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4.xml" ContentType="application/vnd.openxmlformats-officedocument.spreadsheetml.worksheet+xml"/>
  <Override PartName="/xl/charts/chart1.xml" ContentType="application/vnd.openxmlformats-officedocument.drawingml.chart+xml"/>
  <Override PartName="/xl/drawings/drawing20.xml" ContentType="application/vnd.openxmlformats-officedocument.drawing+xml"/>
  <Override PartName="/xl/drawings/drawing19.xml" ContentType="application/vnd.openxmlformats-officedocument.drawing+xml"/>
  <Override PartName="/xl/worksheets/sheet1.xml" ContentType="application/vnd.openxmlformats-officedocument.spreadsheetml.worksheet+xml"/>
  <Override PartName="/xl/drawings/drawing17.xml" ContentType="application/vnd.openxmlformats-officedocument.drawing+xml"/>
  <Override PartName="/xl/drawings/drawing21.xml" ContentType="application/vnd.openxmlformats-officedocument.drawing+xml"/>
  <Override PartName="/xl/charts/chart2.xml" ContentType="application/vnd.openxmlformats-officedocument.drawingml.chart+xml"/>
  <Override PartName="/xl/drawings/drawing2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23.xml" ContentType="application/vnd.openxmlformats-officedocument.drawing+xml"/>
  <Override PartName="/xl/drawings/drawing16.xml" ContentType="application/vnd.openxmlformats-officedocument.drawing+xml"/>
  <Override PartName="/xl/drawings/drawing18.xml" ContentType="application/vnd.openxmlformats-officedocument.drawing+xml"/>
  <Override PartName="/xl/drawings/drawing15.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3.xml" ContentType="application/vnd.openxmlformats-officedocument.spreadsheetml.worksheet+xml"/>
  <Override PartName="/xl/worksheets/sheet22.xml" ContentType="application/vnd.openxmlformats-officedocument.spreadsheetml.worksheet+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worksheets/sheet21.xml" ContentType="application/vnd.openxmlformats-officedocument.spreadsheetml.worksheet+xml"/>
  <Override PartName="/xl/worksheets/sheet20.xml" ContentType="application/vnd.openxmlformats-officedocument.spreadsheetml.worksheet+xml"/>
  <Override PartName="/xl/worksheets/sheet19.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drawings/drawing13.xml" ContentType="application/vnd.openxmlformats-officedocument.drawing+xml"/>
  <Override PartName="/xl/drawings/drawing7.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4.xml" ContentType="application/vnd.openxmlformats-officedocument.drawing+xml"/>
  <Override PartName="/xl/drawings/drawing10.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96" yWindow="3780" windowWidth="15600" windowHeight="4452" firstSheet="1" activeTab="20"/>
  </bookViews>
  <sheets>
    <sheet name="Sheet1" sheetId="60" r:id="rId1"/>
    <sheet name="Frst" sheetId="30" r:id="rId2"/>
    <sheet name="Preface" sheetId="31" r:id="rId3"/>
    <sheet name="Indx" sheetId="32" r:id="rId4"/>
    <sheet name="Introduction" sheetId="33" r:id="rId5"/>
    <sheet name="CH1" sheetId="36" r:id="rId6"/>
    <sheet name="1_1" sheetId="1" r:id="rId7"/>
    <sheet name="1-2" sheetId="2" r:id="rId8"/>
    <sheet name="1_3" sheetId="3" r:id="rId9"/>
    <sheet name="1-4" sheetId="61" r:id="rId10"/>
    <sheet name="1_5 " sheetId="56" r:id="rId11"/>
    <sheet name="1_6" sheetId="5" r:id="rId12"/>
    <sheet name="CH2" sheetId="52" r:id="rId13"/>
    <sheet name="2_1" sheetId="9" r:id="rId14"/>
    <sheet name="2_2" sheetId="57" r:id="rId15"/>
    <sheet name="2_3" sheetId="10" r:id="rId16"/>
    <sheet name="2_4" sheetId="12" r:id="rId17"/>
    <sheet name="2_5" sheetId="8" r:id="rId18"/>
    <sheet name="2_6 " sheetId="59" r:id="rId19"/>
    <sheet name="Gr-1" sheetId="63" r:id="rId20"/>
    <sheet name="Gr-2" sheetId="62" r:id="rId21"/>
    <sheet name="Annex" sheetId="50" r:id="rId22"/>
    <sheet name="Qucst." sheetId="48" r:id="rId23"/>
  </sheets>
  <definedNames>
    <definedName name="_xlnm.Print_Area" localSheetId="6">'1_1'!$A$1:$N$84</definedName>
    <definedName name="_xlnm.Print_Area" localSheetId="8">'1_3'!$A$1:$N$69</definedName>
    <definedName name="_xlnm.Print_Area" localSheetId="10">'1_5 '!$A$1:$N$45</definedName>
    <definedName name="_xlnm.Print_Area" localSheetId="11">'1_6'!$A$1:$N$232</definedName>
    <definedName name="_xlnm.Print_Area" localSheetId="7">'1-2'!$A$1:$N$171</definedName>
    <definedName name="_xlnm.Print_Area" localSheetId="13">'2_1'!$A$1:$N$48</definedName>
    <definedName name="_xlnm.Print_Area" localSheetId="14">'2_2'!$A$1:$N$48</definedName>
    <definedName name="_xlnm.Print_Area" localSheetId="15">'2_3'!$A$1:$N$48</definedName>
    <definedName name="_xlnm.Print_Area" localSheetId="16">'2_4'!$A$1:$N$48</definedName>
    <definedName name="_xlnm.Print_Area" localSheetId="17">'2_5'!$A$1:$N$48</definedName>
    <definedName name="_xlnm.Print_Area" localSheetId="18">'2_6 '!$A$1:$N$49</definedName>
    <definedName name="_xlnm.Print_Area" localSheetId="21">Annex!$A$1:$A$37</definedName>
    <definedName name="_xlnm.Print_Area" localSheetId="5">'CH1'!$A$1:$A$36</definedName>
    <definedName name="_xlnm.Print_Area" localSheetId="12">'CH2'!$A$1:$A$37</definedName>
    <definedName name="_xlnm.Print_Area" localSheetId="1">Frst!$A$1:$D$33</definedName>
    <definedName name="_xlnm.Print_Area" localSheetId="19">'Gr-1'!$A$1:$O$20</definedName>
    <definedName name="_xlnm.Print_Area" localSheetId="20">'Gr-2'!$A$1:$N$24</definedName>
    <definedName name="_xlnm.Print_Area" localSheetId="3">Indx!$A$1:$E$20</definedName>
    <definedName name="_xlnm.Print_Area" localSheetId="4">Introduction!$A$1:$E$14</definedName>
    <definedName name="_xlnm.Print_Area" localSheetId="2">Preface!$A$1:$E$16</definedName>
    <definedName name="_xlnm.Print_Area" localSheetId="22">Qucst.!$A$1:$AI$66</definedName>
    <definedName name="_xlnm.Print_Area" localSheetId="0">Sheet1!$A$1:$O$71</definedName>
    <definedName name="_xlnm.Print_Titles" localSheetId="6">'1_1'!$1:$9</definedName>
    <definedName name="_xlnm.Print_Titles" localSheetId="8">'1_3'!$1:$9</definedName>
    <definedName name="_xlnm.Print_Titles" localSheetId="10">'1_5 '!$1:$9</definedName>
    <definedName name="_xlnm.Print_Titles" localSheetId="11">'1_6'!$1:$9</definedName>
    <definedName name="_xlnm.Print_Titles" localSheetId="7">'1-2'!$1:$9</definedName>
    <definedName name="_xlnm.Print_Titles" localSheetId="9">'1-4'!$1:$9</definedName>
    <definedName name="_xlnm.Print_Titles" localSheetId="17">'2_5'!$1:$9</definedName>
    <definedName name="_xlnm.Print_Titles" localSheetId="18">'2_6 '!$1:$9</definedName>
    <definedName name="_xlnm.Print_Titles" localSheetId="3">Indx!$1:$3</definedName>
    <definedName name="_xlnm.Print_Titles" localSheetId="4">Introduction!$1:$1</definedName>
  </definedNames>
  <calcPr calcId="145621"/>
  <fileRecoveryPr autoRecover="0"/>
</workbook>
</file>

<file path=xl/calcChain.xml><?xml version="1.0" encoding="utf-8"?>
<calcChain xmlns="http://schemas.openxmlformats.org/spreadsheetml/2006/main">
  <c r="C27" i="9" l="1"/>
  <c r="C26" i="9"/>
  <c r="C29" i="9"/>
  <c r="C30" i="9"/>
  <c r="C28" i="9"/>
  <c r="C228" i="5" l="1"/>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9" i="5"/>
  <c r="C198" i="5"/>
  <c r="C197" i="5"/>
  <c r="C196" i="5"/>
  <c r="D229" i="5"/>
  <c r="E229" i="5"/>
  <c r="F229" i="5"/>
  <c r="G229" i="5"/>
  <c r="H229" i="5"/>
  <c r="I229" i="5"/>
  <c r="J229" i="5"/>
  <c r="K229" i="5"/>
  <c r="D230" i="5"/>
  <c r="E230" i="5"/>
  <c r="F230" i="5"/>
  <c r="G230" i="5"/>
  <c r="H230" i="5"/>
  <c r="I230" i="5"/>
  <c r="J230" i="5"/>
  <c r="K230" i="5"/>
  <c r="D231" i="5"/>
  <c r="E231" i="5"/>
  <c r="F231" i="5"/>
  <c r="G231" i="5"/>
  <c r="H231" i="5"/>
  <c r="I231" i="5"/>
  <c r="J231" i="5"/>
  <c r="K231" i="5"/>
  <c r="L230" i="5"/>
  <c r="L231" i="5"/>
  <c r="L229" i="5"/>
  <c r="D44" i="56"/>
  <c r="E44" i="56"/>
  <c r="F44" i="56"/>
  <c r="G44" i="56"/>
  <c r="H44" i="56"/>
  <c r="I44" i="56"/>
  <c r="J44" i="56"/>
  <c r="K44" i="56"/>
  <c r="L44" i="56"/>
  <c r="D45" i="56"/>
  <c r="E45" i="56"/>
  <c r="F45" i="56"/>
  <c r="G45" i="56"/>
  <c r="H45" i="56"/>
  <c r="I45" i="56"/>
  <c r="J45" i="56"/>
  <c r="K45" i="56"/>
  <c r="L45" i="56"/>
  <c r="D43" i="56"/>
  <c r="E43" i="56"/>
  <c r="F43" i="56"/>
  <c r="G43" i="56"/>
  <c r="H43" i="56"/>
  <c r="I43" i="56"/>
  <c r="J43" i="56"/>
  <c r="K43" i="56"/>
  <c r="L43" i="56"/>
  <c r="D137" i="61" l="1"/>
  <c r="E137" i="61"/>
  <c r="F137" i="61"/>
  <c r="G137" i="61"/>
  <c r="H137" i="61"/>
  <c r="I137" i="61"/>
  <c r="J137" i="61"/>
  <c r="K137" i="61"/>
  <c r="L137" i="61"/>
  <c r="D138" i="61"/>
  <c r="E138" i="61"/>
  <c r="F138" i="61"/>
  <c r="G138" i="61"/>
  <c r="H138" i="61"/>
  <c r="I138" i="61"/>
  <c r="J138" i="61"/>
  <c r="K138" i="61"/>
  <c r="L138" i="61"/>
  <c r="D136" i="61"/>
  <c r="E136" i="61"/>
  <c r="F136" i="61"/>
  <c r="G136" i="61"/>
  <c r="H136" i="61"/>
  <c r="I136" i="61"/>
  <c r="J136" i="61"/>
  <c r="K136" i="61"/>
  <c r="L136" i="61"/>
  <c r="C135" i="61"/>
  <c r="C134" i="61"/>
  <c r="C132" i="61"/>
  <c r="C131" i="61"/>
  <c r="C130" i="61"/>
  <c r="C129" i="61"/>
  <c r="C128" i="61"/>
  <c r="C127" i="61"/>
  <c r="C126" i="61"/>
  <c r="C125" i="61"/>
  <c r="C124" i="61"/>
  <c r="C123" i="61"/>
  <c r="C122" i="61"/>
  <c r="C121" i="61"/>
  <c r="C120" i="61"/>
  <c r="C119" i="61"/>
  <c r="C118" i="61"/>
  <c r="C117" i="61"/>
  <c r="C116" i="61"/>
  <c r="C115" i="61"/>
  <c r="C114" i="61"/>
  <c r="C113" i="61"/>
  <c r="C112" i="61"/>
  <c r="C111" i="61"/>
  <c r="C110" i="61"/>
  <c r="C109" i="61"/>
  <c r="C108" i="61"/>
  <c r="C107" i="61"/>
  <c r="C106" i="61"/>
  <c r="C105" i="61"/>
  <c r="C104" i="61"/>
  <c r="C103" i="61"/>
  <c r="C102" i="61"/>
  <c r="C101" i="61"/>
  <c r="C100" i="61"/>
  <c r="C99" i="61"/>
  <c r="C98" i="61"/>
  <c r="C97" i="61"/>
  <c r="C96" i="61"/>
  <c r="C95" i="61"/>
  <c r="C94" i="61"/>
  <c r="C93" i="61"/>
  <c r="C92" i="61"/>
  <c r="C91" i="61"/>
  <c r="C90" i="61"/>
  <c r="C89" i="61"/>
  <c r="C88" i="61"/>
  <c r="C87" i="61"/>
  <c r="C86" i="61"/>
  <c r="C85" i="61"/>
  <c r="C84" i="61"/>
  <c r="C83" i="61"/>
  <c r="C82" i="61"/>
  <c r="C81" i="61"/>
  <c r="C80" i="61"/>
  <c r="C79" i="61"/>
  <c r="C78" i="61"/>
  <c r="C77" i="61"/>
  <c r="C76" i="61"/>
  <c r="C75" i="61"/>
  <c r="C74" i="61"/>
  <c r="C73" i="61"/>
  <c r="C72" i="61"/>
  <c r="C71" i="61"/>
  <c r="C70" i="61"/>
  <c r="C69" i="61"/>
  <c r="C68" i="61"/>
  <c r="C67" i="61"/>
  <c r="C66" i="61"/>
  <c r="C65" i="61"/>
  <c r="C64" i="61"/>
  <c r="C63" i="61"/>
  <c r="C62" i="61"/>
  <c r="C61" i="61"/>
  <c r="C60" i="61"/>
  <c r="C59" i="61"/>
  <c r="C58" i="61"/>
  <c r="C57" i="61"/>
  <c r="C56" i="61"/>
  <c r="C55" i="61"/>
  <c r="C54" i="61"/>
  <c r="C53" i="61"/>
  <c r="C52" i="61"/>
  <c r="C51" i="61"/>
  <c r="C50" i="61"/>
  <c r="C49" i="61"/>
  <c r="C48" i="61"/>
  <c r="C47" i="61"/>
  <c r="C46" i="61"/>
  <c r="C45" i="61"/>
  <c r="C44" i="61"/>
  <c r="C43" i="61"/>
  <c r="C42" i="61"/>
  <c r="C41" i="61"/>
  <c r="C40" i="61"/>
  <c r="C39" i="61"/>
  <c r="C38" i="61"/>
  <c r="C37" i="61"/>
  <c r="C36" i="61"/>
  <c r="C35" i="61"/>
  <c r="C34" i="61"/>
  <c r="C33" i="61"/>
  <c r="C32" i="61"/>
  <c r="C31" i="61"/>
  <c r="C30" i="61"/>
  <c r="C29" i="61"/>
  <c r="C28" i="61"/>
  <c r="C27" i="61"/>
  <c r="C26" i="61"/>
  <c r="C25" i="61"/>
  <c r="C24" i="61"/>
  <c r="C23" i="61"/>
  <c r="C22" i="61"/>
  <c r="C21" i="61"/>
  <c r="C20" i="61"/>
  <c r="C19" i="61"/>
  <c r="C18" i="61"/>
  <c r="C17" i="61"/>
  <c r="C16" i="61"/>
  <c r="C15" i="61"/>
  <c r="C14" i="61"/>
  <c r="C13" i="61"/>
  <c r="C12" i="61"/>
  <c r="C11" i="61"/>
  <c r="C10" i="61"/>
  <c r="C136" i="61" l="1"/>
  <c r="C138" i="61"/>
  <c r="C137" i="61"/>
  <c r="D67" i="3"/>
  <c r="E67" i="3"/>
  <c r="F67" i="3"/>
  <c r="G67" i="3"/>
  <c r="H67" i="3"/>
  <c r="I67" i="3"/>
  <c r="J67" i="3"/>
  <c r="K67" i="3"/>
  <c r="D68" i="3"/>
  <c r="E68" i="3"/>
  <c r="F68" i="3"/>
  <c r="G68" i="3"/>
  <c r="H68" i="3"/>
  <c r="I68" i="3"/>
  <c r="J68" i="3"/>
  <c r="K68" i="3"/>
  <c r="D69" i="3"/>
  <c r="E69" i="3"/>
  <c r="F69" i="3"/>
  <c r="G69" i="3"/>
  <c r="H69" i="3"/>
  <c r="I69" i="3"/>
  <c r="J69" i="3"/>
  <c r="K69" i="3"/>
  <c r="L68" i="3"/>
  <c r="L69" i="3"/>
  <c r="L67" i="3"/>
  <c r="C58" i="3"/>
  <c r="C59" i="3"/>
  <c r="C60" i="3"/>
  <c r="C61" i="3"/>
  <c r="C62" i="3"/>
  <c r="C63" i="3"/>
  <c r="C64" i="3"/>
  <c r="C65" i="3"/>
  <c r="C66" i="3"/>
  <c r="D169" i="2"/>
  <c r="E169" i="2"/>
  <c r="F169" i="2"/>
  <c r="G169" i="2"/>
  <c r="H169" i="2"/>
  <c r="I169" i="2"/>
  <c r="J169" i="2"/>
  <c r="K169" i="2"/>
  <c r="D170" i="2"/>
  <c r="E170" i="2"/>
  <c r="F170" i="2"/>
  <c r="G170" i="2"/>
  <c r="H170" i="2"/>
  <c r="I170" i="2"/>
  <c r="J170" i="2"/>
  <c r="K170" i="2"/>
  <c r="D171" i="2"/>
  <c r="E171" i="2"/>
  <c r="F171" i="2"/>
  <c r="G171" i="2"/>
  <c r="H171" i="2"/>
  <c r="I171" i="2"/>
  <c r="J171" i="2"/>
  <c r="K171" i="2"/>
  <c r="L170" i="2"/>
  <c r="L171" i="2"/>
  <c r="L169" i="2"/>
  <c r="C168" i="2"/>
  <c r="C167" i="2"/>
  <c r="C166" i="2"/>
  <c r="C165" i="2"/>
  <c r="C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80" i="2"/>
  <c r="C79" i="2"/>
  <c r="C78" i="2"/>
  <c r="C77" i="2"/>
  <c r="C76" i="2"/>
  <c r="C75" i="2"/>
  <c r="C74" i="2"/>
  <c r="C73" i="2"/>
  <c r="C72" i="2"/>
  <c r="C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5" i="2"/>
  <c r="C34" i="2"/>
  <c r="C33" i="2"/>
  <c r="C32" i="2"/>
  <c r="C31" i="2"/>
  <c r="C30" i="2"/>
  <c r="C29" i="2"/>
  <c r="C28" i="2"/>
  <c r="C27" i="2"/>
  <c r="C26" i="2"/>
  <c r="C25" i="2"/>
  <c r="C24" i="2"/>
  <c r="C23" i="2"/>
  <c r="C22" i="2"/>
  <c r="C21" i="2"/>
  <c r="C20" i="2"/>
  <c r="C19" i="2"/>
  <c r="C18" i="2"/>
  <c r="C17" i="2"/>
  <c r="C170" i="2" s="1"/>
  <c r="C16" i="2"/>
  <c r="C15" i="2"/>
  <c r="C14" i="2"/>
  <c r="C13" i="2"/>
  <c r="C12" i="2"/>
  <c r="C171" i="2" s="1"/>
  <c r="C11" i="2"/>
  <c r="C10" i="2"/>
  <c r="C169" i="2" s="1"/>
  <c r="D82" i="1" l="1"/>
  <c r="D83" i="1"/>
  <c r="D84" i="1"/>
  <c r="E82" i="1"/>
  <c r="F82" i="1"/>
  <c r="G82" i="1"/>
  <c r="H82" i="1"/>
  <c r="I82" i="1"/>
  <c r="J82" i="1"/>
  <c r="K82" i="1"/>
  <c r="L82" i="1"/>
  <c r="E83" i="1"/>
  <c r="F83" i="1"/>
  <c r="G83" i="1"/>
  <c r="H83" i="1"/>
  <c r="I83" i="1"/>
  <c r="J83" i="1"/>
  <c r="K83" i="1"/>
  <c r="L83" i="1"/>
  <c r="E84" i="1"/>
  <c r="F84" i="1"/>
  <c r="G84" i="1"/>
  <c r="H84" i="1"/>
  <c r="I84" i="1"/>
  <c r="J84" i="1"/>
  <c r="K84" i="1"/>
  <c r="L84"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10" i="1"/>
  <c r="D10" i="59"/>
  <c r="E10" i="59"/>
  <c r="F10" i="59"/>
  <c r="G10" i="59"/>
  <c r="H10" i="59"/>
  <c r="I10" i="59"/>
  <c r="J10" i="59"/>
  <c r="K10" i="59"/>
  <c r="D11" i="59"/>
  <c r="E11" i="59"/>
  <c r="F11" i="59"/>
  <c r="G11" i="59"/>
  <c r="H11" i="59"/>
  <c r="I11" i="59"/>
  <c r="J11" i="59"/>
  <c r="K11" i="59"/>
  <c r="D12" i="59"/>
  <c r="E12" i="59"/>
  <c r="F12" i="59"/>
  <c r="G12" i="59"/>
  <c r="H12" i="59"/>
  <c r="I12" i="59"/>
  <c r="J12" i="59"/>
  <c r="K12" i="59"/>
  <c r="D13" i="59"/>
  <c r="E13" i="59"/>
  <c r="F13" i="59"/>
  <c r="G13" i="59"/>
  <c r="H13" i="59"/>
  <c r="I13" i="59"/>
  <c r="J13" i="59"/>
  <c r="K13" i="59"/>
  <c r="D14" i="59"/>
  <c r="E14" i="59"/>
  <c r="F14" i="59"/>
  <c r="G14" i="59"/>
  <c r="H14" i="59"/>
  <c r="I14" i="59"/>
  <c r="J14" i="59"/>
  <c r="K14" i="59"/>
  <c r="D15" i="59"/>
  <c r="E15" i="59"/>
  <c r="F15" i="59"/>
  <c r="G15" i="59"/>
  <c r="H15" i="59"/>
  <c r="I15" i="59"/>
  <c r="J15" i="59"/>
  <c r="K15" i="59"/>
  <c r="D16" i="59"/>
  <c r="E16" i="59"/>
  <c r="F16" i="59"/>
  <c r="G16" i="59"/>
  <c r="H16" i="59"/>
  <c r="I16" i="59"/>
  <c r="J16" i="59"/>
  <c r="K16" i="59"/>
  <c r="D17" i="59"/>
  <c r="E17" i="59"/>
  <c r="F17" i="59"/>
  <c r="G17" i="59"/>
  <c r="H17" i="59"/>
  <c r="I17" i="59"/>
  <c r="J17" i="59"/>
  <c r="K17" i="59"/>
  <c r="D18" i="59"/>
  <c r="E18" i="59"/>
  <c r="F18" i="59"/>
  <c r="G18" i="59"/>
  <c r="H18" i="59"/>
  <c r="I18" i="59"/>
  <c r="J18" i="59"/>
  <c r="K18" i="59"/>
  <c r="D19" i="59"/>
  <c r="E19" i="59"/>
  <c r="F19" i="59"/>
  <c r="G19" i="59"/>
  <c r="H19" i="59"/>
  <c r="I19" i="59"/>
  <c r="J19" i="59"/>
  <c r="K19" i="59"/>
  <c r="D20" i="59"/>
  <c r="E20" i="59"/>
  <c r="F20" i="59"/>
  <c r="G20" i="59"/>
  <c r="H20" i="59"/>
  <c r="I20" i="59"/>
  <c r="J20" i="59"/>
  <c r="K20" i="59"/>
  <c r="D21" i="59"/>
  <c r="E21" i="59"/>
  <c r="F21" i="59"/>
  <c r="G21" i="59"/>
  <c r="H21" i="59"/>
  <c r="I21" i="59"/>
  <c r="J21" i="59"/>
  <c r="K21" i="59"/>
  <c r="D22" i="59"/>
  <c r="E22" i="59"/>
  <c r="F22" i="59"/>
  <c r="G22" i="59"/>
  <c r="H22" i="59"/>
  <c r="I22" i="59"/>
  <c r="J22" i="59"/>
  <c r="K22" i="59"/>
  <c r="D23" i="59"/>
  <c r="E23" i="59"/>
  <c r="F23" i="59"/>
  <c r="G23" i="59"/>
  <c r="H23" i="59"/>
  <c r="I23" i="59"/>
  <c r="J23" i="59"/>
  <c r="K23" i="59"/>
  <c r="D24" i="59"/>
  <c r="E24" i="59"/>
  <c r="F24" i="59"/>
  <c r="G24" i="59"/>
  <c r="H24" i="59"/>
  <c r="I24" i="59"/>
  <c r="J24" i="59"/>
  <c r="K24" i="59"/>
  <c r="D25" i="59"/>
  <c r="E25" i="59"/>
  <c r="F25" i="59"/>
  <c r="G25" i="59"/>
  <c r="H25" i="59"/>
  <c r="I25" i="59"/>
  <c r="J25" i="59"/>
  <c r="K25" i="59"/>
  <c r="D26" i="59"/>
  <c r="E26" i="59"/>
  <c r="F26" i="59"/>
  <c r="G26" i="59"/>
  <c r="H26" i="59"/>
  <c r="I26" i="59"/>
  <c r="J26" i="59"/>
  <c r="K26" i="59"/>
  <c r="D27" i="59"/>
  <c r="E27" i="59"/>
  <c r="F27" i="59"/>
  <c r="G27" i="59"/>
  <c r="H27" i="59"/>
  <c r="I27" i="59"/>
  <c r="J27" i="59"/>
  <c r="K27" i="59"/>
  <c r="D28" i="59"/>
  <c r="E28" i="59"/>
  <c r="F28" i="59"/>
  <c r="G28" i="59"/>
  <c r="H28" i="59"/>
  <c r="I28" i="59"/>
  <c r="J28" i="59"/>
  <c r="K28" i="59"/>
  <c r="D29" i="59"/>
  <c r="E29" i="59"/>
  <c r="F29" i="59"/>
  <c r="G29" i="59"/>
  <c r="H29" i="59"/>
  <c r="I29" i="59"/>
  <c r="J29" i="59"/>
  <c r="K29" i="59"/>
  <c r="D30" i="59"/>
  <c r="E30" i="59"/>
  <c r="F30" i="59"/>
  <c r="G30" i="59"/>
  <c r="H30" i="59"/>
  <c r="I30" i="59"/>
  <c r="J30" i="59"/>
  <c r="K30" i="59"/>
  <c r="D31" i="59"/>
  <c r="E31" i="59"/>
  <c r="F31" i="59"/>
  <c r="G31" i="59"/>
  <c r="H31" i="59"/>
  <c r="I31" i="59"/>
  <c r="J31" i="59"/>
  <c r="K31" i="59"/>
  <c r="D32" i="59"/>
  <c r="E32" i="59"/>
  <c r="F32" i="59"/>
  <c r="G32" i="59"/>
  <c r="H32" i="59"/>
  <c r="I32" i="59"/>
  <c r="J32" i="59"/>
  <c r="K32" i="59"/>
  <c r="D33" i="59"/>
  <c r="E33" i="59"/>
  <c r="F33" i="59"/>
  <c r="G33" i="59"/>
  <c r="H33" i="59"/>
  <c r="I33" i="59"/>
  <c r="J33" i="59"/>
  <c r="K33" i="59"/>
  <c r="D34" i="59"/>
  <c r="E34" i="59"/>
  <c r="F34" i="59"/>
  <c r="G34" i="59"/>
  <c r="H34" i="59"/>
  <c r="I34" i="59"/>
  <c r="J34" i="59"/>
  <c r="K34" i="59"/>
  <c r="D35" i="59"/>
  <c r="E35" i="59"/>
  <c r="F35" i="59"/>
  <c r="G35" i="59"/>
  <c r="H35" i="59"/>
  <c r="I35" i="59"/>
  <c r="J35" i="59"/>
  <c r="K35" i="59"/>
  <c r="D36" i="59"/>
  <c r="E36" i="59"/>
  <c r="F36" i="59"/>
  <c r="G36" i="59"/>
  <c r="H36" i="59"/>
  <c r="I36" i="59"/>
  <c r="J36" i="59"/>
  <c r="K36" i="59"/>
  <c r="D37" i="59"/>
  <c r="E37" i="59"/>
  <c r="F37" i="59"/>
  <c r="G37" i="59"/>
  <c r="H37" i="59"/>
  <c r="I37" i="59"/>
  <c r="J37" i="59"/>
  <c r="K37" i="59"/>
  <c r="D38" i="59"/>
  <c r="E38" i="59"/>
  <c r="F38" i="59"/>
  <c r="G38" i="59"/>
  <c r="H38" i="59"/>
  <c r="I38" i="59"/>
  <c r="J38" i="59"/>
  <c r="K38" i="59"/>
  <c r="D39" i="59"/>
  <c r="E39" i="59"/>
  <c r="F39" i="59"/>
  <c r="G39" i="59"/>
  <c r="H39" i="59"/>
  <c r="I39" i="59"/>
  <c r="J39" i="59"/>
  <c r="K39" i="59"/>
  <c r="D40" i="59"/>
  <c r="E40" i="59"/>
  <c r="F40" i="59"/>
  <c r="G40" i="59"/>
  <c r="H40" i="59"/>
  <c r="I40" i="59"/>
  <c r="J40" i="59"/>
  <c r="K40" i="59"/>
  <c r="D41" i="59"/>
  <c r="E41" i="59"/>
  <c r="F41" i="59"/>
  <c r="G41" i="59"/>
  <c r="H41" i="59"/>
  <c r="I41" i="59"/>
  <c r="J41" i="59"/>
  <c r="K41" i="59"/>
  <c r="D42" i="59"/>
  <c r="E42" i="59"/>
  <c r="F42" i="59"/>
  <c r="G42" i="59"/>
  <c r="H42" i="59"/>
  <c r="I42" i="59"/>
  <c r="J42" i="59"/>
  <c r="K42" i="59"/>
  <c r="D43" i="59"/>
  <c r="E43" i="59"/>
  <c r="F43" i="59"/>
  <c r="G43" i="59"/>
  <c r="H43" i="59"/>
  <c r="I43" i="59"/>
  <c r="J43" i="59"/>
  <c r="K43" i="59"/>
  <c r="D44" i="59"/>
  <c r="E44" i="59"/>
  <c r="F44" i="59"/>
  <c r="G44" i="59"/>
  <c r="H44" i="59"/>
  <c r="I44" i="59"/>
  <c r="J44" i="59"/>
  <c r="K44" i="59"/>
  <c r="D45" i="59"/>
  <c r="E45" i="59"/>
  <c r="F45" i="59"/>
  <c r="G45" i="59"/>
  <c r="H45" i="59"/>
  <c r="I45" i="59"/>
  <c r="J45" i="59"/>
  <c r="K45" i="59"/>
  <c r="L11" i="59"/>
  <c r="L12" i="59"/>
  <c r="L13" i="59"/>
  <c r="L14" i="59"/>
  <c r="L15" i="59"/>
  <c r="L16" i="59"/>
  <c r="L17" i="59"/>
  <c r="L18" i="59"/>
  <c r="L19" i="59"/>
  <c r="L20" i="59"/>
  <c r="L21" i="59"/>
  <c r="L22" i="59"/>
  <c r="L23" i="59"/>
  <c r="L24" i="59"/>
  <c r="L25" i="59"/>
  <c r="L26" i="59"/>
  <c r="L27" i="59"/>
  <c r="L28" i="59"/>
  <c r="L29" i="59"/>
  <c r="L30" i="59"/>
  <c r="L31" i="59"/>
  <c r="L32" i="59"/>
  <c r="L33" i="59"/>
  <c r="L34" i="59"/>
  <c r="L35" i="59"/>
  <c r="L36" i="59"/>
  <c r="L37" i="59"/>
  <c r="L38" i="59"/>
  <c r="L39" i="59"/>
  <c r="L40" i="59"/>
  <c r="L41" i="59"/>
  <c r="L42" i="59"/>
  <c r="L43" i="59"/>
  <c r="L44" i="59"/>
  <c r="L45" i="59"/>
  <c r="L10" i="59"/>
  <c r="D46" i="8"/>
  <c r="D46" i="59" s="1"/>
  <c r="E46" i="8"/>
  <c r="E46" i="59" s="1"/>
  <c r="P6" i="62" s="1"/>
  <c r="F46" i="8"/>
  <c r="F46" i="59" s="1"/>
  <c r="Q6" i="62" s="1"/>
  <c r="G46" i="8"/>
  <c r="G46" i="59" s="1"/>
  <c r="R6" i="62" s="1"/>
  <c r="H46" i="8"/>
  <c r="I46" i="8"/>
  <c r="D47" i="8"/>
  <c r="E47" i="8"/>
  <c r="E47" i="59" s="1"/>
  <c r="F47" i="8"/>
  <c r="F47" i="59" s="1"/>
  <c r="G47" i="8"/>
  <c r="G47" i="59" s="1"/>
  <c r="H47" i="8"/>
  <c r="I47" i="8"/>
  <c r="D48" i="8"/>
  <c r="E48" i="8"/>
  <c r="F48" i="8"/>
  <c r="F48" i="59" s="1"/>
  <c r="G48" i="8"/>
  <c r="G48" i="59" s="1"/>
  <c r="H48" i="8"/>
  <c r="I48" i="8"/>
  <c r="K46" i="8"/>
  <c r="L46" i="8"/>
  <c r="K47" i="8"/>
  <c r="L47" i="8"/>
  <c r="K48" i="8"/>
  <c r="L48" i="8"/>
  <c r="D46" i="12"/>
  <c r="E46" i="12"/>
  <c r="F46" i="12"/>
  <c r="G46" i="12"/>
  <c r="H46" i="12"/>
  <c r="I46" i="12"/>
  <c r="J46" i="12"/>
  <c r="K46" i="12"/>
  <c r="D47" i="12"/>
  <c r="E47" i="12"/>
  <c r="F47" i="12"/>
  <c r="G47" i="12"/>
  <c r="H47" i="12"/>
  <c r="I47" i="12"/>
  <c r="J47" i="12"/>
  <c r="K47" i="12"/>
  <c r="D48" i="12"/>
  <c r="E48" i="12"/>
  <c r="F48" i="12"/>
  <c r="G48" i="12"/>
  <c r="H48" i="12"/>
  <c r="I48" i="12"/>
  <c r="J48" i="12"/>
  <c r="K48" i="12"/>
  <c r="D46" i="10"/>
  <c r="E46" i="10"/>
  <c r="F46" i="10"/>
  <c r="G46" i="10"/>
  <c r="H46" i="10"/>
  <c r="I46" i="10"/>
  <c r="J46" i="10"/>
  <c r="K46" i="10"/>
  <c r="D47" i="10"/>
  <c r="E47" i="10"/>
  <c r="F47" i="10"/>
  <c r="G47" i="10"/>
  <c r="H47" i="10"/>
  <c r="I47" i="10"/>
  <c r="J47" i="10"/>
  <c r="K47" i="10"/>
  <c r="D48" i="10"/>
  <c r="D48" i="59" s="1"/>
  <c r="E48" i="10"/>
  <c r="E48" i="59" s="1"/>
  <c r="F48" i="10"/>
  <c r="G48" i="10"/>
  <c r="H48" i="10"/>
  <c r="I48" i="10"/>
  <c r="J48" i="10"/>
  <c r="K48" i="10"/>
  <c r="D46" i="57"/>
  <c r="E46" i="57"/>
  <c r="F46" i="57"/>
  <c r="G46" i="57"/>
  <c r="H46" i="57"/>
  <c r="I46" i="57"/>
  <c r="J46" i="57"/>
  <c r="K46" i="57"/>
  <c r="D47" i="57"/>
  <c r="E47" i="57"/>
  <c r="F47" i="57"/>
  <c r="G47" i="57"/>
  <c r="H47" i="57"/>
  <c r="I47" i="57"/>
  <c r="J47" i="57"/>
  <c r="K47" i="57"/>
  <c r="D48" i="57"/>
  <c r="E48" i="57"/>
  <c r="F48" i="57"/>
  <c r="G48" i="57"/>
  <c r="H48" i="57"/>
  <c r="I48" i="57"/>
  <c r="J48" i="57"/>
  <c r="K48" i="57"/>
  <c r="D46" i="9"/>
  <c r="E46" i="9"/>
  <c r="F46" i="9"/>
  <c r="G46" i="9"/>
  <c r="D47" i="9"/>
  <c r="D47" i="59" s="1"/>
  <c r="E47" i="9"/>
  <c r="F47" i="9"/>
  <c r="G47" i="9"/>
  <c r="D48" i="9"/>
  <c r="E48" i="9"/>
  <c r="F48" i="9"/>
  <c r="G48" i="9"/>
  <c r="C82" i="1" l="1"/>
  <c r="C11" i="1"/>
  <c r="C12" i="1"/>
  <c r="C13" i="1"/>
  <c r="C14" i="1"/>
  <c r="C15" i="1"/>
  <c r="C16" i="1"/>
  <c r="C17" i="1"/>
  <c r="C18" i="1"/>
  <c r="C19" i="1"/>
  <c r="C20" i="1"/>
  <c r="C21" i="1"/>
  <c r="C79" i="1"/>
  <c r="C80" i="1"/>
  <c r="C81" i="1"/>
  <c r="C84" i="1" l="1"/>
  <c r="C83" i="1"/>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11" i="3"/>
  <c r="C12" i="3"/>
  <c r="C69" i="3" s="1"/>
  <c r="C10" i="3"/>
  <c r="C68" i="3" l="1"/>
  <c r="C67" i="3"/>
  <c r="K46" i="9"/>
  <c r="K46" i="59" s="1"/>
  <c r="V6" i="62" s="1"/>
  <c r="K47" i="9"/>
  <c r="K47" i="59" s="1"/>
  <c r="K48" i="9"/>
  <c r="K48" i="59" s="1"/>
  <c r="L47" i="12" l="1"/>
  <c r="L48" i="12"/>
  <c r="L46"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L47" i="57"/>
  <c r="L48" i="57"/>
  <c r="L46" i="57"/>
  <c r="C10" i="57"/>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1" i="5"/>
  <c r="C12" i="5"/>
  <c r="C231" i="5" s="1"/>
  <c r="C10" i="5"/>
  <c r="C230" i="5" l="1"/>
  <c r="C229" i="5"/>
  <c r="C10" i="8"/>
  <c r="C43" i="12"/>
  <c r="C46" i="12" s="1"/>
  <c r="C44" i="12"/>
  <c r="C47" i="12" s="1"/>
  <c r="C45" i="12"/>
  <c r="C48" i="12" s="1"/>
  <c r="C11" i="57" l="1"/>
  <c r="C12" i="57"/>
  <c r="C13" i="57"/>
  <c r="C14" i="57"/>
  <c r="C15" i="57"/>
  <c r="C16" i="57"/>
  <c r="C17" i="57"/>
  <c r="C18" i="57"/>
  <c r="C19" i="57"/>
  <c r="C20" i="57"/>
  <c r="C21" i="57"/>
  <c r="C22" i="57"/>
  <c r="C23" i="57"/>
  <c r="C24" i="57"/>
  <c r="C25" i="57"/>
  <c r="C26" i="57"/>
  <c r="C27" i="57"/>
  <c r="C28" i="57"/>
  <c r="C29" i="57"/>
  <c r="C30" i="57"/>
  <c r="C31" i="57"/>
  <c r="C32" i="57"/>
  <c r="C33" i="57"/>
  <c r="C34" i="57"/>
  <c r="C35" i="57"/>
  <c r="C36" i="57"/>
  <c r="C37" i="57"/>
  <c r="C38" i="57"/>
  <c r="C39" i="57"/>
  <c r="C40" i="57"/>
  <c r="C41" i="57"/>
  <c r="C42" i="57"/>
  <c r="C43" i="57"/>
  <c r="C44" i="57"/>
  <c r="C45" i="57"/>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10" i="10"/>
  <c r="C10" i="59" s="1"/>
  <c r="T6" i="63" s="1"/>
  <c r="P20" i="63" s="1"/>
  <c r="L47" i="10"/>
  <c r="L48" i="10"/>
  <c r="L46" i="10"/>
  <c r="L46" i="59" s="1"/>
  <c r="W6" i="62" s="1"/>
  <c r="H46" i="9"/>
  <c r="H46" i="59" s="1"/>
  <c r="S6" i="62" s="1"/>
  <c r="I46" i="9"/>
  <c r="I46" i="59" s="1"/>
  <c r="T6" i="62" s="1"/>
  <c r="J46" i="9"/>
  <c r="H47" i="9"/>
  <c r="H47" i="59" s="1"/>
  <c r="I47" i="9"/>
  <c r="I47" i="59" s="1"/>
  <c r="J47" i="9"/>
  <c r="H48" i="9"/>
  <c r="H48" i="59" s="1"/>
  <c r="I48" i="9"/>
  <c r="I48" i="59" s="1"/>
  <c r="J48" i="9"/>
  <c r="L47" i="9"/>
  <c r="L48" i="9"/>
  <c r="L46" i="9"/>
  <c r="C11" i="9"/>
  <c r="C12" i="9"/>
  <c r="C13" i="9"/>
  <c r="C14" i="9"/>
  <c r="C15" i="9"/>
  <c r="C16" i="9"/>
  <c r="C17" i="9"/>
  <c r="C18" i="9"/>
  <c r="C19" i="9"/>
  <c r="C20" i="9"/>
  <c r="C21" i="9"/>
  <c r="C22" i="9"/>
  <c r="C23" i="9"/>
  <c r="C24" i="9"/>
  <c r="C25" i="9"/>
  <c r="C31" i="9"/>
  <c r="C32" i="9"/>
  <c r="C33" i="9"/>
  <c r="C34" i="9"/>
  <c r="C35" i="9"/>
  <c r="C36" i="9"/>
  <c r="C37" i="9"/>
  <c r="C38" i="9"/>
  <c r="C39" i="9"/>
  <c r="C40" i="9"/>
  <c r="C41" i="9"/>
  <c r="C42" i="9"/>
  <c r="C43" i="9"/>
  <c r="C44" i="9"/>
  <c r="C45" i="9"/>
  <c r="C10" i="9"/>
  <c r="J46" i="8"/>
  <c r="J47" i="8"/>
  <c r="J47" i="59" s="1"/>
  <c r="J48" i="8"/>
  <c r="J48" i="59" s="1"/>
  <c r="C13" i="8"/>
  <c r="C13" i="59" s="1"/>
  <c r="T7" i="63" s="1"/>
  <c r="Q20" i="63" s="1"/>
  <c r="C14" i="8"/>
  <c r="C14" i="59" s="1"/>
  <c r="C15" i="8"/>
  <c r="C16" i="8"/>
  <c r="C16" i="59" s="1"/>
  <c r="T8" i="63" s="1"/>
  <c r="R20" i="63" s="1"/>
  <c r="C17" i="8"/>
  <c r="C17" i="59" s="1"/>
  <c r="C18" i="8"/>
  <c r="C18" i="59" s="1"/>
  <c r="C19" i="8"/>
  <c r="C20" i="8"/>
  <c r="C21" i="8"/>
  <c r="C21" i="59" s="1"/>
  <c r="C22" i="8"/>
  <c r="C22" i="59" s="1"/>
  <c r="T10" i="63" s="1"/>
  <c r="T20" i="63" s="1"/>
  <c r="C23" i="8"/>
  <c r="C24" i="8"/>
  <c r="C24" i="59" s="1"/>
  <c r="C25" i="8"/>
  <c r="C26" i="8"/>
  <c r="C26" i="59" s="1"/>
  <c r="C27" i="8"/>
  <c r="C28" i="8"/>
  <c r="C29" i="8"/>
  <c r="C29" i="59" s="1"/>
  <c r="C30" i="8"/>
  <c r="C30" i="59" s="1"/>
  <c r="C31" i="8"/>
  <c r="C32" i="8"/>
  <c r="C32" i="59" s="1"/>
  <c r="C33" i="8"/>
  <c r="C33" i="59" s="1"/>
  <c r="C34" i="8"/>
  <c r="C34" i="59" s="1"/>
  <c r="T14" i="63" s="1"/>
  <c r="X20" i="63" s="1"/>
  <c r="C35" i="8"/>
  <c r="C36" i="8"/>
  <c r="C37" i="8"/>
  <c r="C38" i="8"/>
  <c r="C39" i="8"/>
  <c r="C40" i="8"/>
  <c r="C40" i="59" s="1"/>
  <c r="T16" i="63" s="1"/>
  <c r="Z20" i="63" s="1"/>
  <c r="C41" i="8"/>
  <c r="C41" i="59" s="1"/>
  <c r="C42" i="8"/>
  <c r="C42" i="59" s="1"/>
  <c r="C43" i="8"/>
  <c r="C44" i="8"/>
  <c r="C45" i="8"/>
  <c r="C11" i="8"/>
  <c r="C12" i="8"/>
  <c r="C38" i="59" l="1"/>
  <c r="J46" i="59"/>
  <c r="U6" i="62" s="1"/>
  <c r="C48" i="10"/>
  <c r="C47" i="10"/>
  <c r="C12" i="59"/>
  <c r="C48" i="8"/>
  <c r="C48" i="59" s="1"/>
  <c r="C39" i="59"/>
  <c r="C31" i="59"/>
  <c r="T13" i="63" s="1"/>
  <c r="W20" i="63" s="1"/>
  <c r="C23" i="59"/>
  <c r="C15" i="59"/>
  <c r="C46" i="57"/>
  <c r="C37" i="59"/>
  <c r="T15" i="63" s="1"/>
  <c r="Y20" i="63" s="1"/>
  <c r="L48" i="59"/>
  <c r="C47" i="57"/>
  <c r="C11" i="59"/>
  <c r="C47" i="8"/>
  <c r="C45" i="59"/>
  <c r="C44" i="59"/>
  <c r="C36" i="59"/>
  <c r="C28" i="59"/>
  <c r="T12" i="63" s="1"/>
  <c r="V20" i="63" s="1"/>
  <c r="C20" i="59"/>
  <c r="C48" i="9"/>
  <c r="L47" i="59"/>
  <c r="C48" i="57"/>
  <c r="C43" i="59"/>
  <c r="T17" i="63" s="1"/>
  <c r="AA20" i="63" s="1"/>
  <c r="C35" i="59"/>
  <c r="C27" i="59"/>
  <c r="C19" i="59"/>
  <c r="T9" i="63" s="1"/>
  <c r="S20" i="63" s="1"/>
  <c r="C47" i="9"/>
  <c r="C46" i="10"/>
  <c r="C46" i="8"/>
  <c r="C46" i="9"/>
  <c r="C25" i="59"/>
  <c r="T11" i="63" s="1"/>
  <c r="U20" i="63" s="1"/>
  <c r="C11" i="56"/>
  <c r="C12" i="56"/>
  <c r="C13" i="56"/>
  <c r="C14" i="56"/>
  <c r="C15" i="56"/>
  <c r="C16" i="56"/>
  <c r="C17" i="56"/>
  <c r="C18" i="56"/>
  <c r="C19" i="56"/>
  <c r="C20" i="56"/>
  <c r="C21" i="56"/>
  <c r="C22" i="56"/>
  <c r="C23" i="56"/>
  <c r="C24" i="56"/>
  <c r="C25" i="56"/>
  <c r="C26" i="56"/>
  <c r="C27" i="56"/>
  <c r="C28" i="56"/>
  <c r="C29" i="56"/>
  <c r="C30" i="56"/>
  <c r="C31" i="56"/>
  <c r="C32" i="56"/>
  <c r="C33" i="56"/>
  <c r="C34" i="56"/>
  <c r="C35" i="56"/>
  <c r="C36" i="56"/>
  <c r="C37" i="56"/>
  <c r="C38" i="56"/>
  <c r="C39" i="56"/>
  <c r="C40" i="56"/>
  <c r="C41" i="56"/>
  <c r="C42" i="56"/>
  <c r="C10" i="56"/>
  <c r="C46" i="59" l="1"/>
  <c r="C47" i="59"/>
  <c r="C43" i="56"/>
  <c r="C45" i="56"/>
  <c r="C44" i="56"/>
</calcChain>
</file>

<file path=xl/sharedStrings.xml><?xml version="1.0" encoding="utf-8"?>
<sst xmlns="http://schemas.openxmlformats.org/spreadsheetml/2006/main" count="10043" uniqueCount="1445">
  <si>
    <t>السفن القادمة وحمولتها الإجمالية والصافية بالطن حسب نوع السفينة وبلد التسجيل</t>
  </si>
  <si>
    <t>Table No (1 - 1)</t>
  </si>
  <si>
    <t>المجــمــوع</t>
  </si>
  <si>
    <t>أخـــــرى</t>
  </si>
  <si>
    <t>أغنام حية</t>
  </si>
  <si>
    <t>حاويات</t>
  </si>
  <si>
    <t>ناقلات غاز</t>
  </si>
  <si>
    <t>ناقلات نفط</t>
  </si>
  <si>
    <t>بلد التسجيل</t>
  </si>
  <si>
    <t>Total</t>
  </si>
  <si>
    <t xml:space="preserve">Live Sheep
</t>
  </si>
  <si>
    <t xml:space="preserve">Gas Tankers
</t>
  </si>
  <si>
    <t xml:space="preserve">Oil Tankers
</t>
  </si>
  <si>
    <t>QATAR</t>
  </si>
  <si>
    <t>No. of Vessels</t>
  </si>
  <si>
    <t>عــدد السفن</t>
  </si>
  <si>
    <t>قطـــر</t>
  </si>
  <si>
    <t>Gross Tonnage</t>
  </si>
  <si>
    <t>إجمالي الحمولة</t>
  </si>
  <si>
    <t>Net Tonnage</t>
  </si>
  <si>
    <t>صـافي الحمولة</t>
  </si>
  <si>
    <t>الامارات</t>
  </si>
  <si>
    <t>KUWAIT</t>
  </si>
  <si>
    <t>الكويت</t>
  </si>
  <si>
    <t>IRAN</t>
  </si>
  <si>
    <t>ايران</t>
  </si>
  <si>
    <t>THAILAND</t>
  </si>
  <si>
    <t>تايلند</t>
  </si>
  <si>
    <t>TURKEY</t>
  </si>
  <si>
    <t>تركيا</t>
  </si>
  <si>
    <t>SINGAPORE</t>
  </si>
  <si>
    <t>سنغافوره</t>
  </si>
  <si>
    <t>CHINA</t>
  </si>
  <si>
    <t>الصين</t>
  </si>
  <si>
    <t>PHILIPPINES</t>
  </si>
  <si>
    <t>الفلبين</t>
  </si>
  <si>
    <t>VIETNAM</t>
  </si>
  <si>
    <t>فيتنام</t>
  </si>
  <si>
    <t>CYPRUS</t>
  </si>
  <si>
    <t>قبرص</t>
  </si>
  <si>
    <t>SOUTH KOREA</t>
  </si>
  <si>
    <t>كوريا الجنوبيه</t>
  </si>
  <si>
    <t>MALAYSIA</t>
  </si>
  <si>
    <t>ماليزيا</t>
  </si>
  <si>
    <t>HONG KONG</t>
  </si>
  <si>
    <t>هونج كونج</t>
  </si>
  <si>
    <t>JAPAN</t>
  </si>
  <si>
    <t>اليابان</t>
  </si>
  <si>
    <t>LIBERIA</t>
  </si>
  <si>
    <t>ليبريـــا</t>
  </si>
  <si>
    <t>ITALY</t>
  </si>
  <si>
    <t>ايطاليا</t>
  </si>
  <si>
    <t>DENMARK</t>
  </si>
  <si>
    <t>الدنمارك</t>
  </si>
  <si>
    <t>FRANCE</t>
  </si>
  <si>
    <t>فرنسا</t>
  </si>
  <si>
    <t>MALTA</t>
  </si>
  <si>
    <t>مالطا</t>
  </si>
  <si>
    <t>المملكة المتحدة</t>
  </si>
  <si>
    <t>NORWAY</t>
  </si>
  <si>
    <t>النرويج</t>
  </si>
  <si>
    <t>BAHAMAS</t>
  </si>
  <si>
    <t>جزر الباهامـا</t>
  </si>
  <si>
    <t>PANAMA</t>
  </si>
  <si>
    <t>بنمــــا</t>
  </si>
  <si>
    <t>NOT STATED</t>
  </si>
  <si>
    <t>غير مبيـــن</t>
  </si>
  <si>
    <t>UNITED KINGDOM</t>
  </si>
  <si>
    <t>UNITED STATES OF AMERICA</t>
  </si>
  <si>
    <t>ANTIGUA &amp; BARBUDA</t>
  </si>
  <si>
    <t>انتيغوا وبربودا</t>
  </si>
  <si>
    <t>سانت كيتس ونيفيس</t>
  </si>
  <si>
    <t>MARSHALL ISLAND</t>
  </si>
  <si>
    <t>Table No (1 - 2)</t>
  </si>
  <si>
    <t>BAHRAIN</t>
  </si>
  <si>
    <t>البحريــن</t>
  </si>
  <si>
    <t>BANGLADESH</t>
  </si>
  <si>
    <t>بنجلادش</t>
  </si>
  <si>
    <t>INDIA</t>
  </si>
  <si>
    <t>الهنــد</t>
  </si>
  <si>
    <t>BELGIUM</t>
  </si>
  <si>
    <t>بلجيكا</t>
  </si>
  <si>
    <t>GREECE</t>
  </si>
  <si>
    <t>اليونــان</t>
  </si>
  <si>
    <t>Table No (1 - 3)</t>
  </si>
  <si>
    <t>Table No (1 - 4)</t>
  </si>
  <si>
    <t>بضائع عامة</t>
  </si>
  <si>
    <t>مواد سائبة</t>
  </si>
  <si>
    <t>ناقلات مركبات</t>
  </si>
  <si>
    <t>ناقلات ركاب</t>
  </si>
  <si>
    <t>السفن القادمة وحمولتها الإجمالية والصافية بالطن حسب نوع السفينة والشهر</t>
  </si>
  <si>
    <t>Month</t>
  </si>
  <si>
    <t>الشهر</t>
  </si>
  <si>
    <t>January</t>
  </si>
  <si>
    <t>يناير</t>
  </si>
  <si>
    <t>February</t>
  </si>
  <si>
    <t>فبراير</t>
  </si>
  <si>
    <t>March</t>
  </si>
  <si>
    <t>مارس</t>
  </si>
  <si>
    <t>April</t>
  </si>
  <si>
    <t>ابريل</t>
  </si>
  <si>
    <t>May</t>
  </si>
  <si>
    <t>مايـو</t>
  </si>
  <si>
    <t>June</t>
  </si>
  <si>
    <t>يونيو</t>
  </si>
  <si>
    <t>July</t>
  </si>
  <si>
    <t>يوليو</t>
  </si>
  <si>
    <t>August</t>
  </si>
  <si>
    <t>اغسطس</t>
  </si>
  <si>
    <t>October</t>
  </si>
  <si>
    <t>أكتوبر</t>
  </si>
  <si>
    <t>November</t>
  </si>
  <si>
    <t>نوفمبر</t>
  </si>
  <si>
    <t>December</t>
  </si>
  <si>
    <t>ديسمبر</t>
  </si>
  <si>
    <t>September</t>
  </si>
  <si>
    <t>سبتمبر</t>
  </si>
  <si>
    <t>TANZANIA</t>
  </si>
  <si>
    <t>تنزانيا</t>
  </si>
  <si>
    <t xml:space="preserve">       Allah grants success</t>
  </si>
  <si>
    <t>Preface</t>
  </si>
  <si>
    <r>
      <t xml:space="preserve">رقم الصفحة
</t>
    </r>
    <r>
      <rPr>
        <b/>
        <sz val="10"/>
        <color indexed="8"/>
        <rFont val="Arabic Transparent"/>
        <charset val="178"/>
      </rPr>
      <t>Page No.</t>
    </r>
  </si>
  <si>
    <t>مقدمــة</t>
  </si>
  <si>
    <t>Introduction</t>
  </si>
  <si>
    <t>ولا تشمل هذه النشرة نشاط حركة السفن والقوارب الساحلية والتي تقوم بنشاطها داخل الحدود الإقليمية لدولة قطر .</t>
  </si>
  <si>
    <t xml:space="preserve"> - عرض البيانات :</t>
  </si>
  <si>
    <t xml:space="preserve">     الفصل الأول :</t>
  </si>
  <si>
    <t xml:space="preserve">     الفصل الثاني :</t>
  </si>
  <si>
    <t>Country of Registration</t>
  </si>
  <si>
    <t>Number &amp; Tonnage</t>
  </si>
  <si>
    <t>الـعـدد والحمولة</t>
  </si>
  <si>
    <r>
      <t xml:space="preserve">نــوع السـفـيـنـة   </t>
    </r>
    <r>
      <rPr>
        <b/>
        <sz val="10"/>
        <rFont val="Arial"/>
        <family val="2"/>
      </rPr>
      <t>Type of Vessel</t>
    </r>
  </si>
  <si>
    <r>
      <t xml:space="preserve">ميناء الدوحة  </t>
    </r>
    <r>
      <rPr>
        <b/>
        <sz val="10"/>
        <rFont val="Arial"/>
        <family val="2"/>
      </rPr>
      <t>Doha Port</t>
    </r>
  </si>
  <si>
    <t>جـدول رقم (1 - 1)</t>
  </si>
  <si>
    <r>
      <t xml:space="preserve">ميناء مسيعيد  </t>
    </r>
    <r>
      <rPr>
        <b/>
        <sz val="10"/>
        <rFont val="Arial"/>
        <family val="2"/>
      </rPr>
      <t>Mesaieed Port</t>
    </r>
  </si>
  <si>
    <t>جـدول رقم (1 - 2)</t>
  </si>
  <si>
    <t>جـدول رقم (1 - 3)</t>
  </si>
  <si>
    <r>
      <t xml:space="preserve">ميناء حالول  </t>
    </r>
    <r>
      <rPr>
        <b/>
        <sz val="10"/>
        <rFont val="Arial"/>
        <family val="2"/>
      </rPr>
      <t>Halul Port</t>
    </r>
  </si>
  <si>
    <t>جـدول رقم (1 - 4)</t>
  </si>
  <si>
    <t>NEW ZEALAND</t>
  </si>
  <si>
    <t>NETHERLANDS</t>
  </si>
  <si>
    <t>ST.VINCENT &amp; THE GRENADINES</t>
  </si>
  <si>
    <t>1 - 1</t>
  </si>
  <si>
    <t>1 - 2</t>
  </si>
  <si>
    <t>1 - 3</t>
  </si>
  <si>
    <t>1 - 4</t>
  </si>
  <si>
    <t>1 - 5</t>
  </si>
  <si>
    <t>بلد الميناء
Port Country</t>
  </si>
  <si>
    <t>تاريخ المغادرة
Date of Departure</t>
  </si>
  <si>
    <t>بلد الميناء السابق
Previous Port</t>
  </si>
  <si>
    <t>تاريخ الوصول
Date of Arrival</t>
  </si>
  <si>
    <t>الحمولة بالطن
Registered Tonnage Ton</t>
  </si>
  <si>
    <t>الصافية Net</t>
  </si>
  <si>
    <t>الاجمالية Gross</t>
  </si>
  <si>
    <t>بلد التسجيل
Country of Registration</t>
  </si>
  <si>
    <t>نوع السفينة
Type of Vessel</t>
  </si>
  <si>
    <t>اسم السفينة
Name of Vessel</t>
  </si>
  <si>
    <t>م
S</t>
  </si>
  <si>
    <t>*</t>
  </si>
  <si>
    <t>لاستخدام الكمبيوتر</t>
  </si>
  <si>
    <t xml:space="preserve"> -</t>
  </si>
  <si>
    <t>للمراجعة يرجى الاتصال برقم 4594542</t>
  </si>
  <si>
    <t>For inquiries. Please call 4595542</t>
  </si>
  <si>
    <t>For Computer Use.</t>
  </si>
  <si>
    <t>حركة السفن بميناء :</t>
  </si>
  <si>
    <t>Vessels Movement of :</t>
  </si>
  <si>
    <t>خلال شهر :</t>
  </si>
  <si>
    <t>During:</t>
  </si>
  <si>
    <t>لعام</t>
  </si>
  <si>
    <t>Year</t>
  </si>
  <si>
    <t>سانت فنسنت وجزر غرينادين</t>
  </si>
  <si>
    <t>BERMUDA</t>
  </si>
  <si>
    <t>برمودا</t>
  </si>
  <si>
    <t>SIRRA LEONE</t>
  </si>
  <si>
    <t>سيراليون</t>
  </si>
  <si>
    <t>Table No (1 - 5)</t>
  </si>
  <si>
    <t>VII</t>
  </si>
  <si>
    <r>
      <t>والله ولي التوفيق</t>
    </r>
    <r>
      <rPr>
        <sz val="16"/>
        <rFont val="Simplified Arabic"/>
        <family val="1"/>
      </rPr>
      <t xml:space="preserve"> ،،،</t>
    </r>
  </si>
  <si>
    <t xml:space="preserve">مقدمـــــــــــة </t>
  </si>
  <si>
    <t xml:space="preserve">تقديــــــــم  </t>
  </si>
  <si>
    <t xml:space="preserve">ميناء مسيعيد  </t>
  </si>
  <si>
    <t>Mesaieed Port</t>
  </si>
  <si>
    <t xml:space="preserve">ميناء الدوحة  </t>
  </si>
  <si>
    <t>Doha Port</t>
  </si>
  <si>
    <t>Halul Port</t>
  </si>
  <si>
    <t xml:space="preserve">ميناء حالول  </t>
  </si>
  <si>
    <t xml:space="preserve">المجموع  </t>
  </si>
  <si>
    <t>جدول المحتويات</t>
  </si>
  <si>
    <t>Table Contents</t>
  </si>
  <si>
    <t>Table No.</t>
  </si>
  <si>
    <t>رقم
الجدول</t>
  </si>
  <si>
    <t xml:space="preserve">البيـان </t>
  </si>
  <si>
    <t>Particulars</t>
  </si>
  <si>
    <t>ملحق : استمارة جمع البيانات</t>
  </si>
  <si>
    <t>Appendix : Data collection questionnaire</t>
  </si>
  <si>
    <t>Arriving Vessels' Gross and Net Tonnage By Type of Vessel and Country of Registration</t>
  </si>
  <si>
    <t>المجموع</t>
  </si>
  <si>
    <t>Arriving Vessels' Gross and Net Tonnage By Type of Vessel and Month</t>
  </si>
  <si>
    <t>III</t>
  </si>
  <si>
    <t>TOGO</t>
  </si>
  <si>
    <t>توغو</t>
  </si>
  <si>
    <t>BELIZE</t>
  </si>
  <si>
    <t>بليز</t>
  </si>
  <si>
    <t>Table No (2 - 1)</t>
  </si>
  <si>
    <t>جـدول رقم (2 - 1)</t>
  </si>
  <si>
    <t>Table No (2 - 2)</t>
  </si>
  <si>
    <t>جـدول رقم (2 - 2)</t>
  </si>
  <si>
    <t>جـدول رقم (2 -3)</t>
  </si>
  <si>
    <t>Table No (2 - 4)</t>
  </si>
  <si>
    <r>
      <t xml:space="preserve">الفصل الأول
</t>
    </r>
    <r>
      <rPr>
        <b/>
        <sz val="11"/>
        <rFont val="Sultan bold"/>
        <charset val="178"/>
      </rPr>
      <t>السفن القادمة وحمولتها الإجمالية والصافية بالطن حسب نوع السفينة وبلد التسجيل</t>
    </r>
  </si>
  <si>
    <r>
      <t xml:space="preserve">Chapter One
</t>
    </r>
    <r>
      <rPr>
        <sz val="9"/>
        <rFont val="Arial Black"/>
        <family val="2"/>
      </rPr>
      <t>Arriving Vessels' Gross and Net Tonnage By Type of Vessel and Country of Registration</t>
    </r>
  </si>
  <si>
    <t>ChapterTwo
Arriving Vessels' Gross and Net Tonnage By Type of Vessel and Month</t>
  </si>
  <si>
    <t>2 - 1</t>
  </si>
  <si>
    <t>2 - 2</t>
  </si>
  <si>
    <t>2 - 3</t>
  </si>
  <si>
    <t>2 - 4</t>
  </si>
  <si>
    <t>2 - 5</t>
  </si>
  <si>
    <t>JORDAN</t>
  </si>
  <si>
    <t>TUVALU</t>
  </si>
  <si>
    <t>LUXEMBOURG</t>
  </si>
  <si>
    <t>لكسمبورج</t>
  </si>
  <si>
    <t xml:space="preserve"> - Data Collection and Tabulation:</t>
  </si>
  <si>
    <t xml:space="preserve"> - Data Display:</t>
  </si>
  <si>
    <r>
      <rPr>
        <b/>
        <sz val="20"/>
        <rFont val="Arial"/>
        <family val="2"/>
      </rPr>
      <t>الفصل الأول</t>
    </r>
    <r>
      <rPr>
        <b/>
        <sz val="18"/>
        <rFont val="Arial"/>
        <family val="2"/>
      </rPr>
      <t xml:space="preserve">
</t>
    </r>
    <r>
      <rPr>
        <b/>
        <sz val="16"/>
        <rFont val="Arial"/>
        <family val="2"/>
      </rPr>
      <t>السفن القادمة وحمولتها الإجمالية والصافية بالطن</t>
    </r>
    <r>
      <rPr>
        <b/>
        <sz val="14"/>
        <rFont val="Arial"/>
        <family val="2"/>
      </rPr>
      <t xml:space="preserve">
 </t>
    </r>
    <r>
      <rPr>
        <b/>
        <sz val="16"/>
        <rFont val="Arial"/>
        <family val="2"/>
      </rPr>
      <t>حسب نوع السفينة وبلد التسجيل</t>
    </r>
    <r>
      <rPr>
        <b/>
        <sz val="18"/>
        <rFont val="Arial"/>
        <family val="2"/>
      </rPr>
      <t xml:space="preserve">
</t>
    </r>
    <r>
      <rPr>
        <b/>
        <sz val="20"/>
        <rFont val="Arial"/>
        <family val="2"/>
      </rPr>
      <t xml:space="preserve">  First Chapter </t>
    </r>
    <r>
      <rPr>
        <b/>
        <sz val="18"/>
        <rFont val="Arial"/>
        <family val="2"/>
      </rPr>
      <t xml:space="preserve">
</t>
    </r>
    <r>
      <rPr>
        <b/>
        <sz val="14"/>
        <rFont val="Arial"/>
        <family val="2"/>
      </rPr>
      <t>Arriving Vessels' Gross and Net Tonnage
 By Type of Vessel and Country of Registration</t>
    </r>
  </si>
  <si>
    <t>Containers</t>
  </si>
  <si>
    <t xml:space="preserve">Loose Materials
</t>
  </si>
  <si>
    <t xml:space="preserve">Generals goods
</t>
  </si>
  <si>
    <t xml:space="preserve">Vehicles Vessels
</t>
  </si>
  <si>
    <t xml:space="preserve">Passengers Vessels
</t>
  </si>
  <si>
    <t>Others</t>
  </si>
  <si>
    <t xml:space="preserve">Generasl goods
</t>
  </si>
  <si>
    <t xml:space="preserve">Passengesr Vessels
</t>
  </si>
  <si>
    <r>
      <t xml:space="preserve">ملحق
</t>
    </r>
    <r>
      <rPr>
        <b/>
        <sz val="20"/>
        <rFont val="Arial"/>
        <family val="2"/>
      </rPr>
      <t>استمارة جمع البيانات</t>
    </r>
    <r>
      <rPr>
        <b/>
        <sz val="24"/>
        <rFont val="Arial"/>
        <family val="2"/>
      </rPr>
      <t xml:space="preserve">
</t>
    </r>
    <r>
      <rPr>
        <b/>
        <sz val="18"/>
        <rFont val="Arial"/>
        <family val="2"/>
      </rPr>
      <t>Appendix
Data Collection Questionnaire</t>
    </r>
  </si>
  <si>
    <r>
      <rPr>
        <b/>
        <sz val="20"/>
        <rFont val="Arial"/>
        <family val="2"/>
      </rPr>
      <t>الفصل الثاني</t>
    </r>
    <r>
      <rPr>
        <b/>
        <sz val="24"/>
        <rFont val="Arial"/>
        <family val="2"/>
      </rPr>
      <t xml:space="preserve">
</t>
    </r>
    <r>
      <rPr>
        <b/>
        <sz val="16"/>
        <rFont val="Arial"/>
        <family val="2"/>
      </rPr>
      <t>السفن القادمة وحمولتها الإجمالية والصافية بالطن</t>
    </r>
    <r>
      <rPr>
        <b/>
        <sz val="14"/>
        <rFont val="Arial"/>
        <family val="2"/>
      </rPr>
      <t xml:space="preserve">
</t>
    </r>
    <r>
      <rPr>
        <b/>
        <sz val="16"/>
        <rFont val="Arial"/>
        <family val="2"/>
      </rPr>
      <t>حسب نوع السفينة والشهر</t>
    </r>
    <r>
      <rPr>
        <b/>
        <sz val="24"/>
        <rFont val="Arial"/>
        <family val="2"/>
      </rPr>
      <t xml:space="preserve">
</t>
    </r>
    <r>
      <rPr>
        <b/>
        <sz val="20"/>
        <rFont val="Arial"/>
        <family val="2"/>
      </rPr>
      <t>Second Chapter</t>
    </r>
    <r>
      <rPr>
        <b/>
        <sz val="16"/>
        <rFont val="Arial"/>
        <family val="2"/>
      </rPr>
      <t xml:space="preserve">
</t>
    </r>
    <r>
      <rPr>
        <b/>
        <sz val="14"/>
        <rFont val="Arial"/>
        <family val="2"/>
      </rPr>
      <t>Arriving Vessels' Gross and Net Tonnage
By Type of Vessel and Month</t>
    </r>
  </si>
  <si>
    <t>GERMANY</t>
  </si>
  <si>
    <t>المانيا</t>
  </si>
  <si>
    <t>0</t>
  </si>
  <si>
    <t>PAKISTAN</t>
  </si>
  <si>
    <t>SRI LANKA</t>
  </si>
  <si>
    <t>SWAZILAND</t>
  </si>
  <si>
    <t>باكستان</t>
  </si>
  <si>
    <t>سيرلانكا</t>
  </si>
  <si>
    <t>سوازيلند</t>
  </si>
  <si>
    <t>TAIWAN</t>
  </si>
  <si>
    <t>BARBADOS</t>
  </si>
  <si>
    <t>تايوان</t>
  </si>
  <si>
    <t>بربادوس</t>
  </si>
  <si>
    <t>البرتغال</t>
  </si>
  <si>
    <t>PORTUGAL</t>
  </si>
  <si>
    <t>جزر القمر</t>
  </si>
  <si>
    <t>COMOROS</t>
  </si>
  <si>
    <t>اجمالي الحمولة</t>
  </si>
  <si>
    <t>صافي الحمولة</t>
  </si>
  <si>
    <t>ميناء الرويس  Rowais port</t>
  </si>
  <si>
    <t>ميناء الدوحة  Doha port</t>
  </si>
  <si>
    <t>حمد Hamad</t>
  </si>
  <si>
    <t>1 - 6</t>
  </si>
  <si>
    <t xml:space="preserve">ميناء حمد </t>
  </si>
  <si>
    <t>ميناء الرويس</t>
  </si>
  <si>
    <t>2 - 6</t>
  </si>
  <si>
    <r>
      <t xml:space="preserve">ميناء حمد  </t>
    </r>
    <r>
      <rPr>
        <b/>
        <sz val="10"/>
        <rFont val="Arial"/>
        <family val="2"/>
      </rPr>
      <t>Hamad Port</t>
    </r>
  </si>
  <si>
    <t>جـدول رقم (1 - 5)</t>
  </si>
  <si>
    <t>ميناء مسيعيد  Mesaieed Port</t>
  </si>
  <si>
    <r>
      <t xml:space="preserve">ميناء الرويس  </t>
    </r>
    <r>
      <rPr>
        <b/>
        <sz val="10"/>
        <rFont val="Arial"/>
        <family val="2"/>
      </rPr>
      <t>Al- Rowais Port</t>
    </r>
  </si>
  <si>
    <t xml:space="preserve">2 - 5 </t>
  </si>
  <si>
    <t>Hamad port</t>
  </si>
  <si>
    <t xml:space="preserve"> Al- Rowais port</t>
  </si>
  <si>
    <t>2 -6</t>
  </si>
  <si>
    <t>الفصل الثاني
السفن القادمة وحمولتها الإجمالية والصافية بالطن حسب نوع السفينة والشهر</t>
  </si>
  <si>
    <t>Table No (2 -3)</t>
  </si>
  <si>
    <t>جـدول رقم (2 - 6)</t>
  </si>
  <si>
    <t>United Arab Emirates</t>
  </si>
  <si>
    <t>ST. KITTS &amp; NEVIS</t>
  </si>
  <si>
    <t>SWITZERLAND</t>
  </si>
  <si>
    <t>BRAZIL</t>
  </si>
  <si>
    <t>سويسرا</t>
  </si>
  <si>
    <t>EGYPT</t>
  </si>
  <si>
    <t>MONGOLIA</t>
  </si>
  <si>
    <t>منغوليا</t>
  </si>
  <si>
    <t>افغانستان</t>
  </si>
  <si>
    <t>OMAN</t>
  </si>
  <si>
    <t>AFGANISTAN</t>
  </si>
  <si>
    <t>جـدول رقم (1 - 6  )</t>
  </si>
  <si>
    <t>Table No (1 -6)</t>
  </si>
  <si>
    <t>جـدول رقم (2 -4)</t>
  </si>
  <si>
    <t>Table No (2 -5)</t>
  </si>
  <si>
    <t>جـدول رقم (2 - 5)</t>
  </si>
  <si>
    <t>Table No (2 -6)</t>
  </si>
  <si>
    <t>يتم عرض بيــانات حركــة الســفن في جداول إحصائية مقسمة إلى فصلين على النحو التالي :-</t>
  </si>
  <si>
    <t>تغطي هذه النشرة كل ما يتعلق بحركة الملاحة البحرية من وإلى موانئ الدوحة ومسيعيد وحالول وحمد والرويس  .</t>
  </si>
  <si>
    <t>This bulletin covers all movements of marine navigation  to and from the ports of Doha, Mesaieed, Halul, Hamad and Al Rowais. It does not cover coastal movement of ships and boats that navigate  within the regional boundaries of the State of Qatar.</t>
  </si>
  <si>
    <t xml:space="preserve"> - جمع وتبويب البيانات :</t>
  </si>
  <si>
    <t>Data were collected via a statistical questionnaire (annex No. 1), specifically designed to collect information on vessels' movement in Doha, Mesaieed, Halul , Ras Laffan Hamad and Al - Rowais ports. The Ports Department and Qatar Petroleum register these data on monthly basis for each port separately. Received data  are to be reviewed and edited and later proccessed electroniclly and tabulated for dissemination.</t>
  </si>
  <si>
    <t>Data on vessels' movement  are shown on statistical tables, presented into two chapters:</t>
  </si>
  <si>
    <t xml:space="preserve">   Chapter One:</t>
  </si>
  <si>
    <t xml:space="preserve">   Chapter Two:</t>
  </si>
  <si>
    <t>يشتمل الفصل الأول على خمسة جداول توضح بيانات السفن القادمة من حيث الحمولة وبلد التسجيل ونوع السفينة وفئة الحمولة وبلد الميناء السابق حسب الشهر لكل من موانئ الدوحة ومسيعيد وحالول وحمد والرويس .</t>
  </si>
  <si>
    <t>Chapter one includes 5 tables presenting monthly information on arriving vessels in terms of tonnage, country of registration, type of vessel, tonnage category and country of previous port, for Doha, Mesaieed, Halul, Hamad and Al Rowais ports .</t>
  </si>
  <si>
    <t xml:space="preserve">Chapter two  includes 2 tables showing monthly information on departing vessels in terms of tonnage, type of vessel and destination, for Doha, Mesaieed, Halul, Hamad and Al  Rowais  ports. </t>
  </si>
  <si>
    <t>يشتمل الفصل الثاني على جدولين يوضحان بيانات السفن المغادرة من حيث الحمولة ونوع السفينة وبلد الميناء التالي حسب الشهر وذلك لموانئ الدوحة ومسيعيد وحالول وحمد والرويس .</t>
  </si>
  <si>
    <t>يتم جمع البيانات بواسطة استمارة احصاَئية (ملحق رقم 1)  أعدت خصيصاً لجمع البيانات  الخاصة بحركة السفن في موانئ الدوحة ومسيعيد وحالول ورأس لفان وحمد والرويس. تقوم كلاً من إدارة الموانئ وقطر للبترول بتسجيل البيانات شهرياً لكل ميناء على حدة وترسل البيانات لمراجعتها مكتبياً ثم معالجتها  بواسطة الحاسب الآلي ومن ثم إعدد الجداول الإحصائية للنشر .</t>
  </si>
  <si>
    <r>
      <t xml:space="preserve">المجـمـوع  </t>
    </r>
    <r>
      <rPr>
        <b/>
        <sz val="10"/>
        <rFont val="Arial"/>
        <family val="2"/>
      </rPr>
      <t>Total</t>
    </r>
  </si>
  <si>
    <t>Data does not include vessels' movement in Ras Laffan port. Data was not provided from the source</t>
  </si>
  <si>
    <t xml:space="preserve">ملاحظة هامة :
</t>
  </si>
  <si>
    <t>Important Note :</t>
  </si>
  <si>
    <t>* Data does not include vessels' movement in Ras Laffan port.
  Data was not provided from the source.
* Hamad port came into operation during the second half of 2017. 
  A significant shift in the vessels' movement from Doha port to Hamad
  port is quite noticeable.</t>
  </si>
  <si>
    <t xml:space="preserve">• البيانات لا تشمل حركة السفن في ميناء راس لفان.
• بدأ ميناء حمد نشاطه خلال النصف الثاني من 2017. 
  لوحظ انتقال كبيرفي حركة السفن من ميناء الدوحة الى ميناء حمد.
</t>
  </si>
  <si>
    <t>المجـمـوع  Total</t>
  </si>
  <si>
    <r>
      <rPr>
        <b/>
        <sz val="11"/>
        <color indexed="8"/>
        <rFont val="Arial Black"/>
        <family val="2"/>
      </rPr>
      <t xml:space="preserve">State of Qatar
</t>
    </r>
    <r>
      <rPr>
        <b/>
        <sz val="10"/>
        <color indexed="8"/>
        <rFont val="Arial Black"/>
        <family val="2"/>
      </rPr>
      <t>Planning and Statistics Authority</t>
    </r>
    <r>
      <rPr>
        <b/>
        <sz val="14"/>
        <color indexed="8"/>
        <rFont val="Arial"/>
        <family val="2"/>
      </rPr>
      <t xml:space="preserve">
</t>
    </r>
    <r>
      <rPr>
        <b/>
        <sz val="10"/>
        <color indexed="8"/>
        <rFont val="Mangal"/>
        <family val="1"/>
      </rPr>
      <t>Statistics Department</t>
    </r>
    <r>
      <rPr>
        <b/>
        <sz val="14"/>
        <color indexed="8"/>
        <rFont val="Arial"/>
        <family val="2"/>
      </rPr>
      <t xml:space="preserve"> 
</t>
    </r>
  </si>
  <si>
    <t>كما يسر الجهاز أن يتقدم بالشكر الجزيل لمسئولي المنشآت من مؤسسات وشركات لتعاونهم ومساهمتهم في إصدار هذه النشرة.</t>
  </si>
  <si>
    <t>ويرحب الجهاز بأية ملاحظات وإقتراحات من شأنها تحسين مضمون هذه النشرة.</t>
  </si>
  <si>
    <t>The Authority has the pleasure to express its gratitude to heads of corporations and companies for their cooperation and contribution in accomplishing this bulletin.</t>
  </si>
  <si>
    <t>The Authority welcomes any remarks and suggestions that could improve contents of this bulletin.</t>
  </si>
  <si>
    <r>
      <rPr>
        <b/>
        <sz val="14"/>
        <rFont val="Sultan bold"/>
        <charset val="178"/>
      </rPr>
      <t>د. صالح بن محمد النابت</t>
    </r>
    <r>
      <rPr>
        <b/>
        <sz val="16"/>
        <rFont val="Sultan bold"/>
        <charset val="178"/>
      </rPr>
      <t xml:space="preserve">
</t>
    </r>
    <r>
      <rPr>
        <b/>
        <sz val="12"/>
        <rFont val="Times New Roman"/>
        <family val="1"/>
      </rPr>
      <t>رئيس جهاز التخطيط والإحصاء</t>
    </r>
  </si>
  <si>
    <r>
      <t xml:space="preserve">النشرة السنوية
لإحصاءات الملاحة البحرية
</t>
    </r>
    <r>
      <rPr>
        <b/>
        <sz val="16"/>
        <color indexed="8"/>
        <rFont val="Arial"/>
        <family val="2"/>
      </rPr>
      <t>The Annual Bulletin Of
Maritime Navigation Statistics
2018</t>
    </r>
  </si>
  <si>
    <r>
      <rPr>
        <b/>
        <vertAlign val="superscript"/>
        <sz val="12"/>
        <color indexed="8"/>
        <rFont val="Arial"/>
        <family val="2"/>
      </rPr>
      <t>31th</t>
    </r>
    <r>
      <rPr>
        <b/>
        <sz val="12"/>
        <color indexed="8"/>
        <rFont val="Arial"/>
        <family val="2"/>
      </rPr>
      <t xml:space="preserve"> Issue
January 2019</t>
    </r>
  </si>
  <si>
    <r>
      <t xml:space="preserve">العدد الحادي والثلاثون
يناير </t>
    </r>
    <r>
      <rPr>
        <b/>
        <sz val="14"/>
        <color indexed="8"/>
        <rFont val="Arial"/>
        <family val="2"/>
      </rPr>
      <t xml:space="preserve"> 2018</t>
    </r>
  </si>
  <si>
    <t>3</t>
  </si>
  <si>
    <t>5</t>
  </si>
  <si>
    <t>1835</t>
  </si>
  <si>
    <t>572227</t>
  </si>
  <si>
    <t>54258</t>
  </si>
  <si>
    <t>707</t>
  </si>
  <si>
    <t>418397</t>
  </si>
  <si>
    <t>30927</t>
  </si>
  <si>
    <t>2</t>
  </si>
  <si>
    <t>1</t>
  </si>
  <si>
    <t>236721</t>
  </si>
  <si>
    <t>17027</t>
  </si>
  <si>
    <t>177754</t>
  </si>
  <si>
    <t>10108</t>
  </si>
  <si>
    <t>375343</t>
  </si>
  <si>
    <t>34751</t>
  </si>
  <si>
    <t>293379</t>
  </si>
  <si>
    <t>20004</t>
  </si>
  <si>
    <t>1286</t>
  </si>
  <si>
    <t>223473</t>
  </si>
  <si>
    <t>17018</t>
  </si>
  <si>
    <t>960</t>
  </si>
  <si>
    <t>90278</t>
  </si>
  <si>
    <t>10109</t>
  </si>
  <si>
    <t>1029</t>
  </si>
  <si>
    <t>36506</t>
  </si>
  <si>
    <t>540</t>
  </si>
  <si>
    <t>20567</t>
  </si>
  <si>
    <t>7</t>
  </si>
  <si>
    <t>22483</t>
  </si>
  <si>
    <t>86138</t>
  </si>
  <si>
    <t>9647</t>
  </si>
  <si>
    <t>68594</t>
  </si>
  <si>
    <t>11</t>
  </si>
  <si>
    <t>7252</t>
  </si>
  <si>
    <t>10477</t>
  </si>
  <si>
    <t>9</t>
  </si>
  <si>
    <t>5510</t>
  </si>
  <si>
    <t>125306</t>
  </si>
  <si>
    <t>2231</t>
  </si>
  <si>
    <t>31591</t>
  </si>
  <si>
    <t>2112</t>
  </si>
  <si>
    <t>17025</t>
  </si>
  <si>
    <t>1627</t>
  </si>
  <si>
    <t>8</t>
  </si>
  <si>
    <t>14116</t>
  </si>
  <si>
    <t>28551</t>
  </si>
  <si>
    <t>22863</t>
  </si>
  <si>
    <t>45600</t>
  </si>
  <si>
    <t>13391</t>
  </si>
  <si>
    <t>11714</t>
  </si>
  <si>
    <t>10602</t>
  </si>
  <si>
    <t>4</t>
  </si>
  <si>
    <t>6</t>
  </si>
  <si>
    <t>728</t>
  </si>
  <si>
    <t>427725</t>
  </si>
  <si>
    <t>321</t>
  </si>
  <si>
    <t>248013</t>
  </si>
  <si>
    <t>24</t>
  </si>
  <si>
    <t>54177</t>
  </si>
  <si>
    <t>726847</t>
  </si>
  <si>
    <t>23638</t>
  </si>
  <si>
    <t>4591</t>
  </si>
  <si>
    <t>16705</t>
  </si>
  <si>
    <t>498518</t>
  </si>
  <si>
    <t>11747</t>
  </si>
  <si>
    <t>1966</t>
  </si>
  <si>
    <t>14</t>
  </si>
  <si>
    <t>61</t>
  </si>
  <si>
    <t>30</t>
  </si>
  <si>
    <t>43</t>
  </si>
  <si>
    <t>58119</t>
  </si>
  <si>
    <t>2029214</t>
  </si>
  <si>
    <t>393634</t>
  </si>
  <si>
    <t>50662</t>
  </si>
  <si>
    <t>102185</t>
  </si>
  <si>
    <t>1335322</t>
  </si>
  <si>
    <t>17432</t>
  </si>
  <si>
    <t>1171385</t>
  </si>
  <si>
    <t>205050</t>
  </si>
  <si>
    <t>31244</t>
  </si>
  <si>
    <t>30659</t>
  </si>
  <si>
    <t>710442</t>
  </si>
  <si>
    <t>15</t>
  </si>
  <si>
    <t>52</t>
  </si>
  <si>
    <t>31</t>
  </si>
  <si>
    <t>46</t>
  </si>
  <si>
    <t>54517</t>
  </si>
  <si>
    <t>1891154</t>
  </si>
  <si>
    <t>438152</t>
  </si>
  <si>
    <t>19505</t>
  </si>
  <si>
    <t>142473</t>
  </si>
  <si>
    <t>1583285</t>
  </si>
  <si>
    <t>16425</t>
  </si>
  <si>
    <t>1115147</t>
  </si>
  <si>
    <t>241197</t>
  </si>
  <si>
    <t>9808</t>
  </si>
  <si>
    <t>47190</t>
  </si>
  <si>
    <t>865690</t>
  </si>
  <si>
    <t>18</t>
  </si>
  <si>
    <t>62</t>
  </si>
  <si>
    <t>45</t>
  </si>
  <si>
    <t>59549</t>
  </si>
  <si>
    <t>2254445</t>
  </si>
  <si>
    <t>448259</t>
  </si>
  <si>
    <t>94286</t>
  </si>
  <si>
    <t>165200</t>
  </si>
  <si>
    <t>1626706</t>
  </si>
  <si>
    <t>20688</t>
  </si>
  <si>
    <t>1298160</t>
  </si>
  <si>
    <t>225934</t>
  </si>
  <si>
    <t>47316</t>
  </si>
  <si>
    <t>58342</t>
  </si>
  <si>
    <t>892377</t>
  </si>
  <si>
    <t>23</t>
  </si>
  <si>
    <t>55</t>
  </si>
  <si>
    <t>10</t>
  </si>
  <si>
    <t>75141</t>
  </si>
  <si>
    <t>1929714</t>
  </si>
  <si>
    <t>349544</t>
  </si>
  <si>
    <t>113410</t>
  </si>
  <si>
    <t>221481</t>
  </si>
  <si>
    <t>1636724</t>
  </si>
  <si>
    <t>22682</t>
  </si>
  <si>
    <t>1117458</t>
  </si>
  <si>
    <t>180478</t>
  </si>
  <si>
    <t>56481</t>
  </si>
  <si>
    <t>73068</t>
  </si>
  <si>
    <t>838979</t>
  </si>
  <si>
    <t>58</t>
  </si>
  <si>
    <t>22</t>
  </si>
  <si>
    <t>49</t>
  </si>
  <si>
    <t>70574</t>
  </si>
  <si>
    <t>2063112</t>
  </si>
  <si>
    <t>286403</t>
  </si>
  <si>
    <t>72528</t>
  </si>
  <si>
    <t>190780</t>
  </si>
  <si>
    <t>1461162</t>
  </si>
  <si>
    <t>21235</t>
  </si>
  <si>
    <t>1174613</t>
  </si>
  <si>
    <t>149798</t>
  </si>
  <si>
    <t>35621</t>
  </si>
  <si>
    <t>60386</t>
  </si>
  <si>
    <t>791336</t>
  </si>
  <si>
    <t>20</t>
  </si>
  <si>
    <t>57</t>
  </si>
  <si>
    <t>29</t>
  </si>
  <si>
    <t>42</t>
  </si>
  <si>
    <t>78906</t>
  </si>
  <si>
    <t>2094545</t>
  </si>
  <si>
    <t>312797</t>
  </si>
  <si>
    <t>109062</t>
  </si>
  <si>
    <t>180243</t>
  </si>
  <si>
    <t>1831382</t>
  </si>
  <si>
    <t>23681</t>
  </si>
  <si>
    <t>1218053</t>
  </si>
  <si>
    <t>159236</t>
  </si>
  <si>
    <t>48981</t>
  </si>
  <si>
    <t>61852</t>
  </si>
  <si>
    <t>1031551</t>
  </si>
  <si>
    <t>47</t>
  </si>
  <si>
    <t>37757</t>
  </si>
  <si>
    <t>1912787</t>
  </si>
  <si>
    <t>335230</t>
  </si>
  <si>
    <t>52806</t>
  </si>
  <si>
    <t>179344</t>
  </si>
  <si>
    <t>1675629</t>
  </si>
  <si>
    <t>11468</t>
  </si>
  <si>
    <t>1136269</t>
  </si>
  <si>
    <t>175718</t>
  </si>
  <si>
    <t>26673</t>
  </si>
  <si>
    <t>54565</t>
  </si>
  <si>
    <t>895547</t>
  </si>
  <si>
    <t>13</t>
  </si>
  <si>
    <t>56</t>
  </si>
  <si>
    <t>27</t>
  </si>
  <si>
    <t>44022</t>
  </si>
  <si>
    <t>2080297</t>
  </si>
  <si>
    <t>349184</t>
  </si>
  <si>
    <t>18614</t>
  </si>
  <si>
    <t>195998</t>
  </si>
  <si>
    <t>1663580</t>
  </si>
  <si>
    <t>14578</t>
  </si>
  <si>
    <t>1203829</t>
  </si>
  <si>
    <t>192363</t>
  </si>
  <si>
    <t>9771</t>
  </si>
  <si>
    <t>61406</t>
  </si>
  <si>
    <t>904961</t>
  </si>
  <si>
    <t>12</t>
  </si>
  <si>
    <t>39</t>
  </si>
  <si>
    <t>69186</t>
  </si>
  <si>
    <t>1737811</t>
  </si>
  <si>
    <t>359794</t>
  </si>
  <si>
    <t>147284</t>
  </si>
  <si>
    <t>231982</t>
  </si>
  <si>
    <t>1290039</t>
  </si>
  <si>
    <t>20931</t>
  </si>
  <si>
    <t>1022471</t>
  </si>
  <si>
    <t>194132</t>
  </si>
  <si>
    <t>73615</t>
  </si>
  <si>
    <t>74577</t>
  </si>
  <si>
    <t>701557</t>
  </si>
  <si>
    <t>40</t>
  </si>
  <si>
    <t>65024</t>
  </si>
  <si>
    <t>1721344</t>
  </si>
  <si>
    <t>394396</t>
  </si>
  <si>
    <t>34033</t>
  </si>
  <si>
    <t>187852</t>
  </si>
  <si>
    <t>1467358</t>
  </si>
  <si>
    <t>21325</t>
  </si>
  <si>
    <t>1016255</t>
  </si>
  <si>
    <t>209740</t>
  </si>
  <si>
    <t>17697</t>
  </si>
  <si>
    <t>56359</t>
  </si>
  <si>
    <t>811400</t>
  </si>
  <si>
    <t>17</t>
  </si>
  <si>
    <t>50</t>
  </si>
  <si>
    <t>213282</t>
  </si>
  <si>
    <t>1957891</t>
  </si>
  <si>
    <t>259146</t>
  </si>
  <si>
    <t>155609</t>
  </si>
  <si>
    <t>159432</t>
  </si>
  <si>
    <t>1362161</t>
  </si>
  <si>
    <t>112406</t>
  </si>
  <si>
    <t>1139582</t>
  </si>
  <si>
    <t>138258</t>
  </si>
  <si>
    <t>80192</t>
  </si>
  <si>
    <t>56094</t>
  </si>
  <si>
    <t>734329</t>
  </si>
  <si>
    <t>54</t>
  </si>
  <si>
    <t>38</t>
  </si>
  <si>
    <t>87847</t>
  </si>
  <si>
    <t>1846456</t>
  </si>
  <si>
    <t>384441</t>
  </si>
  <si>
    <t>30078</t>
  </si>
  <si>
    <t>183854</t>
  </si>
  <si>
    <t>1276768</t>
  </si>
  <si>
    <t>26400</t>
  </si>
  <si>
    <t>1068289</t>
  </si>
  <si>
    <t>204791</t>
  </si>
  <si>
    <t>14713</t>
  </si>
  <si>
    <t>58472</t>
  </si>
  <si>
    <t>685053</t>
  </si>
  <si>
    <t>1428743</t>
  </si>
  <si>
    <t>900907</t>
  </si>
  <si>
    <t>1200773</t>
  </si>
  <si>
    <t>767701</t>
  </si>
  <si>
    <t>1039284</t>
  </si>
  <si>
    <t>549108</t>
  </si>
  <si>
    <t>882801</t>
  </si>
  <si>
    <t>557479</t>
  </si>
  <si>
    <t>640048</t>
  </si>
  <si>
    <t>418317</t>
  </si>
  <si>
    <t>1082123</t>
  </si>
  <si>
    <t>697928</t>
  </si>
  <si>
    <t>1117621</t>
  </si>
  <si>
    <t>723052</t>
  </si>
  <si>
    <t>1206142</t>
  </si>
  <si>
    <t>755494</t>
  </si>
  <si>
    <t>1108292</t>
  </si>
  <si>
    <t>709669</t>
  </si>
  <si>
    <t>1192739</t>
  </si>
  <si>
    <t>772073</t>
  </si>
  <si>
    <t>1273430</t>
  </si>
  <si>
    <t>831356</t>
  </si>
  <si>
    <t>1428671</t>
  </si>
  <si>
    <t>927236</t>
  </si>
  <si>
    <t>25</t>
  </si>
  <si>
    <t>16</t>
  </si>
  <si>
    <t>53</t>
  </si>
  <si>
    <t>78358</t>
  </si>
  <si>
    <t>880251</t>
  </si>
  <si>
    <t>43753</t>
  </si>
  <si>
    <t>1804157</t>
  </si>
  <si>
    <t>181816</t>
  </si>
  <si>
    <t>6366</t>
  </si>
  <si>
    <t>25330</t>
  </si>
  <si>
    <t>293285</t>
  </si>
  <si>
    <t>27359</t>
  </si>
  <si>
    <t>948833</t>
  </si>
  <si>
    <t>97262</t>
  </si>
  <si>
    <t>2763</t>
  </si>
  <si>
    <t>72</t>
  </si>
  <si>
    <t>87627</t>
  </si>
  <si>
    <t>926380</t>
  </si>
  <si>
    <t>23264</t>
  </si>
  <si>
    <t>2573329</t>
  </si>
  <si>
    <t>273824</t>
  </si>
  <si>
    <t>13388</t>
  </si>
  <si>
    <t>31623</t>
  </si>
  <si>
    <t>310298</t>
  </si>
  <si>
    <t>12134</t>
  </si>
  <si>
    <t>1308425</t>
  </si>
  <si>
    <t>131651</t>
  </si>
  <si>
    <t>5341</t>
  </si>
  <si>
    <t>21</t>
  </si>
  <si>
    <t>83</t>
  </si>
  <si>
    <t>10059531</t>
  </si>
  <si>
    <t>1148054</t>
  </si>
  <si>
    <t>3283514</t>
  </si>
  <si>
    <t>209838</t>
  </si>
  <si>
    <t>10409</t>
  </si>
  <si>
    <t>60713</t>
  </si>
  <si>
    <t>390309</t>
  </si>
  <si>
    <t>1586521</t>
  </si>
  <si>
    <t>95187</t>
  </si>
  <si>
    <t>3754</t>
  </si>
  <si>
    <t>96</t>
  </si>
  <si>
    <t>96162</t>
  </si>
  <si>
    <t>1386942</t>
  </si>
  <si>
    <t>113654</t>
  </si>
  <si>
    <t>3121347</t>
  </si>
  <si>
    <t>174539</t>
  </si>
  <si>
    <t>7572</t>
  </si>
  <si>
    <t>31729</t>
  </si>
  <si>
    <t>445866</t>
  </si>
  <si>
    <t>59629</t>
  </si>
  <si>
    <t>1594840</t>
  </si>
  <si>
    <t>73336</t>
  </si>
  <si>
    <t>2526</t>
  </si>
  <si>
    <t>37</t>
  </si>
  <si>
    <t>88</t>
  </si>
  <si>
    <t>99928</t>
  </si>
  <si>
    <t>1457409</t>
  </si>
  <si>
    <t>33456</t>
  </si>
  <si>
    <t>3550590</t>
  </si>
  <si>
    <t>122848</t>
  </si>
  <si>
    <t>10551</t>
  </si>
  <si>
    <t>35569</t>
  </si>
  <si>
    <t>491358</t>
  </si>
  <si>
    <t>19331</t>
  </si>
  <si>
    <t>1870797</t>
  </si>
  <si>
    <t>55417</t>
  </si>
  <si>
    <t>3593</t>
  </si>
  <si>
    <t>87</t>
  </si>
  <si>
    <t>113727</t>
  </si>
  <si>
    <t>1231883</t>
  </si>
  <si>
    <t>57104</t>
  </si>
  <si>
    <t>2835465</t>
  </si>
  <si>
    <t>180619</t>
  </si>
  <si>
    <t>6220</t>
  </si>
  <si>
    <t>35909</t>
  </si>
  <si>
    <t>432883</t>
  </si>
  <si>
    <t>32223</t>
  </si>
  <si>
    <t>1456460</t>
  </si>
  <si>
    <t>88782</t>
  </si>
  <si>
    <t>2020</t>
  </si>
  <si>
    <t>91</t>
  </si>
  <si>
    <t>18283</t>
  </si>
  <si>
    <t>1207775</t>
  </si>
  <si>
    <t>118254</t>
  </si>
  <si>
    <t>3723660</t>
  </si>
  <si>
    <t>105583</t>
  </si>
  <si>
    <t>9444</t>
  </si>
  <si>
    <t>5514</t>
  </si>
  <si>
    <t>388907</t>
  </si>
  <si>
    <t>45183</t>
  </si>
  <si>
    <t>2060453</t>
  </si>
  <si>
    <t>48993</t>
  </si>
  <si>
    <t>3982</t>
  </si>
  <si>
    <t>15231</t>
  </si>
  <si>
    <t>816602</t>
  </si>
  <si>
    <t>160447</t>
  </si>
  <si>
    <t>3241830</t>
  </si>
  <si>
    <t>432599</t>
  </si>
  <si>
    <t>121344</t>
  </si>
  <si>
    <t>5162</t>
  </si>
  <si>
    <t>273074</t>
  </si>
  <si>
    <t>81394</t>
  </si>
  <si>
    <t>1752586</t>
  </si>
  <si>
    <t>165498</t>
  </si>
  <si>
    <t>59551</t>
  </si>
  <si>
    <t>84</t>
  </si>
  <si>
    <t>23096</t>
  </si>
  <si>
    <t>1312056</t>
  </si>
  <si>
    <t>161466</t>
  </si>
  <si>
    <t>3542183</t>
  </si>
  <si>
    <t>163566</t>
  </si>
  <si>
    <t>14570</t>
  </si>
  <si>
    <t>8939</t>
  </si>
  <si>
    <t>445332</t>
  </si>
  <si>
    <t>95928</t>
  </si>
  <si>
    <t>1894534</t>
  </si>
  <si>
    <t>79104</t>
  </si>
  <si>
    <t>5908</t>
  </si>
  <si>
    <t>99</t>
  </si>
  <si>
    <t>19</t>
  </si>
  <si>
    <t>15460</t>
  </si>
  <si>
    <t>714883</t>
  </si>
  <si>
    <t>57284</t>
  </si>
  <si>
    <t>4102674</t>
  </si>
  <si>
    <t>215161</t>
  </si>
  <si>
    <t>11872</t>
  </si>
  <si>
    <t>4635</t>
  </si>
  <si>
    <t>235747</t>
  </si>
  <si>
    <t>29620</t>
  </si>
  <si>
    <t>2194947</t>
  </si>
  <si>
    <t>109599</t>
  </si>
  <si>
    <t>5431</t>
  </si>
  <si>
    <t>90</t>
  </si>
  <si>
    <t>25039</t>
  </si>
  <si>
    <t>1455762</t>
  </si>
  <si>
    <t>82982</t>
  </si>
  <si>
    <t>3579848</t>
  </si>
  <si>
    <t>155018</t>
  </si>
  <si>
    <t>3674</t>
  </si>
  <si>
    <t>7973</t>
  </si>
  <si>
    <t>480691</t>
  </si>
  <si>
    <t>46373</t>
  </si>
  <si>
    <t>1905834</t>
  </si>
  <si>
    <t>81109</t>
  </si>
  <si>
    <t>1402</t>
  </si>
  <si>
    <t>89</t>
  </si>
  <si>
    <t>77815</t>
  </si>
  <si>
    <t>1207064</t>
  </si>
  <si>
    <t>4205627</t>
  </si>
  <si>
    <t>128325</t>
  </si>
  <si>
    <t>23334</t>
  </si>
  <si>
    <t>400306</t>
  </si>
  <si>
    <t>2342049</t>
  </si>
  <si>
    <t>65375</t>
  </si>
  <si>
    <t>184</t>
  </si>
  <si>
    <t>1650</t>
  </si>
  <si>
    <t>51832</t>
  </si>
  <si>
    <t>9091</t>
  </si>
  <si>
    <t>495</t>
  </si>
  <si>
    <t>25295</t>
  </si>
  <si>
    <t>4469</t>
  </si>
  <si>
    <t>189</t>
  </si>
  <si>
    <t>28</t>
  </si>
  <si>
    <t>4355</t>
  </si>
  <si>
    <t>62921</t>
  </si>
  <si>
    <t>13687</t>
  </si>
  <si>
    <t>2911</t>
  </si>
  <si>
    <t>30000</t>
  </si>
  <si>
    <t>6758</t>
  </si>
  <si>
    <t>167</t>
  </si>
  <si>
    <t>10405</t>
  </si>
  <si>
    <t>53845</t>
  </si>
  <si>
    <t>11047</t>
  </si>
  <si>
    <t>3211</t>
  </si>
  <si>
    <t>25567</t>
  </si>
  <si>
    <t>5362</t>
  </si>
  <si>
    <t>171</t>
  </si>
  <si>
    <t>10848</t>
  </si>
  <si>
    <t>47570</t>
  </si>
  <si>
    <t>10572</t>
  </si>
  <si>
    <t>3346</t>
  </si>
  <si>
    <t>22756</t>
  </si>
  <si>
    <t>4746</t>
  </si>
  <si>
    <t>285</t>
  </si>
  <si>
    <t>5614</t>
  </si>
  <si>
    <t>74169</t>
  </si>
  <si>
    <t>22026</t>
  </si>
  <si>
    <t>1676</t>
  </si>
  <si>
    <t>34225</t>
  </si>
  <si>
    <t>7891</t>
  </si>
  <si>
    <t>246</t>
  </si>
  <si>
    <t>9766</t>
  </si>
  <si>
    <t>62869</t>
  </si>
  <si>
    <t>12208</t>
  </si>
  <si>
    <t>3695</t>
  </si>
  <si>
    <t>28823</t>
  </si>
  <si>
    <t>6017</t>
  </si>
  <si>
    <t>230</t>
  </si>
  <si>
    <t>4322</t>
  </si>
  <si>
    <t>66231</t>
  </si>
  <si>
    <t>15029</t>
  </si>
  <si>
    <t>1318</t>
  </si>
  <si>
    <t>30648</t>
  </si>
  <si>
    <t>7305</t>
  </si>
  <si>
    <t>198</t>
  </si>
  <si>
    <t>2084</t>
  </si>
  <si>
    <t>64756</t>
  </si>
  <si>
    <t>9202</t>
  </si>
  <si>
    <t>621</t>
  </si>
  <si>
    <t>30481</t>
  </si>
  <si>
    <t>4865</t>
  </si>
  <si>
    <t>202</t>
  </si>
  <si>
    <t>65941</t>
  </si>
  <si>
    <t>10543</t>
  </si>
  <si>
    <t>622</t>
  </si>
  <si>
    <t>30687</t>
  </si>
  <si>
    <t>5549</t>
  </si>
  <si>
    <t>221</t>
  </si>
  <si>
    <t>67012</t>
  </si>
  <si>
    <t>4777</t>
  </si>
  <si>
    <t>31299</t>
  </si>
  <si>
    <t>2005</t>
  </si>
  <si>
    <t>2181</t>
  </si>
  <si>
    <t>62563</t>
  </si>
  <si>
    <t>650</t>
  </si>
  <si>
    <t>29828</t>
  </si>
  <si>
    <t>4510</t>
  </si>
  <si>
    <t>165</t>
  </si>
  <si>
    <t>1042</t>
  </si>
  <si>
    <t>58304</t>
  </si>
  <si>
    <t>14340</t>
  </si>
  <si>
    <t>310</t>
  </si>
  <si>
    <t>26019</t>
  </si>
  <si>
    <t>7126</t>
  </si>
  <si>
    <t>البيانات لا تشمل حركة السفن في ميناء راس لفان. لم يتم توفير البيانات من المصدر.</t>
  </si>
  <si>
    <r>
      <t>Planning &amp; Statistics Authority is presenting the 31</t>
    </r>
    <r>
      <rPr>
        <vertAlign val="superscript"/>
        <sz val="12"/>
        <color indexed="8"/>
        <rFont val="Arial"/>
        <family val="2"/>
      </rPr>
      <t>th</t>
    </r>
    <r>
      <rPr>
        <sz val="12"/>
        <color indexed="8"/>
        <rFont val="Arial"/>
        <family val="2"/>
      </rPr>
      <t xml:space="preserve"> issue of the "Annual Bulletin of Maritime Navigation Statistics, 2018" within the framework of the Authority ambitious and balanced plan in providing and developing Economic Statistics..</t>
    </r>
  </si>
  <si>
    <t>موريتانيـا</t>
  </si>
  <si>
    <t>الولايات المتحدة الأمريكية</t>
  </si>
  <si>
    <t>نيوزيلنــدا</t>
  </si>
  <si>
    <t>عمــان</t>
  </si>
  <si>
    <t>الأردن</t>
  </si>
  <si>
    <t>LIBYA</t>
  </si>
  <si>
    <t>ليبيا</t>
  </si>
  <si>
    <t>مصـر</t>
  </si>
  <si>
    <t>BHUTAN</t>
  </si>
  <si>
    <t>بوتان</t>
  </si>
  <si>
    <t>MACAU</t>
  </si>
  <si>
    <t>مكـــاو</t>
  </si>
  <si>
    <t>COTE D'IVOIRE</t>
  </si>
  <si>
    <t>كوت ديفوار</t>
  </si>
  <si>
    <t>UKRAINE</t>
  </si>
  <si>
    <t>اوكرانيا</t>
  </si>
  <si>
    <t>MACDONIA</t>
  </si>
  <si>
    <t>مقدونيا</t>
  </si>
  <si>
    <t>البرازيـل</t>
  </si>
  <si>
    <t>PERU</t>
  </si>
  <si>
    <t>بيــرو</t>
  </si>
  <si>
    <t>توفالــو</t>
  </si>
  <si>
    <t>جزر المارشــال</t>
  </si>
  <si>
    <t>فنلنــدا</t>
  </si>
  <si>
    <t>FINLAND</t>
  </si>
  <si>
    <t>63440</t>
  </si>
  <si>
    <t>34794</t>
  </si>
  <si>
    <t>81732</t>
  </si>
  <si>
    <t>51287</t>
  </si>
  <si>
    <t>650165</t>
  </si>
  <si>
    <t>413394</t>
  </si>
  <si>
    <t>161488</t>
  </si>
  <si>
    <t>104666</t>
  </si>
  <si>
    <t>161202</t>
  </si>
  <si>
    <t>110106</t>
  </si>
  <si>
    <t>1106591</t>
  </si>
  <si>
    <t>720635</t>
  </si>
  <si>
    <t>2389741</t>
  </si>
  <si>
    <t>1524664</t>
  </si>
  <si>
    <t>716149</t>
  </si>
  <si>
    <t>372417</t>
  </si>
  <si>
    <t>60185</t>
  </si>
  <si>
    <t>33762</t>
  </si>
  <si>
    <t>154379</t>
  </si>
  <si>
    <t>107704</t>
  </si>
  <si>
    <t>160063</t>
  </si>
  <si>
    <t>109604</t>
  </si>
  <si>
    <t>160036</t>
  </si>
  <si>
    <t>639735</t>
  </si>
  <si>
    <t>405612</t>
  </si>
  <si>
    <t>158557</t>
  </si>
  <si>
    <t>110072</t>
  </si>
  <si>
    <t>209809</t>
  </si>
  <si>
    <t>137452</t>
  </si>
  <si>
    <t>1075948</t>
  </si>
  <si>
    <t>716383</t>
  </si>
  <si>
    <t>26</t>
  </si>
  <si>
    <t>4154725</t>
  </si>
  <si>
    <t>2577332</t>
  </si>
  <si>
    <t>1496722</t>
  </si>
  <si>
    <t>970832</t>
  </si>
  <si>
    <t>السودان</t>
  </si>
  <si>
    <t>ميانمار</t>
  </si>
  <si>
    <t>النمســـا</t>
  </si>
  <si>
    <t>هولنــدا</t>
  </si>
  <si>
    <t>كنــدا</t>
  </si>
  <si>
    <t>79</t>
  </si>
  <si>
    <t>296</t>
  </si>
  <si>
    <t>59400</t>
  </si>
  <si>
    <t>2717356</t>
  </si>
  <si>
    <t>37194</t>
  </si>
  <si>
    <t>18329</t>
  </si>
  <si>
    <t>1311890</t>
  </si>
  <si>
    <t>18130</t>
  </si>
  <si>
    <t>28559</t>
  </si>
  <si>
    <t>62169</t>
  </si>
  <si>
    <t>8557</t>
  </si>
  <si>
    <t>19379</t>
  </si>
  <si>
    <t>33400</t>
  </si>
  <si>
    <t>115464</t>
  </si>
  <si>
    <t>11477</t>
  </si>
  <si>
    <t>42046</t>
  </si>
  <si>
    <t>247657</t>
  </si>
  <si>
    <t>74819</t>
  </si>
  <si>
    <t>19204</t>
  </si>
  <si>
    <t>9796</t>
  </si>
  <si>
    <t>88156</t>
  </si>
  <si>
    <t>35760</t>
  </si>
  <si>
    <t>10384</t>
  </si>
  <si>
    <t>487</t>
  </si>
  <si>
    <t>83333</t>
  </si>
  <si>
    <t>6492</t>
  </si>
  <si>
    <t>3140</t>
  </si>
  <si>
    <t>300</t>
  </si>
  <si>
    <t>39732</t>
  </si>
  <si>
    <t>3074</t>
  </si>
  <si>
    <t>4200</t>
  </si>
  <si>
    <t>41</t>
  </si>
  <si>
    <t>40908</t>
  </si>
  <si>
    <t>641998</t>
  </si>
  <si>
    <t>2103158</t>
  </si>
  <si>
    <t>55160</t>
  </si>
  <si>
    <t>12248</t>
  </si>
  <si>
    <t>217396</t>
  </si>
  <si>
    <t>1106343</t>
  </si>
  <si>
    <t>29376</t>
  </si>
  <si>
    <t>132866</t>
  </si>
  <si>
    <t>2880</t>
  </si>
  <si>
    <t>75134</t>
  </si>
  <si>
    <t>1508</t>
  </si>
  <si>
    <t>663320</t>
  </si>
  <si>
    <t>252470</t>
  </si>
  <si>
    <t>357432</t>
  </si>
  <si>
    <t>19992</t>
  </si>
  <si>
    <t>123331</t>
  </si>
  <si>
    <t>11905</t>
  </si>
  <si>
    <t>68560</t>
  </si>
  <si>
    <t>35880</t>
  </si>
  <si>
    <t>19028</t>
  </si>
  <si>
    <t>8512</t>
  </si>
  <si>
    <t>76107</t>
  </si>
  <si>
    <t>38199</t>
  </si>
  <si>
    <t>32</t>
  </si>
  <si>
    <t>9235</t>
  </si>
  <si>
    <t>180343</t>
  </si>
  <si>
    <t>2813882</t>
  </si>
  <si>
    <t>235517</t>
  </si>
  <si>
    <t>107579</t>
  </si>
  <si>
    <t>1661925</t>
  </si>
  <si>
    <t>123187</t>
  </si>
  <si>
    <t>1142349</t>
  </si>
  <si>
    <t>134012</t>
  </si>
  <si>
    <t>8619</t>
  </si>
  <si>
    <t>353439</t>
  </si>
  <si>
    <t>42778</t>
  </si>
  <si>
    <t>2586</t>
  </si>
  <si>
    <t>3925</t>
  </si>
  <si>
    <t>2411</t>
  </si>
  <si>
    <t>2924</t>
  </si>
  <si>
    <t>30243</t>
  </si>
  <si>
    <t>17238</t>
  </si>
  <si>
    <t>1468</t>
  </si>
  <si>
    <t>16976</t>
  </si>
  <si>
    <t>5172</t>
  </si>
  <si>
    <t>258</t>
  </si>
  <si>
    <t>41169</t>
  </si>
  <si>
    <t>484095</t>
  </si>
  <si>
    <t>65832</t>
  </si>
  <si>
    <t>11376337</t>
  </si>
  <si>
    <t>326441</t>
  </si>
  <si>
    <t>19262</t>
  </si>
  <si>
    <t>150863</t>
  </si>
  <si>
    <t>38630</t>
  </si>
  <si>
    <t>6137202</t>
  </si>
  <si>
    <t>132321</t>
  </si>
  <si>
    <t>1091092</t>
  </si>
  <si>
    <t>111249</t>
  </si>
  <si>
    <t>597960</t>
  </si>
  <si>
    <t>55844</t>
  </si>
  <si>
    <t>6700</t>
  </si>
  <si>
    <t>15549</t>
  </si>
  <si>
    <t>1338274</t>
  </si>
  <si>
    <t>6089</t>
  </si>
  <si>
    <t>822068</t>
  </si>
  <si>
    <t>2982</t>
  </si>
  <si>
    <t>731820</t>
  </si>
  <si>
    <t>2175</t>
  </si>
  <si>
    <t>252480</t>
  </si>
  <si>
    <t>1168</t>
  </si>
  <si>
    <t>431405</t>
  </si>
  <si>
    <t>200436</t>
  </si>
  <si>
    <t>238654</t>
  </si>
  <si>
    <t>134342</t>
  </si>
  <si>
    <t>7101</t>
  </si>
  <si>
    <t>61321</t>
  </si>
  <si>
    <t>85294</t>
  </si>
  <si>
    <t>4303575</t>
  </si>
  <si>
    <t>2130</t>
  </si>
  <si>
    <t>23567</t>
  </si>
  <si>
    <t>46387</t>
  </si>
  <si>
    <t>1956513</t>
  </si>
  <si>
    <t>120473</t>
  </si>
  <si>
    <t>1351185</t>
  </si>
  <si>
    <t>13194</t>
  </si>
  <si>
    <t>36783</t>
  </si>
  <si>
    <t>751211</t>
  </si>
  <si>
    <t>5994</t>
  </si>
  <si>
    <t>907015</t>
  </si>
  <si>
    <t>90885</t>
  </si>
  <si>
    <t>36321</t>
  </si>
  <si>
    <t>322413</t>
  </si>
  <si>
    <t>33436</t>
  </si>
  <si>
    <t>21599</t>
  </si>
  <si>
    <t>68392</t>
  </si>
  <si>
    <t>26276</t>
  </si>
  <si>
    <t>565928</t>
  </si>
  <si>
    <t>2199</t>
  </si>
  <si>
    <t>366029</t>
  </si>
  <si>
    <t>1161</t>
  </si>
  <si>
    <t>108618</t>
  </si>
  <si>
    <t>1409</t>
  </si>
  <si>
    <t>68022</t>
  </si>
  <si>
    <t>832</t>
  </si>
  <si>
    <t>10939</t>
  </si>
  <si>
    <t>1149193</t>
  </si>
  <si>
    <t>58107</t>
  </si>
  <si>
    <t>994367</t>
  </si>
  <si>
    <t>10710</t>
  </si>
  <si>
    <t>373180</t>
  </si>
  <si>
    <t>20581</t>
  </si>
  <si>
    <t>552149</t>
  </si>
  <si>
    <t>17004</t>
  </si>
  <si>
    <t>2285430</t>
  </si>
  <si>
    <t>48432</t>
  </si>
  <si>
    <t>217491</t>
  </si>
  <si>
    <t>128949</t>
  </si>
  <si>
    <t>5109</t>
  </si>
  <si>
    <t>817313</t>
  </si>
  <si>
    <t>24986</t>
  </si>
  <si>
    <t>108089</t>
  </si>
  <si>
    <t>46588</t>
  </si>
  <si>
    <t>20357</t>
  </si>
  <si>
    <t>19731</t>
  </si>
  <si>
    <t>280775</t>
  </si>
  <si>
    <t>8985</t>
  </si>
  <si>
    <t>9006</t>
  </si>
  <si>
    <t>128144</t>
  </si>
  <si>
    <t>9938</t>
  </si>
  <si>
    <t>4265</t>
  </si>
  <si>
    <t>80</t>
  </si>
  <si>
    <t>36</t>
  </si>
  <si>
    <t>41463</t>
  </si>
  <si>
    <t>4483389</t>
  </si>
  <si>
    <t>257851</t>
  </si>
  <si>
    <t>2269893</t>
  </si>
  <si>
    <t>768118</t>
  </si>
  <si>
    <t>58835</t>
  </si>
  <si>
    <t>14412</t>
  </si>
  <si>
    <t>1408554</t>
  </si>
  <si>
    <t>141390</t>
  </si>
  <si>
    <t>1218269</t>
  </si>
  <si>
    <t>388977</t>
  </si>
  <si>
    <t>25025</t>
  </si>
  <si>
    <t>86325</t>
  </si>
  <si>
    <t>669972</t>
  </si>
  <si>
    <t>1991</t>
  </si>
  <si>
    <t>26231</t>
  </si>
  <si>
    <t>346972</t>
  </si>
  <si>
    <t>687</t>
  </si>
  <si>
    <t>1092</t>
  </si>
  <si>
    <t>210948</t>
  </si>
  <si>
    <t>17478</t>
  </si>
  <si>
    <t>327</t>
  </si>
  <si>
    <t>107064</t>
  </si>
  <si>
    <t>6957</t>
  </si>
  <si>
    <t>242493</t>
  </si>
  <si>
    <t>11864</t>
  </si>
  <si>
    <t>156552</t>
  </si>
  <si>
    <t>5650</t>
  </si>
  <si>
    <t>10035126</t>
  </si>
  <si>
    <t>1857106</t>
  </si>
  <si>
    <t>68340</t>
  </si>
  <si>
    <t>4651639</t>
  </si>
  <si>
    <t>196078</t>
  </si>
  <si>
    <t>42237</t>
  </si>
  <si>
    <t>669821</t>
  </si>
  <si>
    <t>38626</t>
  </si>
  <si>
    <t>2571826</t>
  </si>
  <si>
    <t>85926</t>
  </si>
  <si>
    <t>14580</t>
  </si>
  <si>
    <t>7849</t>
  </si>
  <si>
    <t>SUDAN</t>
  </si>
  <si>
    <t>MYANMAR</t>
  </si>
  <si>
    <t>AUSTRIA</t>
  </si>
  <si>
    <t>CANADA</t>
  </si>
  <si>
    <t>MAURITANIA</t>
  </si>
  <si>
    <t>العراق</t>
  </si>
  <si>
    <t>IRAQ</t>
  </si>
  <si>
    <t>201</t>
  </si>
  <si>
    <t>138</t>
  </si>
  <si>
    <t>69</t>
  </si>
  <si>
    <t>63</t>
  </si>
  <si>
    <t>24624</t>
  </si>
  <si>
    <t>13123</t>
  </si>
  <si>
    <t>75</t>
  </si>
  <si>
    <t>499</t>
  </si>
  <si>
    <t>328</t>
  </si>
  <si>
    <t>2080</t>
  </si>
  <si>
    <t>562089</t>
  </si>
  <si>
    <t>215792</t>
  </si>
  <si>
    <t>35</t>
  </si>
  <si>
    <t>10624</t>
  </si>
  <si>
    <t>8408</t>
  </si>
  <si>
    <t>239</t>
  </si>
  <si>
    <t>134751</t>
  </si>
  <si>
    <t>475</t>
  </si>
  <si>
    <t>106402</t>
  </si>
  <si>
    <t>325</t>
  </si>
  <si>
    <t>372</t>
  </si>
  <si>
    <t>1980</t>
  </si>
  <si>
    <t>176</t>
  </si>
  <si>
    <t>592</t>
  </si>
  <si>
    <t>3582</t>
  </si>
  <si>
    <t>1077</t>
  </si>
  <si>
    <t>190</t>
  </si>
  <si>
    <t>490</t>
  </si>
  <si>
    <t>164934</t>
  </si>
  <si>
    <t>949130</t>
  </si>
  <si>
    <t>4528127</t>
  </si>
  <si>
    <t>239950</t>
  </si>
  <si>
    <t>365211</t>
  </si>
  <si>
    <t>107018</t>
  </si>
  <si>
    <t>52523</t>
  </si>
  <si>
    <t>582545</t>
  </si>
  <si>
    <t>2191472</t>
  </si>
  <si>
    <t>116738</t>
  </si>
  <si>
    <t>109578</t>
  </si>
  <si>
    <t>57508</t>
  </si>
  <si>
    <t>29708</t>
  </si>
  <si>
    <t>36347</t>
  </si>
  <si>
    <t>8904</t>
  </si>
  <si>
    <t>18062</t>
  </si>
  <si>
    <t>5265</t>
  </si>
  <si>
    <t>7465</t>
  </si>
  <si>
    <t>1579</t>
  </si>
  <si>
    <t>2239</t>
  </si>
  <si>
    <t>12262</t>
  </si>
  <si>
    <t>5443</t>
  </si>
  <si>
    <t>163464</t>
  </si>
  <si>
    <t>102574</t>
  </si>
  <si>
    <t>33295</t>
  </si>
  <si>
    <t>176312</t>
  </si>
  <si>
    <t>19294</t>
  </si>
  <si>
    <t>95940</t>
  </si>
  <si>
    <t>9497</t>
  </si>
  <si>
    <t>2849</t>
  </si>
  <si>
    <t>93</t>
  </si>
  <si>
    <t>269</t>
  </si>
  <si>
    <t>65179</t>
  </si>
  <si>
    <t>186146</t>
  </si>
  <si>
    <t>135004</t>
  </si>
  <si>
    <t>21265</t>
  </si>
  <si>
    <t>104870</t>
  </si>
  <si>
    <t>64234</t>
  </si>
  <si>
    <t>32305</t>
  </si>
  <si>
    <t>19458</t>
  </si>
  <si>
    <t>153911</t>
  </si>
  <si>
    <t>107642</t>
  </si>
  <si>
    <t>40700</t>
  </si>
  <si>
    <t>21986</t>
  </si>
  <si>
    <t>19891</t>
  </si>
  <si>
    <t>10297</t>
  </si>
  <si>
    <t>392292</t>
  </si>
  <si>
    <t>222113</t>
  </si>
  <si>
    <t>348112</t>
  </si>
  <si>
    <t>609952</t>
  </si>
  <si>
    <t>2507912</t>
  </si>
  <si>
    <t>84071</t>
  </si>
  <si>
    <t>294699</t>
  </si>
  <si>
    <t>2178047</t>
  </si>
  <si>
    <t>105084</t>
  </si>
  <si>
    <t>352457</t>
  </si>
  <si>
    <t>1316665</t>
  </si>
  <si>
    <t>44399</t>
  </si>
  <si>
    <t>97313</t>
  </si>
  <si>
    <t>1193194</t>
  </si>
  <si>
    <t>54607</t>
  </si>
  <si>
    <t>11773</t>
  </si>
  <si>
    <t>29113</t>
  </si>
  <si>
    <t>6073</t>
  </si>
  <si>
    <t>76903</t>
  </si>
  <si>
    <t>39561</t>
  </si>
  <si>
    <t>35196</t>
  </si>
  <si>
    <t>1449283</t>
  </si>
  <si>
    <t>7697</t>
  </si>
  <si>
    <t>10557</t>
  </si>
  <si>
    <t>876584</t>
  </si>
  <si>
    <t>3788</t>
  </si>
  <si>
    <t>11338</t>
  </si>
  <si>
    <t>95606</t>
  </si>
  <si>
    <t>38462</t>
  </si>
  <si>
    <t>44574</t>
  </si>
  <si>
    <t>69225</t>
  </si>
  <si>
    <t>3401</t>
  </si>
  <si>
    <t>56783</t>
  </si>
  <si>
    <t>19295</t>
  </si>
  <si>
    <t>13373</t>
  </si>
  <si>
    <t>31950</t>
  </si>
  <si>
    <t>84132</t>
  </si>
  <si>
    <t>32979</t>
  </si>
  <si>
    <t>39749</t>
  </si>
  <si>
    <t>8625</t>
  </si>
  <si>
    <t>25192</t>
  </si>
  <si>
    <t>3914</t>
  </si>
  <si>
    <t>1135914</t>
  </si>
  <si>
    <t>46506</t>
  </si>
  <si>
    <t>909782</t>
  </si>
  <si>
    <t>704549</t>
  </si>
  <si>
    <t>16040</t>
  </si>
  <si>
    <t>510192</t>
  </si>
  <si>
    <t>15730</t>
  </si>
  <si>
    <t>1088211</t>
  </si>
  <si>
    <t>267642</t>
  </si>
  <si>
    <t>45812</t>
  </si>
  <si>
    <t>1583062</t>
  </si>
  <si>
    <t>7313</t>
  </si>
  <si>
    <t>633324</t>
  </si>
  <si>
    <t>137916</t>
  </si>
  <si>
    <t>13744</t>
  </si>
  <si>
    <t>944776</t>
  </si>
  <si>
    <t>159840</t>
  </si>
  <si>
    <t>3356745</t>
  </si>
  <si>
    <t>96195</t>
  </si>
  <si>
    <t>2120886</t>
  </si>
  <si>
    <t>4123</t>
  </si>
  <si>
    <t>72662</t>
  </si>
  <si>
    <t>2349</t>
  </si>
  <si>
    <t>37840</t>
  </si>
  <si>
    <t>5368</t>
  </si>
  <si>
    <t>30730</t>
  </si>
  <si>
    <t>2970</t>
  </si>
  <si>
    <t>17217</t>
  </si>
  <si>
    <t>32309</t>
  </si>
  <si>
    <t>48222</t>
  </si>
  <si>
    <t>26038</t>
  </si>
  <si>
    <t>5608</t>
  </si>
  <si>
    <t>3088</t>
  </si>
  <si>
    <t>59</t>
  </si>
  <si>
    <t>317</t>
  </si>
  <si>
    <t>97</t>
  </si>
  <si>
    <t>53141</t>
  </si>
  <si>
    <t>2060666</t>
  </si>
  <si>
    <t>12457651</t>
  </si>
  <si>
    <t>376926</t>
  </si>
  <si>
    <t>563335</t>
  </si>
  <si>
    <t>2001797</t>
  </si>
  <si>
    <t>25883</t>
  </si>
  <si>
    <t>1202621</t>
  </si>
  <si>
    <t>6778760</t>
  </si>
  <si>
    <t>160853</t>
  </si>
  <si>
    <t>174037</t>
  </si>
  <si>
    <t>1073285</t>
  </si>
  <si>
    <t>51255</t>
  </si>
  <si>
    <t>31192</t>
  </si>
  <si>
    <t>13600</t>
  </si>
  <si>
    <t>125872</t>
  </si>
  <si>
    <t>1845180</t>
  </si>
  <si>
    <t>226405</t>
  </si>
  <si>
    <t>105110</t>
  </si>
  <si>
    <t>1122912</t>
  </si>
  <si>
    <t>128683</t>
  </si>
  <si>
    <t>127873</t>
  </si>
  <si>
    <t>1813970</t>
  </si>
  <si>
    <t>32683</t>
  </si>
  <si>
    <t>98117</t>
  </si>
  <si>
    <t>73125</t>
  </si>
  <si>
    <t>1090752</t>
  </si>
  <si>
    <t>15575</t>
  </si>
  <si>
    <t>56377</t>
  </si>
  <si>
    <t>3527</t>
  </si>
  <si>
    <t>13549</t>
  </si>
  <si>
    <t>80635</t>
  </si>
  <si>
    <t>66</t>
  </si>
  <si>
    <t>1573</t>
  </si>
  <si>
    <t>4065</t>
  </si>
  <si>
    <t>33704</t>
  </si>
  <si>
    <t>8100</t>
  </si>
  <si>
    <t>46496</t>
  </si>
  <si>
    <t>19838</t>
  </si>
  <si>
    <t>11508</t>
  </si>
  <si>
    <t>68098</t>
  </si>
  <si>
    <t>403876</t>
  </si>
  <si>
    <t>18358</t>
  </si>
  <si>
    <t>3472</t>
  </si>
  <si>
    <t>39766</t>
  </si>
  <si>
    <t>227348</t>
  </si>
  <si>
    <t>10334</t>
  </si>
  <si>
    <t>92</t>
  </si>
  <si>
    <t>105886</t>
  </si>
  <si>
    <t>1005401</t>
  </si>
  <si>
    <t>1006134</t>
  </si>
  <si>
    <t>4522151</t>
  </si>
  <si>
    <t>24960</t>
  </si>
  <si>
    <t>59878</t>
  </si>
  <si>
    <t>969222</t>
  </si>
  <si>
    <t>64819</t>
  </si>
  <si>
    <t>621719</t>
  </si>
  <si>
    <t>600579</t>
  </si>
  <si>
    <t>2057441</t>
  </si>
  <si>
    <t>12463</t>
  </si>
  <si>
    <t>21311</t>
  </si>
  <si>
    <t>594166</t>
  </si>
  <si>
    <t>1200</t>
  </si>
  <si>
    <t>75107</t>
  </si>
  <si>
    <t>19384</t>
  </si>
  <si>
    <t>23284</t>
  </si>
  <si>
    <t>1323225</t>
  </si>
  <si>
    <t>32159</t>
  </si>
  <si>
    <t>8613</t>
  </si>
  <si>
    <t>6985</t>
  </si>
  <si>
    <t>725002</t>
  </si>
  <si>
    <t>468374</t>
  </si>
  <si>
    <t>27786</t>
  </si>
  <si>
    <t>568560</t>
  </si>
  <si>
    <t>234269</t>
  </si>
  <si>
    <t>8336</t>
  </si>
  <si>
    <t>315598</t>
  </si>
  <si>
    <t>154224</t>
  </si>
  <si>
    <t>13794</t>
  </si>
  <si>
    <t>2330718</t>
  </si>
  <si>
    <t>96980</t>
  </si>
  <si>
    <t>4138</t>
  </si>
  <si>
    <t>1517757</t>
  </si>
  <si>
    <t>85748</t>
  </si>
  <si>
    <t>14057</t>
  </si>
  <si>
    <t>1102049</t>
  </si>
  <si>
    <t>20318</t>
  </si>
  <si>
    <t>420631</t>
  </si>
  <si>
    <t>13599</t>
  </si>
  <si>
    <t>618861</t>
  </si>
  <si>
    <t>9896</t>
  </si>
  <si>
    <t>191206</t>
  </si>
  <si>
    <t>335754</t>
  </si>
  <si>
    <t>461714</t>
  </si>
  <si>
    <t>180265</t>
  </si>
  <si>
    <t>48060</t>
  </si>
  <si>
    <t>696724</t>
  </si>
  <si>
    <t>132052</t>
  </si>
  <si>
    <t>256492</t>
  </si>
  <si>
    <t>69404</t>
  </si>
  <si>
    <t>18641</t>
  </si>
  <si>
    <t>335724</t>
  </si>
  <si>
    <t>33293</t>
  </si>
  <si>
    <t>81432</t>
  </si>
  <si>
    <t>333173</t>
  </si>
  <si>
    <t>27098</t>
  </si>
  <si>
    <t>14809</t>
  </si>
  <si>
    <t>41687</t>
  </si>
  <si>
    <t>152824</t>
  </si>
  <si>
    <t>8130</t>
  </si>
  <si>
    <t>136552</t>
  </si>
  <si>
    <t>22874</t>
  </si>
  <si>
    <t>78770</t>
  </si>
  <si>
    <t>17201</t>
  </si>
  <si>
    <t>27512</t>
  </si>
  <si>
    <t>13819</t>
  </si>
  <si>
    <t>35248</t>
  </si>
  <si>
    <t>18179</t>
  </si>
  <si>
    <t>245</t>
  </si>
  <si>
    <t>568752</t>
  </si>
  <si>
    <t>748517</t>
  </si>
  <si>
    <t>8804807</t>
  </si>
  <si>
    <t>2274302</t>
  </si>
  <si>
    <t>1054152</t>
  </si>
  <si>
    <t>378721</t>
  </si>
  <si>
    <t>9285842</t>
  </si>
  <si>
    <t>322618</t>
  </si>
  <si>
    <t>585793</t>
  </si>
  <si>
    <t>4930298</t>
  </si>
  <si>
    <t>1219592</t>
  </si>
  <si>
    <t>532901</t>
  </si>
  <si>
    <t>124240</t>
  </si>
  <si>
    <t>5403750</t>
  </si>
  <si>
    <t>91674</t>
  </si>
  <si>
    <t>27876</t>
  </si>
  <si>
    <t>10873</t>
  </si>
  <si>
    <t>3355</t>
  </si>
  <si>
    <t>1959</t>
  </si>
  <si>
    <t>26897</t>
  </si>
  <si>
    <t>587</t>
  </si>
  <si>
    <t>13874</t>
  </si>
  <si>
    <t>36353</t>
  </si>
  <si>
    <t>21610</t>
  </si>
  <si>
    <t>18828</t>
  </si>
  <si>
    <t>9383</t>
  </si>
  <si>
    <t>5646</t>
  </si>
  <si>
    <t>4616</t>
  </si>
  <si>
    <t>16153</t>
  </si>
  <si>
    <t>34314</t>
  </si>
  <si>
    <t>4845</t>
  </si>
  <si>
    <t>19990</t>
  </si>
  <si>
    <t>67</t>
  </si>
  <si>
    <t>82</t>
  </si>
  <si>
    <t>10048621</t>
  </si>
  <si>
    <t>2847363</t>
  </si>
  <si>
    <t>215924</t>
  </si>
  <si>
    <t>215615</t>
  </si>
  <si>
    <t>4293912</t>
  </si>
  <si>
    <t>46283</t>
  </si>
  <si>
    <t>1674825</t>
  </si>
  <si>
    <t>96440</t>
  </si>
  <si>
    <t>81169</t>
  </si>
  <si>
    <t>2427454</t>
  </si>
  <si>
    <t>89891</t>
  </si>
  <si>
    <t>59647</t>
  </si>
  <si>
    <t xml:space="preserve">السفن القادمة حسب نوع السفينة </t>
  </si>
  <si>
    <t>Arriving Vessels By Type of Vessel</t>
  </si>
  <si>
    <t xml:space="preserve">ناقلات نفط
Oil Tankers
</t>
  </si>
  <si>
    <t xml:space="preserve">ناقلات غاز
Gas Tankers
</t>
  </si>
  <si>
    <t xml:space="preserve">بضائع عامة
Generals goods
</t>
  </si>
  <si>
    <t>حاويات
Containers</t>
  </si>
  <si>
    <t xml:space="preserve">مواد سائبة
Loose Materials
</t>
  </si>
  <si>
    <t xml:space="preserve">أغنام حية
Live Sheep
</t>
  </si>
  <si>
    <t xml:space="preserve">ناقلات مركبات
Vehicles Vessels
</t>
  </si>
  <si>
    <t xml:space="preserve">ناقلات ركاب
Passengers Vessels
</t>
  </si>
  <si>
    <r>
      <rPr>
        <b/>
        <sz val="10"/>
        <rFont val="Arial"/>
        <family val="2"/>
      </rPr>
      <t>Graph (2)</t>
    </r>
    <r>
      <rPr>
        <b/>
        <sz val="12"/>
        <rFont val="Arial"/>
        <family val="2"/>
      </rPr>
      <t xml:space="preserve"> شكل </t>
    </r>
  </si>
  <si>
    <t xml:space="preserve">السفن القادمة حسب الشهر </t>
  </si>
  <si>
    <t>Arriving Vessels By Month</t>
  </si>
  <si>
    <t>يناير
January</t>
  </si>
  <si>
    <t>فبراير
February</t>
  </si>
  <si>
    <t>مارس
March</t>
  </si>
  <si>
    <t>ابريل
April</t>
  </si>
  <si>
    <t>مايو
May</t>
  </si>
  <si>
    <t>يونيو
June</t>
  </si>
  <si>
    <t>يوليو
July</t>
  </si>
  <si>
    <t>اغسطس
August</t>
  </si>
  <si>
    <t>سبتمبر
September</t>
  </si>
  <si>
    <t>اكتوبر
October</t>
  </si>
  <si>
    <t>نوفمبر
November</t>
  </si>
  <si>
    <t>ديسمبر
December</t>
  </si>
  <si>
    <t>الشهور
 Month</t>
  </si>
  <si>
    <r>
      <rPr>
        <b/>
        <sz val="10"/>
        <rFont val="Arial"/>
        <family val="2"/>
      </rPr>
      <t>Graph (1)</t>
    </r>
    <r>
      <rPr>
        <b/>
        <sz val="12"/>
        <rFont val="Arial"/>
        <family val="2"/>
      </rPr>
      <t xml:space="preserve"> شكل </t>
    </r>
  </si>
  <si>
    <t>يسر جهاز التخطيط والإحصاء ان يقدم العدد الحادي والثلاثون من النشرة السنوية لإحصاءات الملاحة البحرية 2018 وذلك في إطار خطة الجهاز الطموحة والمتوازنة في توفير وتطوير الإحصاءات الإقتصادية..</t>
  </si>
  <si>
    <r>
      <rPr>
        <b/>
        <sz val="12"/>
        <color indexed="8"/>
        <rFont val="Bader"/>
        <charset val="178"/>
      </rPr>
      <t>دولـــــــــــة قــطــــــــــر
جهاز التخطيط والإحصاء</t>
    </r>
    <r>
      <rPr>
        <b/>
        <sz val="16"/>
        <color indexed="8"/>
        <rFont val="Arial"/>
        <family val="2"/>
      </rPr>
      <t xml:space="preserve">
</t>
    </r>
    <r>
      <rPr>
        <b/>
        <sz val="12"/>
        <color indexed="8"/>
        <rFont val="Times New Roman"/>
        <family val="1"/>
      </rPr>
      <t xml:space="preserve">إدارة الإحصاءات </t>
    </r>
  </si>
  <si>
    <r>
      <t xml:space="preserve">Dr.Saleh Bin Mohammed Al-Nabit
 </t>
    </r>
    <r>
      <rPr>
        <sz val="12"/>
        <color indexed="8"/>
        <rFont val="Arial"/>
        <family val="2"/>
      </rPr>
      <t xml:space="preserve"> President of Planning and Statistics Authority</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</si>
</sst>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
  </numFmts>
  <fonts count="68" x14ac:knownFonts="1">
    <font>
      <sz val="10"/>
      <name val="Arial"/>
    </font>
    <font>
      <sz val="11"/>
      <color theme="1"/>
      <name val="Arial"/>
      <family val="2"/>
      <charset val="178"/>
      <scheme val="minor"/>
    </font>
    <font>
      <sz val="10"/>
      <name val="Arial"/>
      <family val="2"/>
    </font>
    <font>
      <b/>
      <sz val="12"/>
      <name val="Arial"/>
      <family val="2"/>
    </font>
    <font>
      <sz val="10"/>
      <name val="Arial"/>
      <family val="2"/>
    </font>
    <font>
      <b/>
      <sz val="10"/>
      <name val="Arial"/>
      <family val="2"/>
    </font>
    <font>
      <b/>
      <sz val="16"/>
      <color indexed="8"/>
      <name val="Arial"/>
      <family val="2"/>
    </font>
    <font>
      <sz val="11"/>
      <color indexed="8"/>
      <name val="Arial"/>
      <family val="2"/>
    </font>
    <font>
      <b/>
      <sz val="11"/>
      <color indexed="8"/>
      <name val="Arial"/>
      <family val="2"/>
    </font>
    <font>
      <b/>
      <sz val="11"/>
      <color indexed="25"/>
      <name val="Arial"/>
      <family val="2"/>
    </font>
    <font>
      <b/>
      <sz val="14"/>
      <color indexed="8"/>
      <name val="Arial"/>
      <family val="2"/>
    </font>
    <font>
      <b/>
      <sz val="12"/>
      <color indexed="8"/>
      <name val="Arial"/>
      <family val="2"/>
    </font>
    <font>
      <b/>
      <sz val="14"/>
      <name val="Arial Black"/>
      <family val="2"/>
    </font>
    <font>
      <sz val="12"/>
      <color indexed="8"/>
      <name val="Arial"/>
      <family val="2"/>
    </font>
    <font>
      <b/>
      <sz val="10"/>
      <color indexed="8"/>
      <name val="Arial"/>
      <family val="2"/>
    </font>
    <font>
      <b/>
      <sz val="12"/>
      <color indexed="8"/>
      <name val="Arabic Transparent"/>
      <charset val="178"/>
    </font>
    <font>
      <b/>
      <sz val="10"/>
      <color indexed="8"/>
      <name val="Arabic Transparent"/>
      <charset val="178"/>
    </font>
    <font>
      <b/>
      <sz val="14"/>
      <color indexed="8"/>
      <name val="Arial"/>
      <family val="2"/>
    </font>
    <font>
      <b/>
      <sz val="18"/>
      <name val="Arial"/>
      <family val="2"/>
    </font>
    <font>
      <b/>
      <sz val="14"/>
      <name val="Arial"/>
      <family val="2"/>
    </font>
    <font>
      <b/>
      <sz val="24"/>
      <name val="Arial"/>
      <family val="2"/>
    </font>
    <font>
      <b/>
      <sz val="16"/>
      <name val="Arial"/>
      <family val="2"/>
    </font>
    <font>
      <b/>
      <sz val="9"/>
      <name val="Arial"/>
      <family val="2"/>
    </font>
    <font>
      <b/>
      <sz val="11"/>
      <name val="Arial"/>
      <family val="2"/>
    </font>
    <font>
      <b/>
      <sz val="8"/>
      <name val="Arial"/>
      <family val="2"/>
    </font>
    <font>
      <sz val="8"/>
      <name val="Arial"/>
      <family val="2"/>
    </font>
    <font>
      <b/>
      <sz val="16"/>
      <name val="Aharoni"/>
      <charset val="177"/>
    </font>
    <font>
      <sz val="12"/>
      <color indexed="8"/>
      <name val="Arial Black"/>
      <family val="2"/>
    </font>
    <font>
      <b/>
      <i/>
      <sz val="16"/>
      <name val="AF_Jeddah"/>
      <charset val="178"/>
    </font>
    <font>
      <sz val="16"/>
      <name val="Simplified Arabic"/>
      <family val="1"/>
    </font>
    <font>
      <b/>
      <sz val="16"/>
      <name val="Sultan bold"/>
      <charset val="178"/>
    </font>
    <font>
      <vertAlign val="superscript"/>
      <sz val="12"/>
      <color indexed="8"/>
      <name val="Arial"/>
      <family val="2"/>
    </font>
    <font>
      <b/>
      <sz val="11"/>
      <name val="Arial Black"/>
      <family val="2"/>
    </font>
    <font>
      <b/>
      <sz val="13"/>
      <name val="Sultan bold"/>
      <charset val="178"/>
    </font>
    <font>
      <b/>
      <sz val="12"/>
      <color indexed="8"/>
      <name val="Arial Black"/>
      <family val="2"/>
    </font>
    <font>
      <sz val="9"/>
      <name val="Arial"/>
      <family val="2"/>
    </font>
    <font>
      <b/>
      <sz val="11"/>
      <color indexed="8"/>
      <name val="Arial Black"/>
      <family val="2"/>
    </font>
    <font>
      <b/>
      <sz val="10"/>
      <color indexed="8"/>
      <name val="Arial Black"/>
      <family val="2"/>
    </font>
    <font>
      <b/>
      <sz val="10"/>
      <color indexed="8"/>
      <name val="Mangal"/>
      <family val="1"/>
    </font>
    <font>
      <b/>
      <sz val="12"/>
      <color indexed="8"/>
      <name val="Bader"/>
      <charset val="178"/>
    </font>
    <font>
      <b/>
      <sz val="12"/>
      <color indexed="8"/>
      <name val="Times New Roman"/>
      <family val="1"/>
    </font>
    <font>
      <b/>
      <sz val="14"/>
      <name val="Sultan bold"/>
      <charset val="178"/>
    </font>
    <font>
      <b/>
      <sz val="12"/>
      <name val="Times New Roman"/>
      <family val="1"/>
    </font>
    <font>
      <b/>
      <sz val="11"/>
      <name val="Sultan bold"/>
      <charset val="178"/>
    </font>
    <font>
      <b/>
      <sz val="9"/>
      <name val="Arial Black"/>
      <family val="2"/>
    </font>
    <font>
      <sz val="9"/>
      <name val="Arial Black"/>
      <family val="2"/>
    </font>
    <font>
      <b/>
      <sz val="20"/>
      <name val="Arial"/>
      <family val="2"/>
    </font>
    <font>
      <sz val="11"/>
      <color theme="1"/>
      <name val="Arial"/>
      <family val="2"/>
      <scheme val="minor"/>
    </font>
    <font>
      <b/>
      <sz val="20"/>
      <color theme="1"/>
      <name val="Times New Roman"/>
      <family val="1"/>
    </font>
    <font>
      <sz val="11"/>
      <color theme="1"/>
      <name val="Arial"/>
      <family val="2"/>
    </font>
    <font>
      <sz val="18"/>
      <color theme="1"/>
      <name val="Arial"/>
      <family val="2"/>
    </font>
    <font>
      <b/>
      <sz val="16"/>
      <color theme="1"/>
      <name val="Arial"/>
      <family val="2"/>
    </font>
    <font>
      <b/>
      <sz val="12"/>
      <color theme="1"/>
      <name val="Arabic Transparent"/>
      <charset val="178"/>
    </font>
    <font>
      <b/>
      <sz val="14"/>
      <color theme="1"/>
      <name val="Arabic Transparent"/>
      <charset val="178"/>
    </font>
    <font>
      <b/>
      <sz val="20"/>
      <color theme="1"/>
      <name val="Arial"/>
      <family val="2"/>
    </font>
    <font>
      <b/>
      <sz val="11"/>
      <color rgb="FF993366"/>
      <name val="Arial"/>
      <family val="2"/>
    </font>
    <font>
      <sz val="14"/>
      <color theme="1"/>
      <name val="Arial"/>
      <family val="2"/>
    </font>
    <font>
      <sz val="14"/>
      <name val="Arial"/>
      <family val="2"/>
    </font>
    <font>
      <b/>
      <vertAlign val="superscript"/>
      <sz val="12"/>
      <color indexed="8"/>
      <name val="Arial"/>
      <family val="2"/>
    </font>
    <font>
      <sz val="12"/>
      <name val="Arial"/>
      <family val="2"/>
    </font>
    <font>
      <sz val="14"/>
      <name val="Symbol"/>
      <family val="1"/>
      <charset val="2"/>
    </font>
    <font>
      <sz val="12"/>
      <name val="Calibri"/>
      <family val="2"/>
    </font>
    <font>
      <sz val="8"/>
      <color rgb="FFFF0000"/>
      <name val="Arial"/>
      <family val="2"/>
    </font>
    <font>
      <b/>
      <sz val="10"/>
      <color rgb="FFFF0000"/>
      <name val="Sakkal Majalla"/>
    </font>
    <font>
      <b/>
      <sz val="10"/>
      <color rgb="FFFF0000"/>
      <name val="Symbol"/>
      <family val="1"/>
      <charset val="2"/>
    </font>
    <font>
      <sz val="11"/>
      <name val="Arial"/>
      <family val="2"/>
    </font>
    <font>
      <sz val="10"/>
      <color rgb="FFFF0000"/>
      <name val="Arial"/>
      <family val="2"/>
    </font>
    <font>
      <b/>
      <sz val="10"/>
      <color rgb="FFFF0000"/>
      <name val="Arial"/>
      <family val="2"/>
    </font>
  </fonts>
  <fills count="6">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2"/>
        <bgColor indexed="64"/>
      </patternFill>
    </fill>
    <fill>
      <patternFill patternType="solid">
        <fgColor theme="0" tint="-0.14996795556505021"/>
        <bgColor indexed="64"/>
      </patternFill>
    </fill>
  </fills>
  <borders count="62">
    <border>
      <left/>
      <right/>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hair">
        <color indexed="64"/>
      </top>
      <bottom/>
      <diagonal/>
    </border>
    <border>
      <left style="medium">
        <color indexed="64"/>
      </left>
      <right/>
      <top style="medium">
        <color indexed="64"/>
      </top>
      <bottom/>
      <diagonal/>
    </border>
    <border>
      <left style="medium">
        <color indexed="64"/>
      </left>
      <right style="thin">
        <color indexed="64"/>
      </right>
      <top/>
      <bottom style="hair">
        <color indexed="64"/>
      </bottom>
      <diagonal/>
    </border>
    <border>
      <left style="medium">
        <color indexed="64"/>
      </left>
      <right/>
      <top style="hair">
        <color indexed="64"/>
      </top>
      <bottom/>
      <diagonal/>
    </border>
    <border>
      <left style="medium">
        <color indexed="64"/>
      </left>
      <right style="thin">
        <color indexed="64"/>
      </right>
      <top/>
      <bottom style="medium">
        <color indexed="64"/>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right style="thin">
        <color indexed="64"/>
      </right>
      <top/>
      <bottom style="hair">
        <color indexed="64"/>
      </bottom>
      <diagonal/>
    </border>
    <border>
      <left/>
      <right/>
      <top style="medium">
        <color indexed="64"/>
      </top>
      <bottom/>
      <diagonal/>
    </border>
    <border>
      <left style="thin">
        <color indexed="64"/>
      </left>
      <right/>
      <top/>
      <bottom/>
      <diagonal/>
    </border>
    <border>
      <left/>
      <right style="thin">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style="medium">
        <color theme="0"/>
      </bottom>
      <diagonal/>
    </border>
    <border>
      <left style="medium">
        <color theme="0"/>
      </left>
      <right style="medium">
        <color theme="0"/>
      </right>
      <top style="medium">
        <color theme="0"/>
      </top>
      <bottom/>
      <diagonal/>
    </border>
    <border>
      <left style="medium">
        <color theme="0"/>
      </left>
      <right style="medium">
        <color theme="0"/>
      </right>
      <top style="thin">
        <color indexed="64"/>
      </top>
      <bottom style="medium">
        <color theme="0"/>
      </bottom>
      <diagonal/>
    </border>
    <border>
      <left style="medium">
        <color theme="0"/>
      </left>
      <right style="medium">
        <color theme="0"/>
      </right>
      <top style="medium">
        <color theme="0"/>
      </top>
      <bottom style="thin">
        <color indexed="64"/>
      </bottom>
      <diagonal/>
    </border>
    <border>
      <left style="medium">
        <color theme="0"/>
      </left>
      <right style="medium">
        <color theme="0"/>
      </right>
      <top style="thin">
        <color indexed="64"/>
      </top>
      <bottom style="thin">
        <color indexed="64"/>
      </bottom>
      <diagonal/>
    </border>
    <border>
      <left style="medium">
        <color theme="0"/>
      </left>
      <right style="medium">
        <color theme="0"/>
      </right>
      <top style="thin">
        <color indexed="64"/>
      </top>
      <bottom/>
      <diagonal/>
    </border>
    <border>
      <left style="medium">
        <color theme="0"/>
      </left>
      <right style="medium">
        <color theme="0"/>
      </right>
      <top/>
      <bottom style="thin">
        <color indexed="64"/>
      </bottom>
      <diagonal/>
    </border>
    <border>
      <left style="medium">
        <color theme="0"/>
      </left>
      <right style="medium">
        <color theme="0"/>
      </right>
      <top/>
      <bottom/>
      <diagonal/>
    </border>
    <border>
      <left style="medium">
        <color theme="0"/>
      </left>
      <right/>
      <top style="medium">
        <color theme="0"/>
      </top>
      <bottom/>
      <diagonal/>
    </border>
    <border>
      <left style="medium">
        <color theme="0"/>
      </left>
      <right/>
      <top/>
      <bottom/>
      <diagonal/>
    </border>
    <border>
      <left style="medium">
        <color theme="0"/>
      </left>
      <right/>
      <top/>
      <bottom style="medium">
        <color theme="0"/>
      </bottom>
      <diagonal/>
    </border>
    <border>
      <left style="medium">
        <color theme="0"/>
      </left>
      <right/>
      <top style="thin">
        <color indexed="64"/>
      </top>
      <bottom/>
      <diagonal/>
    </border>
    <border>
      <left/>
      <right/>
      <top style="thin">
        <color indexed="64"/>
      </top>
      <bottom/>
      <diagonal/>
    </border>
    <border>
      <left style="medium">
        <color theme="0"/>
      </left>
      <right/>
      <top style="medium">
        <color theme="0"/>
      </top>
      <bottom style="medium">
        <color theme="0"/>
      </bottom>
      <diagonal/>
    </border>
    <border>
      <left/>
      <right style="medium">
        <color theme="0"/>
      </right>
      <top style="thin">
        <color indexed="64"/>
      </top>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theme="0"/>
      </left>
      <right/>
      <top style="thin">
        <color indexed="64"/>
      </top>
      <bottom style="medium">
        <color theme="0"/>
      </bottom>
      <diagonal/>
    </border>
    <border>
      <left/>
      <right/>
      <top style="thin">
        <color indexed="64"/>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medium">
        <color theme="0"/>
      </left>
      <right/>
      <top/>
      <bottom style="thin">
        <color indexed="64"/>
      </bottom>
      <diagonal/>
    </border>
    <border>
      <left/>
      <right/>
      <top style="thin">
        <color indexed="64"/>
      </top>
      <bottom style="thin">
        <color indexed="64"/>
      </bottom>
      <diagonal/>
    </border>
    <border>
      <left/>
      <right/>
      <top style="medium">
        <color theme="0"/>
      </top>
      <bottom style="thin">
        <color indexed="64"/>
      </bottom>
      <diagonal/>
    </border>
  </borders>
  <cellStyleXfs count="10">
    <xf numFmtId="0" fontId="0" fillId="0" borderId="0"/>
    <xf numFmtId="0" fontId="47" fillId="0" borderId="0"/>
    <xf numFmtId="0" fontId="2" fillId="0" borderId="0"/>
    <xf numFmtId="0" fontId="4" fillId="0" borderId="0"/>
    <xf numFmtId="0" fontId="2" fillId="0" borderId="0"/>
    <xf numFmtId="0" fontId="2" fillId="0" borderId="0"/>
    <xf numFmtId="0" fontId="2" fillId="0" borderId="0"/>
    <xf numFmtId="0" fontId="1" fillId="0" borderId="0"/>
    <xf numFmtId="0" fontId="2" fillId="0" borderId="0"/>
    <xf numFmtId="0" fontId="2" fillId="0" borderId="0"/>
  </cellStyleXfs>
  <cellXfs count="445">
    <xf numFmtId="0" fontId="0" fillId="0" borderId="0" xfId="0"/>
    <xf numFmtId="0" fontId="4" fillId="0" borderId="0" xfId="0" applyFont="1"/>
    <xf numFmtId="49" fontId="5" fillId="0" borderId="0" xfId="0" applyNumberFormat="1" applyFont="1" applyAlignment="1">
      <alignment horizontal="left" vertical="center"/>
    </xf>
    <xf numFmtId="0" fontId="47" fillId="0" borderId="0" xfId="1" applyAlignment="1">
      <alignment vertical="center"/>
    </xf>
    <xf numFmtId="0" fontId="48" fillId="0" borderId="0" xfId="1" applyFont="1" applyAlignment="1">
      <alignment horizontal="center" vertical="center" readingOrder="1"/>
    </xf>
    <xf numFmtId="0" fontId="7" fillId="0" borderId="0" xfId="1" applyFont="1" applyAlignment="1">
      <alignment vertical="center"/>
    </xf>
    <xf numFmtId="0" fontId="8" fillId="0" borderId="0" xfId="1" applyFont="1" applyAlignment="1">
      <alignment vertical="center" readingOrder="1"/>
    </xf>
    <xf numFmtId="0" fontId="9" fillId="0" borderId="0" xfId="1" applyFont="1" applyAlignment="1">
      <alignment horizontal="center" vertical="center" wrapText="1" readingOrder="1"/>
    </xf>
    <xf numFmtId="0" fontId="49" fillId="0" borderId="0" xfId="1" applyFont="1" applyAlignment="1">
      <alignment vertical="center" wrapText="1"/>
    </xf>
    <xf numFmtId="0" fontId="50" fillId="0" borderId="0" xfId="1" applyFont="1" applyAlignment="1">
      <alignment vertical="center" wrapText="1"/>
    </xf>
    <xf numFmtId="0" fontId="51" fillId="0" borderId="0" xfId="1" applyFont="1" applyAlignment="1">
      <alignment horizontal="center" vertical="center" wrapText="1"/>
    </xf>
    <xf numFmtId="0" fontId="50" fillId="0" borderId="0" xfId="1" applyFont="1" applyAlignment="1">
      <alignment horizontal="justify" vertical="center" wrapText="1" readingOrder="2"/>
    </xf>
    <xf numFmtId="0" fontId="7" fillId="0" borderId="0" xfId="1" applyFont="1" applyAlignment="1">
      <alignment vertical="center" wrapText="1"/>
    </xf>
    <xf numFmtId="0" fontId="8" fillId="0" borderId="0" xfId="1" applyFont="1" applyAlignment="1">
      <alignment vertical="center" wrapText="1" readingOrder="1"/>
    </xf>
    <xf numFmtId="0" fontId="9" fillId="0" borderId="0" xfId="1" applyFont="1" applyAlignment="1">
      <alignment vertical="center" wrapText="1" readingOrder="1"/>
    </xf>
    <xf numFmtId="0" fontId="7" fillId="0" borderId="0" xfId="1" applyFont="1"/>
    <xf numFmtId="0" fontId="13" fillId="0" borderId="0" xfId="1" applyFont="1"/>
    <xf numFmtId="0" fontId="13" fillId="0" borderId="0" xfId="1" applyFont="1" applyBorder="1"/>
    <xf numFmtId="0" fontId="7" fillId="0" borderId="0" xfId="1" applyFont="1" applyAlignment="1">
      <alignment horizontal="center" vertical="center"/>
    </xf>
    <xf numFmtId="0" fontId="49" fillId="0" borderId="0" xfId="1" applyFont="1" applyAlignment="1">
      <alignment horizontal="distributed" vertical="center" wrapText="1"/>
    </xf>
    <xf numFmtId="0" fontId="50" fillId="0" borderId="0" xfId="1" applyFont="1" applyAlignment="1">
      <alignment horizontal="distributed" vertical="center" wrapText="1"/>
    </xf>
    <xf numFmtId="0" fontId="49" fillId="0" borderId="0" xfId="1" applyFont="1" applyAlignment="1">
      <alignment horizontal="distributed" vertical="top" wrapText="1"/>
    </xf>
    <xf numFmtId="0" fontId="7" fillId="0" borderId="0" xfId="1" applyFont="1" applyAlignment="1">
      <alignment horizontal="distributed" vertical="center" wrapText="1"/>
    </xf>
    <xf numFmtId="0" fontId="8" fillId="0" borderId="0" xfId="1" applyFont="1" applyAlignment="1">
      <alignment horizontal="distributed" vertical="center" wrapText="1" readingOrder="1"/>
    </xf>
    <xf numFmtId="0" fontId="7" fillId="0" borderId="0" xfId="1" applyFont="1" applyAlignment="1">
      <alignment horizontal="distributed" vertical="center"/>
    </xf>
    <xf numFmtId="0" fontId="9" fillId="0" borderId="0" xfId="1" applyFont="1" applyAlignment="1">
      <alignment horizontal="distributed" vertical="center" wrapText="1" readingOrder="1"/>
    </xf>
    <xf numFmtId="0" fontId="47" fillId="0" borderId="0" xfId="1"/>
    <xf numFmtId="0" fontId="20" fillId="0" borderId="0" xfId="1" applyFont="1" applyAlignment="1">
      <alignment vertical="center" wrapText="1"/>
    </xf>
    <xf numFmtId="0" fontId="20" fillId="0" borderId="0" xfId="1" applyFont="1" applyAlignment="1">
      <alignment horizontal="center" vertical="center" wrapText="1"/>
    </xf>
    <xf numFmtId="0" fontId="7" fillId="0" borderId="0" xfId="0" applyFont="1" applyAlignment="1">
      <alignment vertical="center"/>
    </xf>
    <xf numFmtId="0" fontId="13" fillId="0" borderId="0" xfId="0" applyFont="1" applyAlignment="1">
      <alignment vertical="center"/>
    </xf>
    <xf numFmtId="49" fontId="3" fillId="0" borderId="0" xfId="0" applyNumberFormat="1" applyFont="1" applyAlignment="1">
      <alignment horizontal="right" vertical="center"/>
    </xf>
    <xf numFmtId="49" fontId="5" fillId="0" borderId="0" xfId="0" applyNumberFormat="1" applyFont="1" applyAlignment="1">
      <alignment horizontal="center" vertical="center"/>
    </xf>
    <xf numFmtId="0" fontId="4" fillId="0" borderId="0" xfId="0" applyFont="1" applyAlignment="1">
      <alignment horizontal="center" vertical="center"/>
    </xf>
    <xf numFmtId="0" fontId="0" fillId="0" borderId="0" xfId="0" applyAlignment="1">
      <alignment vertical="center"/>
    </xf>
    <xf numFmtId="0" fontId="5" fillId="0" borderId="0" xfId="0" applyFont="1" applyAlignment="1">
      <alignment vertical="center"/>
    </xf>
    <xf numFmtId="0" fontId="0" fillId="0" borderId="1" xfId="0" applyBorder="1"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0" xfId="0" applyFont="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0" fillId="2" borderId="1" xfId="0" applyFill="1" applyBorder="1" applyAlignment="1">
      <alignment vertical="center"/>
    </xf>
    <xf numFmtId="0" fontId="0" fillId="2" borderId="9" xfId="0" applyFill="1" applyBorder="1" applyAlignment="1">
      <alignment vertical="center"/>
    </xf>
    <xf numFmtId="0" fontId="0" fillId="2" borderId="3" xfId="0" applyFill="1" applyBorder="1" applyAlignment="1">
      <alignment vertical="center"/>
    </xf>
    <xf numFmtId="0" fontId="0" fillId="2" borderId="5" xfId="0" applyFill="1" applyBorder="1" applyAlignment="1">
      <alignment vertical="center"/>
    </xf>
    <xf numFmtId="0" fontId="0" fillId="2" borderId="10" xfId="0" applyFill="1" applyBorder="1" applyAlignment="1">
      <alignment vertical="center"/>
    </xf>
    <xf numFmtId="0" fontId="0" fillId="2" borderId="7" xfId="0" applyFill="1" applyBorder="1" applyAlignment="1">
      <alignment vertical="center"/>
    </xf>
    <xf numFmtId="0" fontId="0" fillId="2" borderId="11" xfId="0" applyFill="1" applyBorder="1" applyAlignment="1">
      <alignment vertical="center"/>
    </xf>
    <xf numFmtId="0" fontId="0" fillId="2" borderId="12" xfId="0" applyFill="1" applyBorder="1" applyAlignment="1">
      <alignment vertical="center"/>
    </xf>
    <xf numFmtId="0" fontId="0" fillId="2" borderId="13" xfId="0" applyFill="1" applyBorder="1" applyAlignment="1">
      <alignment vertical="center"/>
    </xf>
    <xf numFmtId="0" fontId="0" fillId="2" borderId="14" xfId="0" applyFill="1" applyBorder="1" applyAlignment="1">
      <alignment vertical="center"/>
    </xf>
    <xf numFmtId="0" fontId="24" fillId="0" borderId="0" xfId="0" applyFont="1" applyAlignment="1">
      <alignment horizontal="center" vertical="center"/>
    </xf>
    <xf numFmtId="0" fontId="24" fillId="0" borderId="0" xfId="0" applyFont="1" applyAlignment="1">
      <alignment vertical="center"/>
    </xf>
    <xf numFmtId="0" fontId="9" fillId="0" borderId="0" xfId="0" applyFont="1" applyAlignment="1">
      <alignment vertical="center" wrapText="1" readingOrder="1"/>
    </xf>
    <xf numFmtId="0" fontId="11" fillId="0" borderId="0" xfId="0" applyFont="1" applyAlignment="1">
      <alignment vertical="center"/>
    </xf>
    <xf numFmtId="0" fontId="10" fillId="0" borderId="0" xfId="0" applyFont="1" applyAlignment="1">
      <alignment vertical="center"/>
    </xf>
    <xf numFmtId="0" fontId="14" fillId="0" borderId="0" xfId="0" applyFont="1" applyAlignment="1">
      <alignment vertical="center"/>
    </xf>
    <xf numFmtId="0" fontId="13" fillId="0" borderId="15" xfId="0" applyFont="1" applyBorder="1" applyAlignment="1">
      <alignment vertical="center"/>
    </xf>
    <xf numFmtId="0" fontId="13" fillId="0" borderId="16" xfId="0" applyFont="1" applyBorder="1" applyAlignment="1">
      <alignment vertical="center"/>
    </xf>
    <xf numFmtId="0" fontId="13" fillId="0" borderId="17" xfId="0" applyFont="1" applyBorder="1" applyAlignment="1">
      <alignment vertical="center"/>
    </xf>
    <xf numFmtId="0" fontId="13" fillId="0" borderId="0" xfId="0" applyFont="1" applyBorder="1" applyAlignment="1">
      <alignment vertical="center"/>
    </xf>
    <xf numFmtId="0" fontId="11" fillId="0" borderId="0" xfId="0" applyFont="1" applyBorder="1" applyAlignment="1">
      <alignment vertical="center"/>
    </xf>
    <xf numFmtId="0" fontId="2" fillId="0" borderId="0" xfId="0" applyFont="1"/>
    <xf numFmtId="0" fontId="2" fillId="0" borderId="0" xfId="0" applyFont="1" applyAlignment="1">
      <alignment horizontal="center" vertical="center"/>
    </xf>
    <xf numFmtId="0" fontId="2" fillId="0" borderId="0" xfId="0" applyFont="1" applyAlignment="1">
      <alignment wrapText="1"/>
    </xf>
    <xf numFmtId="0" fontId="2" fillId="0" borderId="0" xfId="0" applyFont="1" applyAlignment="1">
      <alignment vertical="center"/>
    </xf>
    <xf numFmtId="0" fontId="52" fillId="2" borderId="41" xfId="1" applyFont="1" applyFill="1" applyBorder="1" applyAlignment="1">
      <alignment horizontal="center" vertical="center" wrapText="1" readingOrder="1"/>
    </xf>
    <xf numFmtId="0" fontId="53" fillId="2" borderId="41" xfId="1" applyFont="1" applyFill="1" applyBorder="1" applyAlignment="1">
      <alignment horizontal="center" vertical="center" wrapText="1" readingOrder="2"/>
    </xf>
    <xf numFmtId="0" fontId="16" fillId="2" borderId="41" xfId="1" applyFont="1" applyFill="1" applyBorder="1" applyAlignment="1">
      <alignment horizontal="center" vertical="center" wrapText="1" readingOrder="1"/>
    </xf>
    <xf numFmtId="49" fontId="2" fillId="3" borderId="36" xfId="1" applyNumberFormat="1" applyFont="1" applyFill="1" applyBorder="1" applyAlignment="1">
      <alignment horizontal="center" vertical="center" readingOrder="2"/>
    </xf>
    <xf numFmtId="49" fontId="2" fillId="4" borderId="37" xfId="1" applyNumberFormat="1" applyFont="1" applyFill="1" applyBorder="1" applyAlignment="1">
      <alignment horizontal="center" vertical="center" readingOrder="2"/>
    </xf>
    <xf numFmtId="0" fontId="5" fillId="3" borderId="37" xfId="1" applyFont="1" applyFill="1" applyBorder="1" applyAlignment="1">
      <alignment horizontal="center" vertical="center"/>
    </xf>
    <xf numFmtId="49" fontId="2" fillId="3" borderId="37" xfId="1" applyNumberFormat="1" applyFont="1" applyFill="1" applyBorder="1" applyAlignment="1">
      <alignment horizontal="center" vertical="center" readingOrder="2"/>
    </xf>
    <xf numFmtId="49" fontId="2" fillId="3" borderId="37" xfId="1" applyNumberFormat="1" applyFont="1" applyFill="1" applyBorder="1" applyAlignment="1">
      <alignment horizontal="center" vertical="top" readingOrder="1"/>
    </xf>
    <xf numFmtId="49" fontId="2" fillId="4" borderId="37" xfId="1" applyNumberFormat="1" applyFont="1" applyFill="1" applyBorder="1" applyAlignment="1">
      <alignment horizontal="center" vertical="top" readingOrder="1"/>
    </xf>
    <xf numFmtId="0" fontId="14" fillId="0" borderId="0" xfId="1" applyFont="1"/>
    <xf numFmtId="49" fontId="23" fillId="4" borderId="42" xfId="0" applyNumberFormat="1" applyFont="1" applyFill="1" applyBorder="1" applyAlignment="1">
      <alignment horizontal="center" wrapText="1"/>
    </xf>
    <xf numFmtId="49" fontId="25" fillId="4" borderId="43" xfId="0" applyNumberFormat="1" applyFont="1" applyFill="1" applyBorder="1" applyAlignment="1">
      <alignment horizontal="center" vertical="top" wrapText="1"/>
    </xf>
    <xf numFmtId="49" fontId="23" fillId="4" borderId="44" xfId="0" applyNumberFormat="1" applyFont="1" applyFill="1" applyBorder="1" applyAlignment="1">
      <alignment horizontal="center" wrapText="1"/>
    </xf>
    <xf numFmtId="0" fontId="51" fillId="0" borderId="0" xfId="1" applyFont="1" applyAlignment="1">
      <alignment vertical="center" wrapText="1" readingOrder="1"/>
    </xf>
    <xf numFmtId="0" fontId="7" fillId="0" borderId="0" xfId="0" applyFont="1" applyAlignment="1">
      <alignment vertical="center" wrapText="1"/>
    </xf>
    <xf numFmtId="0" fontId="7" fillId="0" borderId="0" xfId="0" applyFont="1" applyAlignment="1">
      <alignment vertical="top" wrapText="1"/>
    </xf>
    <xf numFmtId="0" fontId="28" fillId="0" borderId="0" xfId="0" applyFont="1" applyAlignment="1">
      <alignment horizontal="right" vertical="top" readingOrder="2"/>
    </xf>
    <xf numFmtId="0" fontId="7" fillId="0" borderId="0" xfId="1" applyFont="1" applyAlignment="1">
      <alignment horizontal="left"/>
    </xf>
    <xf numFmtId="0" fontId="24" fillId="3" borderId="36" xfId="1" applyFont="1" applyFill="1" applyBorder="1" applyAlignment="1">
      <alignment horizontal="left" vertical="center" readingOrder="2"/>
    </xf>
    <xf numFmtId="0" fontId="24" fillId="4" borderId="37" xfId="1" applyFont="1" applyFill="1" applyBorder="1" applyAlignment="1">
      <alignment horizontal="left" vertical="center" readingOrder="2"/>
    </xf>
    <xf numFmtId="0" fontId="5" fillId="4" borderId="0" xfId="0" applyFont="1" applyFill="1" applyAlignment="1">
      <alignment vertical="center"/>
    </xf>
    <xf numFmtId="0" fontId="24" fillId="3" borderId="37" xfId="1" applyFont="1" applyFill="1" applyBorder="1" applyAlignment="1">
      <alignment horizontal="left" vertical="center" indent="4"/>
    </xf>
    <xf numFmtId="0" fontId="24" fillId="4" borderId="37" xfId="1" applyFont="1" applyFill="1" applyBorder="1" applyAlignment="1">
      <alignment horizontal="left" vertical="center" indent="4"/>
    </xf>
    <xf numFmtId="0" fontId="5" fillId="0" borderId="0" xfId="0" applyFont="1" applyAlignment="1">
      <alignment horizontal="right" vertical="center" indent="4"/>
    </xf>
    <xf numFmtId="0" fontId="5" fillId="4" borderId="0" xfId="0" applyFont="1" applyFill="1" applyAlignment="1">
      <alignment horizontal="right" vertical="center" indent="4"/>
    </xf>
    <xf numFmtId="0" fontId="8" fillId="0" borderId="0" xfId="1" applyFont="1" applyAlignment="1">
      <alignment vertical="center"/>
    </xf>
    <xf numFmtId="0" fontId="14" fillId="0" borderId="18" xfId="1" applyFont="1" applyBorder="1" applyAlignment="1">
      <alignment horizontal="center" vertical="center"/>
    </xf>
    <xf numFmtId="0" fontId="15" fillId="2" borderId="41" xfId="1" applyFont="1" applyFill="1" applyBorder="1" applyAlignment="1">
      <alignment horizontal="center" vertical="center" wrapText="1" readingOrder="1"/>
    </xf>
    <xf numFmtId="49" fontId="23" fillId="3" borderId="36" xfId="1" applyNumberFormat="1" applyFont="1" applyFill="1" applyBorder="1" applyAlignment="1">
      <alignment horizontal="center" vertical="center" readingOrder="2"/>
    </xf>
    <xf numFmtId="49" fontId="23" fillId="4" borderId="37" xfId="1" applyNumberFormat="1" applyFont="1" applyFill="1" applyBorder="1" applyAlignment="1">
      <alignment horizontal="center" vertical="center" readingOrder="2"/>
    </xf>
    <xf numFmtId="49" fontId="23" fillId="3" borderId="37" xfId="1" applyNumberFormat="1" applyFont="1" applyFill="1" applyBorder="1" applyAlignment="1">
      <alignment horizontal="center" vertical="center" readingOrder="2"/>
    </xf>
    <xf numFmtId="49" fontId="23" fillId="3" borderId="37" xfId="1" applyNumberFormat="1" applyFont="1" applyFill="1" applyBorder="1" applyAlignment="1">
      <alignment horizontal="center" vertical="top" readingOrder="2"/>
    </xf>
    <xf numFmtId="49" fontId="23" fillId="4" borderId="37" xfId="1" applyNumberFormat="1" applyFont="1" applyFill="1" applyBorder="1" applyAlignment="1">
      <alignment horizontal="center" vertical="top" readingOrder="2"/>
    </xf>
    <xf numFmtId="0" fontId="32" fillId="3" borderId="37" xfId="1" applyFont="1" applyFill="1" applyBorder="1" applyAlignment="1">
      <alignment horizontal="center" vertical="center" wrapText="1"/>
    </xf>
    <xf numFmtId="0" fontId="33" fillId="0" borderId="0" xfId="0" applyFont="1" applyAlignment="1">
      <alignment horizontal="center" vertical="center" wrapText="1"/>
    </xf>
    <xf numFmtId="49" fontId="22" fillId="4" borderId="43" xfId="0" applyNumberFormat="1" applyFont="1" applyFill="1" applyBorder="1" applyAlignment="1">
      <alignment horizontal="center" vertical="top" wrapText="1"/>
    </xf>
    <xf numFmtId="0" fontId="2" fillId="4" borderId="37" xfId="1" applyFont="1" applyFill="1" applyBorder="1" applyAlignment="1">
      <alignment horizontal="center" vertical="center"/>
    </xf>
    <xf numFmtId="0" fontId="2" fillId="3" borderId="37" xfId="1" applyFont="1" applyFill="1" applyBorder="1" applyAlignment="1">
      <alignment horizontal="center" vertical="center"/>
    </xf>
    <xf numFmtId="0" fontId="35" fillId="4" borderId="37" xfId="1" applyFont="1" applyFill="1" applyBorder="1" applyAlignment="1">
      <alignment horizontal="center" vertical="center" readingOrder="2"/>
    </xf>
    <xf numFmtId="0" fontId="35" fillId="3" borderId="36" xfId="1" applyFont="1" applyFill="1" applyBorder="1" applyAlignment="1">
      <alignment horizontal="center" vertical="center" readingOrder="2"/>
    </xf>
    <xf numFmtId="0" fontId="2" fillId="0" borderId="0" xfId="0" applyFont="1" applyAlignment="1">
      <alignment horizontal="right"/>
    </xf>
    <xf numFmtId="0" fontId="43" fillId="0" borderId="0" xfId="0" applyFont="1" applyAlignment="1">
      <alignment horizontal="center" vertical="center" wrapText="1"/>
    </xf>
    <xf numFmtId="0" fontId="44" fillId="3" borderId="37" xfId="1" applyFont="1" applyFill="1" applyBorder="1" applyAlignment="1">
      <alignment horizontal="center" vertical="center" wrapText="1"/>
    </xf>
    <xf numFmtId="0" fontId="18" fillId="0" borderId="0" xfId="1" applyFont="1" applyAlignment="1">
      <alignment horizontal="center" vertical="center" wrapText="1"/>
    </xf>
    <xf numFmtId="0" fontId="5" fillId="0" borderId="0" xfId="0" applyFont="1"/>
    <xf numFmtId="0" fontId="2" fillId="0" borderId="0" xfId="0" applyFont="1" applyBorder="1"/>
    <xf numFmtId="0" fontId="0" fillId="4" borderId="0" xfId="0" applyFill="1"/>
    <xf numFmtId="0" fontId="11" fillId="0" borderId="0" xfId="1" applyFont="1" applyAlignment="1">
      <alignment vertical="center" wrapText="1" readingOrder="1"/>
    </xf>
    <xf numFmtId="49" fontId="2" fillId="0" borderId="0" xfId="0" applyNumberFormat="1" applyFont="1"/>
    <xf numFmtId="0" fontId="0" fillId="0" borderId="0" xfId="0" applyAlignment="1">
      <alignment readingOrder="1"/>
    </xf>
    <xf numFmtId="0" fontId="2" fillId="0" borderId="0" xfId="0" applyFont="1" applyAlignment="1"/>
    <xf numFmtId="0" fontId="59" fillId="0" borderId="0" xfId="0" applyFont="1"/>
    <xf numFmtId="0" fontId="35" fillId="0" borderId="0" xfId="0" applyFont="1" applyBorder="1" applyAlignment="1">
      <alignment horizontal="center" vertical="center"/>
    </xf>
    <xf numFmtId="0" fontId="35" fillId="0" borderId="0" xfId="0" applyFont="1" applyBorder="1" applyAlignment="1">
      <alignment horizontal="center" vertical="center" readingOrder="1"/>
    </xf>
    <xf numFmtId="0" fontId="25" fillId="0" borderId="0" xfId="0" applyFont="1" applyBorder="1" applyAlignment="1">
      <alignment horizontal="center" vertical="center"/>
    </xf>
    <xf numFmtId="0" fontId="5" fillId="0" borderId="0" xfId="0" applyFont="1" applyBorder="1" applyAlignment="1">
      <alignment horizontal="center" vertical="center" readingOrder="1"/>
    </xf>
    <xf numFmtId="0" fontId="60" fillId="0" borderId="0" xfId="0" applyFont="1" applyAlignment="1">
      <alignment horizontal="right" vertical="center" readingOrder="2"/>
    </xf>
    <xf numFmtId="0" fontId="61" fillId="0" borderId="0" xfId="0" applyFont="1" applyAlignment="1">
      <alignment horizontal="left" vertical="center" readingOrder="2"/>
    </xf>
    <xf numFmtId="0" fontId="62" fillId="0" borderId="0" xfId="0" applyFont="1" applyAlignment="1">
      <alignment horizontal="left" vertical="center" readingOrder="2"/>
    </xf>
    <xf numFmtId="0" fontId="35" fillId="0" borderId="48" xfId="0" applyFont="1" applyBorder="1" applyAlignment="1">
      <alignment horizontal="right" vertical="center"/>
    </xf>
    <xf numFmtId="0" fontId="35" fillId="0" borderId="49" xfId="0" applyFont="1" applyBorder="1" applyAlignment="1">
      <alignment horizontal="right" vertical="center" readingOrder="1"/>
    </xf>
    <xf numFmtId="0" fontId="35" fillId="0" borderId="0" xfId="0" applyFont="1" applyBorder="1" applyAlignment="1">
      <alignment horizontal="right" vertical="center"/>
    </xf>
    <xf numFmtId="0" fontId="35" fillId="0" borderId="0" xfId="0" applyFont="1" applyBorder="1" applyAlignment="1">
      <alignment horizontal="right" vertical="center" readingOrder="1"/>
    </xf>
    <xf numFmtId="0" fontId="35" fillId="0" borderId="18" xfId="0" applyFont="1" applyBorder="1" applyAlignment="1">
      <alignment horizontal="right" vertical="center"/>
    </xf>
    <xf numFmtId="0" fontId="35" fillId="0" borderId="18" xfId="0" applyFont="1" applyBorder="1" applyAlignment="1">
      <alignment horizontal="right" vertical="center" readingOrder="1"/>
    </xf>
    <xf numFmtId="0" fontId="35" fillId="4" borderId="46" xfId="0" applyFont="1" applyFill="1" applyBorder="1" applyAlignment="1">
      <alignment horizontal="right" vertical="center"/>
    </xf>
    <xf numFmtId="0" fontId="35" fillId="4" borderId="0" xfId="0" applyFont="1" applyFill="1" applyBorder="1" applyAlignment="1">
      <alignment horizontal="right" vertical="center" readingOrder="1"/>
    </xf>
    <xf numFmtId="0" fontId="35" fillId="4" borderId="0" xfId="0" applyFont="1" applyFill="1" applyBorder="1" applyAlignment="1">
      <alignment horizontal="right" vertical="center"/>
    </xf>
    <xf numFmtId="0" fontId="35" fillId="0" borderId="46" xfId="0" applyFont="1" applyBorder="1" applyAlignment="1">
      <alignment horizontal="right" vertical="center"/>
    </xf>
    <xf numFmtId="0" fontId="35" fillId="0" borderId="53" xfId="0" applyFont="1" applyBorder="1" applyAlignment="1">
      <alignment horizontal="right" vertical="center"/>
    </xf>
    <xf numFmtId="0" fontId="35" fillId="0" borderId="53" xfId="0" applyFont="1" applyBorder="1" applyAlignment="1">
      <alignment horizontal="right" vertical="center" readingOrder="1"/>
    </xf>
    <xf numFmtId="0" fontId="35" fillId="4" borderId="45" xfId="0" applyFont="1" applyFill="1" applyBorder="1" applyAlignment="1">
      <alignment horizontal="right" vertical="center"/>
    </xf>
    <xf numFmtId="0" fontId="35" fillId="4" borderId="54" xfId="0" applyFont="1" applyFill="1" applyBorder="1" applyAlignment="1">
      <alignment horizontal="right" vertical="center" readingOrder="1"/>
    </xf>
    <xf numFmtId="0" fontId="35" fillId="4" borderId="18" xfId="0" applyFont="1" applyFill="1" applyBorder="1" applyAlignment="1">
      <alignment horizontal="right" vertical="center"/>
    </xf>
    <xf numFmtId="0" fontId="35" fillId="4" borderId="18" xfId="0" applyFont="1" applyFill="1" applyBorder="1" applyAlignment="1">
      <alignment horizontal="right" vertical="center" readingOrder="1"/>
    </xf>
    <xf numFmtId="0" fontId="5" fillId="0" borderId="49" xfId="0" applyFont="1" applyBorder="1" applyAlignment="1">
      <alignment horizontal="right" vertical="center" readingOrder="1"/>
    </xf>
    <xf numFmtId="0" fontId="5" fillId="0" borderId="0" xfId="0" applyFont="1" applyBorder="1" applyAlignment="1">
      <alignment horizontal="right" vertical="center" readingOrder="1"/>
    </xf>
    <xf numFmtId="49" fontId="5" fillId="4" borderId="44" xfId="0" applyNumberFormat="1" applyFont="1" applyFill="1" applyBorder="1" applyAlignment="1">
      <alignment horizontal="right" vertical="center"/>
    </xf>
    <xf numFmtId="0" fontId="5" fillId="0" borderId="53" xfId="0" applyFont="1" applyBorder="1" applyAlignment="1">
      <alignment horizontal="right" vertical="center" readingOrder="1"/>
    </xf>
    <xf numFmtId="49" fontId="5" fillId="4" borderId="37" xfId="0" applyNumberFormat="1" applyFont="1" applyFill="1" applyBorder="1" applyAlignment="1">
      <alignment horizontal="right" vertical="center"/>
    </xf>
    <xf numFmtId="0" fontId="5" fillId="0" borderId="0" xfId="0" applyFont="1" applyAlignment="1">
      <alignment horizontal="right" vertical="center" readingOrder="1"/>
    </xf>
    <xf numFmtId="49" fontId="5" fillId="4" borderId="38" xfId="0" applyNumberFormat="1" applyFont="1" applyFill="1" applyBorder="1" applyAlignment="1">
      <alignment horizontal="right" vertical="center"/>
    </xf>
    <xf numFmtId="0" fontId="5" fillId="0" borderId="18" xfId="0" applyFont="1" applyBorder="1" applyAlignment="1">
      <alignment horizontal="right" vertical="center" readingOrder="1"/>
    </xf>
    <xf numFmtId="0" fontId="25" fillId="0" borderId="48" xfId="0" applyFont="1" applyBorder="1" applyAlignment="1">
      <alignment horizontal="left" vertical="center"/>
    </xf>
    <xf numFmtId="0" fontId="25" fillId="0" borderId="0" xfId="0" applyFont="1" applyBorder="1" applyAlignment="1">
      <alignment horizontal="left" vertical="center"/>
    </xf>
    <xf numFmtId="49" fontId="25" fillId="4" borderId="44" xfId="0" applyNumberFormat="1" applyFont="1" applyFill="1" applyBorder="1" applyAlignment="1">
      <alignment horizontal="left" vertical="center"/>
    </xf>
    <xf numFmtId="0" fontId="25" fillId="0" borderId="46" xfId="0" applyFont="1" applyBorder="1" applyAlignment="1">
      <alignment horizontal="left" vertical="center"/>
    </xf>
    <xf numFmtId="0" fontId="25" fillId="0" borderId="53" xfId="0" applyFont="1" applyBorder="1" applyAlignment="1">
      <alignment horizontal="left" vertical="center"/>
    </xf>
    <xf numFmtId="49" fontId="25" fillId="4" borderId="37" xfId="0" applyNumberFormat="1" applyFont="1" applyFill="1" applyBorder="1" applyAlignment="1">
      <alignment horizontal="left" vertical="center"/>
    </xf>
    <xf numFmtId="0" fontId="25" fillId="0" borderId="0" xfId="0" applyFont="1" applyAlignment="1">
      <alignment horizontal="left" vertical="center"/>
    </xf>
    <xf numFmtId="49" fontId="25" fillId="4" borderId="38" xfId="0" applyNumberFormat="1" applyFont="1" applyFill="1" applyBorder="1" applyAlignment="1">
      <alignment horizontal="left" vertical="center"/>
    </xf>
    <xf numFmtId="0" fontId="25" fillId="0" borderId="18" xfId="0" applyFont="1" applyBorder="1" applyAlignment="1">
      <alignment horizontal="left" vertical="center"/>
    </xf>
    <xf numFmtId="0" fontId="35" fillId="0" borderId="48" xfId="0" applyFont="1" applyBorder="1" applyAlignment="1">
      <alignment horizontal="left" vertical="center"/>
    </xf>
    <xf numFmtId="0" fontId="35" fillId="0" borderId="0" xfId="0" applyFont="1" applyAlignment="1">
      <alignment horizontal="left" vertical="center"/>
    </xf>
    <xf numFmtId="164" fontId="2" fillId="4" borderId="37" xfId="0" applyNumberFormat="1" applyFont="1" applyFill="1" applyBorder="1" applyAlignment="1">
      <alignment horizontal="left" vertical="center"/>
    </xf>
    <xf numFmtId="0" fontId="25" fillId="0" borderId="55" xfId="0" applyFont="1" applyBorder="1" applyAlignment="1">
      <alignment horizontal="left" vertical="center"/>
    </xf>
    <xf numFmtId="0" fontId="25" fillId="0" borderId="50" xfId="0" applyFont="1" applyBorder="1" applyAlignment="1">
      <alignment horizontal="left" vertical="center"/>
    </xf>
    <xf numFmtId="0" fontId="5" fillId="0" borderId="58" xfId="0" applyFont="1" applyBorder="1" applyAlignment="1">
      <alignment horizontal="right" vertical="center" readingOrder="1"/>
    </xf>
    <xf numFmtId="0" fontId="35" fillId="0" borderId="50" xfId="0" applyFont="1" applyBorder="1" applyAlignment="1">
      <alignment horizontal="left" vertical="center"/>
    </xf>
    <xf numFmtId="0" fontId="2" fillId="0" borderId="0" xfId="0" applyFont="1" applyBorder="1" applyAlignment="1">
      <alignment vertical="center"/>
    </xf>
    <xf numFmtId="49" fontId="35" fillId="0" borderId="0" xfId="0" applyNumberFormat="1" applyFont="1" applyBorder="1" applyAlignment="1">
      <alignment horizontal="center" vertical="center" readingOrder="1"/>
    </xf>
    <xf numFmtId="0" fontId="0" fillId="0" borderId="0" xfId="0" applyBorder="1"/>
    <xf numFmtId="0" fontId="22" fillId="0" borderId="0" xfId="0" applyFont="1" applyBorder="1" applyAlignment="1">
      <alignment horizontal="left" vertical="center"/>
    </xf>
    <xf numFmtId="0" fontId="22" fillId="0" borderId="18" xfId="0" applyFont="1" applyBorder="1" applyAlignment="1">
      <alignment horizontal="left" vertical="center"/>
    </xf>
    <xf numFmtId="1" fontId="35" fillId="0" borderId="55" xfId="0" applyNumberFormat="1" applyFont="1" applyBorder="1" applyAlignment="1">
      <alignment horizontal="right" vertical="center"/>
    </xf>
    <xf numFmtId="1" fontId="35" fillId="0" borderId="56" xfId="0" applyNumberFormat="1" applyFont="1" applyBorder="1" applyAlignment="1">
      <alignment horizontal="right" vertical="center" readingOrder="1"/>
    </xf>
    <xf numFmtId="1" fontId="2" fillId="0" borderId="56" xfId="0" applyNumberFormat="1" applyFont="1" applyBorder="1" applyAlignment="1">
      <alignment horizontal="right" vertical="center" readingOrder="1"/>
    </xf>
    <xf numFmtId="1" fontId="35" fillId="0" borderId="57" xfId="0" applyNumberFormat="1" applyFont="1" applyBorder="1" applyAlignment="1">
      <alignment horizontal="right" vertical="center"/>
    </xf>
    <xf numFmtId="1" fontId="35" fillId="0" borderId="57" xfId="0" applyNumberFormat="1" applyFont="1" applyBorder="1" applyAlignment="1">
      <alignment horizontal="right" vertical="center" readingOrder="1"/>
    </xf>
    <xf numFmtId="1" fontId="2" fillId="0" borderId="57" xfId="0" applyNumberFormat="1" applyFont="1" applyBorder="1" applyAlignment="1">
      <alignment horizontal="right" vertical="center" readingOrder="1"/>
    </xf>
    <xf numFmtId="1" fontId="35" fillId="4" borderId="57" xfId="0" applyNumberFormat="1" applyFont="1" applyFill="1" applyBorder="1" applyAlignment="1">
      <alignment horizontal="right" vertical="center" readingOrder="1"/>
    </xf>
    <xf numFmtId="1" fontId="35" fillId="4" borderId="50" xfId="0" applyNumberFormat="1" applyFont="1" applyFill="1" applyBorder="1" applyAlignment="1">
      <alignment horizontal="right" vertical="center"/>
    </xf>
    <xf numFmtId="1" fontId="2" fillId="4" borderId="57" xfId="0" applyNumberFormat="1" applyFont="1" applyFill="1" applyBorder="1" applyAlignment="1">
      <alignment horizontal="right" vertical="center" readingOrder="1"/>
    </xf>
    <xf numFmtId="1" fontId="35" fillId="4" borderId="57" xfId="0" applyNumberFormat="1" applyFont="1" applyFill="1" applyBorder="1" applyAlignment="1">
      <alignment horizontal="right" vertical="center"/>
    </xf>
    <xf numFmtId="1" fontId="35" fillId="0" borderId="50" xfId="0" applyNumberFormat="1" applyFont="1" applyBorder="1" applyAlignment="1">
      <alignment horizontal="right" vertical="center"/>
    </xf>
    <xf numFmtId="1" fontId="35" fillId="4" borderId="54" xfId="0" applyNumberFormat="1" applyFont="1" applyFill="1" applyBorder="1" applyAlignment="1">
      <alignment horizontal="right" vertical="center" readingOrder="1"/>
    </xf>
    <xf numFmtId="1" fontId="35" fillId="4" borderId="54" xfId="0" applyNumberFormat="1" applyFont="1" applyFill="1" applyBorder="1" applyAlignment="1">
      <alignment horizontal="right" vertical="center"/>
    </xf>
    <xf numFmtId="1" fontId="2" fillId="4" borderId="54" xfId="0" applyNumberFormat="1" applyFont="1" applyFill="1" applyBorder="1" applyAlignment="1">
      <alignment horizontal="right" vertical="center" readingOrder="1"/>
    </xf>
    <xf numFmtId="1" fontId="5" fillId="0" borderId="56" xfId="0" applyNumberFormat="1" applyFont="1" applyBorder="1" applyAlignment="1">
      <alignment horizontal="right" vertical="center" readingOrder="1"/>
    </xf>
    <xf numFmtId="1" fontId="5" fillId="0" borderId="60" xfId="0" applyNumberFormat="1" applyFont="1" applyBorder="1" applyAlignment="1">
      <alignment horizontal="right" vertical="center" readingOrder="1"/>
    </xf>
    <xf numFmtId="1" fontId="22" fillId="0" borderId="47" xfId="0" applyNumberFormat="1" applyFont="1" applyBorder="1" applyAlignment="1">
      <alignment horizontal="right" vertical="center"/>
    </xf>
    <xf numFmtId="1" fontId="35" fillId="0" borderId="47" xfId="0" applyNumberFormat="1" applyFont="1" applyBorder="1" applyAlignment="1">
      <alignment horizontal="right" vertical="center"/>
    </xf>
    <xf numFmtId="1" fontId="35" fillId="0" borderId="53" xfId="0" applyNumberFormat="1" applyFont="1" applyBorder="1" applyAlignment="1">
      <alignment horizontal="right" vertical="center" readingOrder="1"/>
    </xf>
    <xf numFmtId="1" fontId="2" fillId="0" borderId="53" xfId="0" applyNumberFormat="1" applyFont="1" applyBorder="1" applyAlignment="1">
      <alignment horizontal="right" vertical="center" readingOrder="1"/>
    </xf>
    <xf numFmtId="1" fontId="22" fillId="0" borderId="57" xfId="0" applyNumberFormat="1" applyFont="1" applyBorder="1" applyAlignment="1">
      <alignment horizontal="right" vertical="center"/>
    </xf>
    <xf numFmtId="1" fontId="22" fillId="4" borderId="57" xfId="0" applyNumberFormat="1" applyFont="1" applyFill="1" applyBorder="1" applyAlignment="1">
      <alignment horizontal="right" vertical="center" readingOrder="1"/>
    </xf>
    <xf numFmtId="1" fontId="22" fillId="0" borderId="57" xfId="0" applyNumberFormat="1" applyFont="1" applyBorder="1" applyAlignment="1">
      <alignment horizontal="right" vertical="center" readingOrder="1"/>
    </xf>
    <xf numFmtId="0" fontId="5" fillId="0" borderId="52" xfId="0" applyFont="1" applyBorder="1" applyAlignment="1">
      <alignment horizontal="right" vertical="center" readingOrder="1"/>
    </xf>
    <xf numFmtId="49" fontId="25" fillId="4" borderId="40" xfId="0" applyNumberFormat="1" applyFont="1" applyFill="1" applyBorder="1" applyAlignment="1">
      <alignment horizontal="left" vertical="center"/>
    </xf>
    <xf numFmtId="1" fontId="22" fillId="4" borderId="61" xfId="0" applyNumberFormat="1" applyFont="1" applyFill="1" applyBorder="1" applyAlignment="1">
      <alignment horizontal="right" vertical="center" readingOrder="1"/>
    </xf>
    <xf numFmtId="1" fontId="35" fillId="4" borderId="61" xfId="0" applyNumberFormat="1" applyFont="1" applyFill="1" applyBorder="1" applyAlignment="1">
      <alignment horizontal="right" vertical="center"/>
    </xf>
    <xf numFmtId="1" fontId="35" fillId="4" borderId="61" xfId="0" applyNumberFormat="1" applyFont="1" applyFill="1" applyBorder="1" applyAlignment="1">
      <alignment horizontal="right" vertical="center" readingOrder="1"/>
    </xf>
    <xf numFmtId="1" fontId="2" fillId="4" borderId="61" xfId="0" applyNumberFormat="1" applyFont="1" applyFill="1" applyBorder="1" applyAlignment="1">
      <alignment horizontal="right" vertical="center" readingOrder="1"/>
    </xf>
    <xf numFmtId="49" fontId="5" fillId="4" borderId="40" xfId="0" applyNumberFormat="1" applyFont="1" applyFill="1" applyBorder="1" applyAlignment="1">
      <alignment horizontal="right" vertical="center"/>
    </xf>
    <xf numFmtId="1" fontId="22" fillId="0" borderId="53" xfId="0" applyNumberFormat="1" applyFont="1" applyBorder="1" applyAlignment="1">
      <alignment horizontal="right" vertical="center" readingOrder="1"/>
    </xf>
    <xf numFmtId="49" fontId="24" fillId="4" borderId="37" xfId="0" applyNumberFormat="1" applyFont="1" applyFill="1" applyBorder="1" applyAlignment="1">
      <alignment horizontal="left" vertical="center"/>
    </xf>
    <xf numFmtId="1" fontId="5" fillId="4" borderId="53" xfId="0" applyNumberFormat="1" applyFont="1" applyFill="1" applyBorder="1" applyAlignment="1">
      <alignment horizontal="right" vertical="center" readingOrder="1"/>
    </xf>
    <xf numFmtId="1" fontId="5" fillId="4" borderId="56" xfId="0" applyNumberFormat="1" applyFont="1" applyFill="1" applyBorder="1" applyAlignment="1">
      <alignment horizontal="right" vertical="center" readingOrder="1"/>
    </xf>
    <xf numFmtId="1" fontId="5" fillId="4" borderId="60" xfId="0" applyNumberFormat="1" applyFont="1" applyFill="1" applyBorder="1" applyAlignment="1">
      <alignment horizontal="right" vertical="center" readingOrder="1"/>
    </xf>
    <xf numFmtId="49" fontId="24" fillId="4" borderId="40" xfId="0" applyNumberFormat="1" applyFont="1" applyFill="1" applyBorder="1" applyAlignment="1">
      <alignment horizontal="left" vertical="center"/>
    </xf>
    <xf numFmtId="1" fontId="22" fillId="0" borderId="54" xfId="0" applyNumberFormat="1" applyFont="1" applyBorder="1" applyAlignment="1">
      <alignment horizontal="right" vertical="center" readingOrder="1"/>
    </xf>
    <xf numFmtId="1" fontId="35" fillId="0" borderId="54" xfId="0" applyNumberFormat="1" applyFont="1" applyBorder="1" applyAlignment="1">
      <alignment horizontal="right" vertical="center"/>
    </xf>
    <xf numFmtId="1" fontId="35" fillId="0" borderId="54" xfId="0" applyNumberFormat="1" applyFont="1" applyBorder="1" applyAlignment="1">
      <alignment horizontal="right" vertical="center" readingOrder="1"/>
    </xf>
    <xf numFmtId="1" fontId="2" fillId="0" borderId="54" xfId="0" applyNumberFormat="1" applyFont="1" applyBorder="1" applyAlignment="1">
      <alignment horizontal="right" vertical="center" readingOrder="1"/>
    </xf>
    <xf numFmtId="49" fontId="24" fillId="4" borderId="39" xfId="0" applyNumberFormat="1" applyFont="1" applyFill="1" applyBorder="1" applyAlignment="1">
      <alignment horizontal="left" vertical="center"/>
    </xf>
    <xf numFmtId="49" fontId="5" fillId="4" borderId="39" xfId="0" applyNumberFormat="1" applyFont="1" applyFill="1" applyBorder="1" applyAlignment="1">
      <alignment horizontal="right" vertical="center"/>
    </xf>
    <xf numFmtId="0" fontId="25" fillId="0" borderId="57" xfId="0" applyFont="1" applyBorder="1" applyAlignment="1">
      <alignment horizontal="left" vertical="center"/>
    </xf>
    <xf numFmtId="0" fontId="0" fillId="0" borderId="0" xfId="0" applyBorder="1" applyAlignment="1">
      <alignment readingOrder="1"/>
    </xf>
    <xf numFmtId="0" fontId="59" fillId="0" borderId="0" xfId="0" applyFont="1" applyBorder="1"/>
    <xf numFmtId="49" fontId="24" fillId="4" borderId="0" xfId="0" applyNumberFormat="1" applyFont="1" applyFill="1" applyBorder="1" applyAlignment="1">
      <alignment horizontal="center" vertical="center"/>
    </xf>
    <xf numFmtId="49" fontId="24" fillId="4" borderId="18" xfId="0" applyNumberFormat="1" applyFont="1" applyFill="1" applyBorder="1" applyAlignment="1">
      <alignment horizontal="center" vertical="center"/>
    </xf>
    <xf numFmtId="0" fontId="5" fillId="0" borderId="0" xfId="0" applyFont="1" applyAlignment="1">
      <alignment vertical="center" readingOrder="1"/>
    </xf>
    <xf numFmtId="49" fontId="5" fillId="4" borderId="37" xfId="0" applyNumberFormat="1" applyFont="1" applyFill="1" applyBorder="1" applyAlignment="1">
      <alignment vertical="center"/>
    </xf>
    <xf numFmtId="49" fontId="5" fillId="4" borderId="0" xfId="0" applyNumberFormat="1" applyFont="1" applyFill="1" applyBorder="1" applyAlignment="1">
      <alignment vertical="center"/>
    </xf>
    <xf numFmtId="49" fontId="5" fillId="4" borderId="18" xfId="0" applyNumberFormat="1" applyFont="1" applyFill="1" applyBorder="1" applyAlignment="1">
      <alignment vertical="center"/>
    </xf>
    <xf numFmtId="49" fontId="35" fillId="4" borderId="37" xfId="0" applyNumberFormat="1" applyFont="1" applyFill="1" applyBorder="1" applyAlignment="1">
      <alignment horizontal="left" vertical="center"/>
    </xf>
    <xf numFmtId="49" fontId="25" fillId="4" borderId="0" xfId="0" applyNumberFormat="1" applyFont="1" applyFill="1" applyBorder="1" applyAlignment="1">
      <alignment horizontal="left" vertical="center"/>
    </xf>
    <xf numFmtId="49" fontId="25" fillId="4" borderId="18" xfId="0" applyNumberFormat="1" applyFont="1" applyFill="1" applyBorder="1" applyAlignment="1">
      <alignment horizontal="left" vertical="center"/>
    </xf>
    <xf numFmtId="0" fontId="35" fillId="0" borderId="46" xfId="0" applyFont="1" applyBorder="1" applyAlignment="1">
      <alignment horizontal="left" vertical="center"/>
    </xf>
    <xf numFmtId="1" fontId="35" fillId="0" borderId="61" xfId="0" applyNumberFormat="1" applyFont="1" applyBorder="1" applyAlignment="1">
      <alignment horizontal="right" vertical="center"/>
    </xf>
    <xf numFmtId="1" fontId="35" fillId="0" borderId="61" xfId="0" applyNumberFormat="1" applyFont="1" applyBorder="1" applyAlignment="1">
      <alignment horizontal="right" vertical="center" readingOrder="1"/>
    </xf>
    <xf numFmtId="1" fontId="2" fillId="0" borderId="61" xfId="0" applyNumberFormat="1" applyFont="1" applyBorder="1" applyAlignment="1">
      <alignment horizontal="right" vertical="center" readingOrder="1"/>
    </xf>
    <xf numFmtId="1" fontId="5" fillId="4" borderId="18" xfId="0" applyNumberFormat="1" applyFont="1" applyFill="1" applyBorder="1" applyAlignment="1">
      <alignment horizontal="right" vertical="center" readingOrder="1"/>
    </xf>
    <xf numFmtId="0" fontId="35" fillId="0" borderId="45" xfId="0" applyFont="1" applyBorder="1" applyAlignment="1">
      <alignment horizontal="left" vertical="center"/>
    </xf>
    <xf numFmtId="0" fontId="5" fillId="0" borderId="54" xfId="0" applyFont="1" applyBorder="1" applyAlignment="1">
      <alignment vertical="center" readingOrder="1"/>
    </xf>
    <xf numFmtId="0" fontId="35" fillId="0" borderId="0" xfId="0" applyFont="1" applyBorder="1" applyAlignment="1">
      <alignment horizontal="left" vertical="center"/>
    </xf>
    <xf numFmtId="0" fontId="5" fillId="0" borderId="0" xfId="0" applyFont="1" applyBorder="1" applyAlignment="1">
      <alignment vertical="center" readingOrder="1"/>
    </xf>
    <xf numFmtId="0" fontId="35" fillId="0" borderId="18" xfId="0" applyFont="1" applyBorder="1" applyAlignment="1">
      <alignment horizontal="left" vertical="center"/>
    </xf>
    <xf numFmtId="1" fontId="22" fillId="0" borderId="61" xfId="0" applyNumberFormat="1" applyFont="1" applyBorder="1" applyAlignment="1">
      <alignment horizontal="right" vertical="center" readingOrder="1"/>
    </xf>
    <xf numFmtId="0" fontId="5" fillId="0" borderId="18" xfId="0" applyFont="1" applyBorder="1" applyAlignment="1">
      <alignment vertical="center" readingOrder="1"/>
    </xf>
    <xf numFmtId="1" fontId="22" fillId="0" borderId="55" xfId="0" applyNumberFormat="1" applyFont="1" applyBorder="1" applyAlignment="1">
      <alignment horizontal="right" vertical="center"/>
    </xf>
    <xf numFmtId="1" fontId="22" fillId="4" borderId="54" xfId="0" applyNumberFormat="1" applyFont="1" applyFill="1" applyBorder="1" applyAlignment="1">
      <alignment horizontal="right" vertical="center" readingOrder="1"/>
    </xf>
    <xf numFmtId="0" fontId="22" fillId="0" borderId="46" xfId="0" applyFont="1" applyBorder="1" applyAlignment="1">
      <alignment horizontal="left" vertical="center"/>
    </xf>
    <xf numFmtId="1" fontId="5" fillId="0" borderId="53" xfId="0" applyNumberFormat="1" applyFont="1" applyBorder="1" applyAlignment="1">
      <alignment horizontal="right" vertical="center" readingOrder="1"/>
    </xf>
    <xf numFmtId="164" fontId="2" fillId="4" borderId="40" xfId="0" applyNumberFormat="1" applyFont="1" applyFill="1" applyBorder="1" applyAlignment="1">
      <alignment horizontal="left" vertical="center"/>
    </xf>
    <xf numFmtId="49" fontId="5" fillId="3" borderId="0" xfId="0" applyNumberFormat="1" applyFont="1" applyFill="1" applyBorder="1" applyAlignment="1">
      <alignment vertical="center"/>
    </xf>
    <xf numFmtId="49" fontId="5" fillId="3" borderId="18" xfId="0" applyNumberFormat="1" applyFont="1" applyFill="1" applyBorder="1" applyAlignment="1">
      <alignment vertical="center"/>
    </xf>
    <xf numFmtId="49" fontId="5" fillId="3" borderId="49" xfId="0" applyNumberFormat="1" applyFont="1" applyFill="1" applyBorder="1" applyAlignment="1">
      <alignment vertical="center"/>
    </xf>
    <xf numFmtId="0" fontId="5" fillId="3" borderId="49" xfId="0" applyFont="1" applyFill="1" applyBorder="1"/>
    <xf numFmtId="0" fontId="5" fillId="3" borderId="0" xfId="0" applyFont="1" applyFill="1" applyBorder="1"/>
    <xf numFmtId="0" fontId="5" fillId="3" borderId="18" xfId="0" applyFont="1" applyFill="1" applyBorder="1"/>
    <xf numFmtId="49" fontId="24" fillId="3" borderId="49" xfId="0" applyNumberFormat="1" applyFont="1" applyFill="1" applyBorder="1" applyAlignment="1">
      <alignment horizontal="left" vertical="center"/>
    </xf>
    <xf numFmtId="49" fontId="24" fillId="3" borderId="0" xfId="0" applyNumberFormat="1" applyFont="1" applyFill="1" applyBorder="1" applyAlignment="1">
      <alignment horizontal="left" vertical="center"/>
    </xf>
    <xf numFmtId="49" fontId="24" fillId="3" borderId="18" xfId="0" applyNumberFormat="1" applyFont="1" applyFill="1" applyBorder="1" applyAlignment="1">
      <alignment horizontal="left" vertical="center"/>
    </xf>
    <xf numFmtId="0" fontId="0" fillId="0" borderId="0" xfId="0" applyAlignment="1">
      <alignment horizontal="left"/>
    </xf>
    <xf numFmtId="0" fontId="5" fillId="4" borderId="49" xfId="0" applyFont="1" applyFill="1" applyBorder="1"/>
    <xf numFmtId="0" fontId="5" fillId="4" borderId="0" xfId="0" applyFont="1" applyFill="1" applyBorder="1"/>
    <xf numFmtId="0" fontId="5" fillId="4" borderId="18" xfId="0" applyFont="1" applyFill="1" applyBorder="1"/>
    <xf numFmtId="49" fontId="25" fillId="4" borderId="39" xfId="0" applyNumberFormat="1" applyFont="1" applyFill="1" applyBorder="1" applyAlignment="1">
      <alignment horizontal="left" vertical="center"/>
    </xf>
    <xf numFmtId="0" fontId="62" fillId="0" borderId="0" xfId="0" applyFont="1"/>
    <xf numFmtId="0" fontId="66" fillId="0" borderId="0" xfId="0" applyFont="1"/>
    <xf numFmtId="0" fontId="66" fillId="0" borderId="0" xfId="0" applyFont="1" applyAlignment="1">
      <alignment horizontal="right"/>
    </xf>
    <xf numFmtId="0" fontId="67" fillId="0" borderId="0" xfId="0" applyFont="1" applyAlignment="1">
      <alignment horizontal="right"/>
    </xf>
    <xf numFmtId="1" fontId="22" fillId="4" borderId="0" xfId="0" applyNumberFormat="1" applyFont="1" applyFill="1" applyBorder="1" applyAlignment="1">
      <alignment horizontal="right" vertical="center" readingOrder="1"/>
    </xf>
    <xf numFmtId="1" fontId="35" fillId="4" borderId="0" xfId="0" applyNumberFormat="1" applyFont="1" applyFill="1" applyBorder="1" applyAlignment="1">
      <alignment horizontal="right" vertical="center"/>
    </xf>
    <xf numFmtId="1" fontId="35" fillId="4" borderId="0" xfId="0" applyNumberFormat="1" applyFont="1" applyFill="1" applyBorder="1" applyAlignment="1">
      <alignment horizontal="right" vertical="center" readingOrder="1"/>
    </xf>
    <xf numFmtId="1" fontId="2" fillId="4" borderId="0" xfId="0" applyNumberFormat="1" applyFont="1" applyFill="1" applyBorder="1" applyAlignment="1">
      <alignment horizontal="right" vertical="center" readingOrder="1"/>
    </xf>
    <xf numFmtId="0" fontId="24" fillId="4" borderId="48" xfId="0" applyFont="1" applyFill="1" applyBorder="1" applyAlignment="1">
      <alignment horizontal="left" vertical="center"/>
    </xf>
    <xf numFmtId="0" fontId="5" fillId="4" borderId="49" xfId="0" applyFont="1" applyFill="1" applyBorder="1" applyAlignment="1">
      <alignment horizontal="right" vertical="center" readingOrder="1"/>
    </xf>
    <xf numFmtId="0" fontId="24" fillId="4" borderId="0" xfId="0" applyFont="1" applyFill="1" applyBorder="1" applyAlignment="1">
      <alignment horizontal="left" vertical="center"/>
    </xf>
    <xf numFmtId="0" fontId="5" fillId="4" borderId="0" xfId="0" applyFont="1" applyFill="1" applyBorder="1" applyAlignment="1">
      <alignment horizontal="right" vertical="center" readingOrder="1"/>
    </xf>
    <xf numFmtId="0" fontId="24" fillId="4" borderId="18" xfId="0" applyFont="1" applyFill="1" applyBorder="1" applyAlignment="1">
      <alignment horizontal="left" vertical="center"/>
    </xf>
    <xf numFmtId="0" fontId="5" fillId="4" borderId="18" xfId="0" applyFont="1" applyFill="1" applyBorder="1" applyAlignment="1">
      <alignment horizontal="right" vertical="center" readingOrder="1"/>
    </xf>
    <xf numFmtId="1" fontId="22" fillId="0" borderId="49" xfId="0" applyNumberFormat="1" applyFont="1" applyBorder="1" applyAlignment="1">
      <alignment horizontal="right" vertical="center" readingOrder="1"/>
    </xf>
    <xf numFmtId="1" fontId="35" fillId="0" borderId="48" xfId="0" applyNumberFormat="1" applyFont="1" applyBorder="1" applyAlignment="1">
      <alignment horizontal="right" vertical="center"/>
    </xf>
    <xf numFmtId="1" fontId="35" fillId="0" borderId="49" xfId="0" applyNumberFormat="1" applyFont="1" applyBorder="1" applyAlignment="1">
      <alignment horizontal="right" vertical="center" readingOrder="1"/>
    </xf>
    <xf numFmtId="1" fontId="2" fillId="0" borderId="49" xfId="0" applyNumberFormat="1" applyFont="1" applyBorder="1" applyAlignment="1">
      <alignment horizontal="right" vertical="center" readingOrder="1"/>
    </xf>
    <xf numFmtId="1" fontId="22" fillId="0" borderId="0" xfId="0" applyNumberFormat="1" applyFont="1" applyBorder="1" applyAlignment="1">
      <alignment horizontal="right" vertical="center" readingOrder="1"/>
    </xf>
    <xf numFmtId="1" fontId="35" fillId="0" borderId="0" xfId="0" applyNumberFormat="1" applyFont="1" applyBorder="1" applyAlignment="1">
      <alignment horizontal="right" vertical="center"/>
    </xf>
    <xf numFmtId="1" fontId="35" fillId="0" borderId="0" xfId="0" applyNumberFormat="1" applyFont="1" applyBorder="1" applyAlignment="1">
      <alignment horizontal="right" vertical="center" readingOrder="1"/>
    </xf>
    <xf numFmtId="1" fontId="2" fillId="0" borderId="0" xfId="0" applyNumberFormat="1" applyFont="1" applyBorder="1" applyAlignment="1">
      <alignment horizontal="right" vertical="center" readingOrder="1"/>
    </xf>
    <xf numFmtId="1" fontId="35" fillId="4" borderId="46" xfId="0" applyNumberFormat="1" applyFont="1" applyFill="1" applyBorder="1" applyAlignment="1">
      <alignment horizontal="right" vertical="center"/>
    </xf>
    <xf numFmtId="1" fontId="35" fillId="0" borderId="46" xfId="0" applyNumberFormat="1" applyFont="1" applyBorder="1" applyAlignment="1">
      <alignment horizontal="right" vertical="center"/>
    </xf>
    <xf numFmtId="49" fontId="25" fillId="4" borderId="43" xfId="0" applyNumberFormat="1" applyFont="1" applyFill="1" applyBorder="1" applyAlignment="1">
      <alignment horizontal="left" vertical="center"/>
    </xf>
    <xf numFmtId="1" fontId="22" fillId="4" borderId="18" xfId="0" applyNumberFormat="1" applyFont="1" applyFill="1" applyBorder="1" applyAlignment="1">
      <alignment horizontal="right" vertical="center" readingOrder="1"/>
    </xf>
    <xf numFmtId="1" fontId="35" fillId="4" borderId="18" xfId="0" applyNumberFormat="1" applyFont="1" applyFill="1" applyBorder="1" applyAlignment="1">
      <alignment horizontal="right" vertical="center"/>
    </xf>
    <xf numFmtId="1" fontId="35" fillId="4" borderId="18" xfId="0" applyNumberFormat="1" applyFont="1" applyFill="1" applyBorder="1" applyAlignment="1">
      <alignment horizontal="right" vertical="center" readingOrder="1"/>
    </xf>
    <xf numFmtId="1" fontId="2" fillId="4" borderId="18" xfId="0" applyNumberFormat="1" applyFont="1" applyFill="1" applyBorder="1" applyAlignment="1">
      <alignment horizontal="right" vertical="center" readingOrder="1"/>
    </xf>
    <xf numFmtId="49" fontId="5" fillId="4" borderId="43" xfId="0" applyNumberFormat="1" applyFont="1" applyFill="1" applyBorder="1" applyAlignment="1">
      <alignment horizontal="right" vertical="center"/>
    </xf>
    <xf numFmtId="1" fontId="22" fillId="0" borderId="18" xfId="0" applyNumberFormat="1" applyFont="1" applyBorder="1" applyAlignment="1">
      <alignment horizontal="right" vertical="center" readingOrder="1"/>
    </xf>
    <xf numFmtId="1" fontId="35" fillId="0" borderId="18" xfId="0" applyNumberFormat="1" applyFont="1" applyBorder="1" applyAlignment="1">
      <alignment horizontal="right" vertical="center"/>
    </xf>
    <xf numFmtId="1" fontId="35" fillId="0" borderId="18" xfId="0" applyNumberFormat="1" applyFont="1" applyBorder="1" applyAlignment="1">
      <alignment horizontal="right" vertical="center" readingOrder="1"/>
    </xf>
    <xf numFmtId="1" fontId="2" fillId="0" borderId="18" xfId="0" applyNumberFormat="1" applyFont="1" applyBorder="1" applyAlignment="1">
      <alignment horizontal="right" vertical="center" readingOrder="1"/>
    </xf>
    <xf numFmtId="0" fontId="2" fillId="0" borderId="0" xfId="0" applyFont="1" applyAlignment="1">
      <alignment wrapText="1" readingOrder="2"/>
    </xf>
    <xf numFmtId="0" fontId="9" fillId="0" borderId="0" xfId="1" applyFont="1" applyAlignment="1">
      <alignment horizontal="center" vertical="center" wrapText="1" readingOrder="1"/>
    </xf>
    <xf numFmtId="0" fontId="54" fillId="0" borderId="0" xfId="1" applyFont="1" applyAlignment="1">
      <alignment horizontal="center" vertical="center" wrapText="1" readingOrder="1"/>
    </xf>
    <xf numFmtId="0" fontId="6" fillId="0" borderId="0" xfId="2" applyFont="1" applyAlignment="1">
      <alignment horizontal="right" vertical="center" wrapText="1" indent="2"/>
    </xf>
    <xf numFmtId="0" fontId="10" fillId="0" borderId="0" xfId="2" applyFont="1" applyAlignment="1">
      <alignment horizontal="left" vertical="center" wrapText="1" indent="2"/>
    </xf>
    <xf numFmtId="0" fontId="27" fillId="0" borderId="0" xfId="0" applyFont="1" applyAlignment="1">
      <alignment horizontal="center" vertical="center" wrapText="1"/>
    </xf>
    <xf numFmtId="0" fontId="27" fillId="0" borderId="0" xfId="0" applyFont="1" applyAlignment="1">
      <alignment horizontal="left" vertical="top" wrapText="1"/>
    </xf>
    <xf numFmtId="0" fontId="26" fillId="0" borderId="0" xfId="0" applyFont="1" applyAlignment="1">
      <alignment horizontal="right" vertical="center" wrapText="1"/>
    </xf>
    <xf numFmtId="0" fontId="30" fillId="0" borderId="0" xfId="6" applyFont="1" applyAlignment="1">
      <alignment horizontal="center" vertical="center" wrapText="1" readingOrder="2"/>
    </xf>
    <xf numFmtId="0" fontId="30" fillId="0" borderId="0" xfId="6" applyFont="1" applyAlignment="1">
      <alignment horizontal="center" vertical="center" readingOrder="2"/>
    </xf>
    <xf numFmtId="0" fontId="13" fillId="0" borderId="0" xfId="0" applyFont="1" applyAlignment="1">
      <alignment horizontal="left" vertical="center" wrapText="1" readingOrder="1"/>
    </xf>
    <xf numFmtId="0" fontId="13" fillId="0" borderId="0" xfId="0" applyFont="1" applyAlignment="1">
      <alignment horizontal="left" vertical="center" wrapText="1"/>
    </xf>
    <xf numFmtId="0" fontId="12" fillId="0" borderId="0" xfId="1" applyFont="1" applyAlignment="1">
      <alignment horizontal="center" vertical="center" wrapText="1" readingOrder="1"/>
    </xf>
    <xf numFmtId="0" fontId="21" fillId="0" borderId="18" xfId="1" applyFont="1" applyBorder="1" applyAlignment="1">
      <alignment horizontal="center" vertical="center"/>
    </xf>
    <xf numFmtId="0" fontId="34" fillId="0" borderId="18" xfId="1" applyFont="1" applyBorder="1" applyAlignment="1">
      <alignment horizontal="center" vertical="center"/>
    </xf>
    <xf numFmtId="0" fontId="10" fillId="0" borderId="0" xfId="1" applyFont="1" applyAlignment="1">
      <alignment horizontal="left" vertical="center" wrapText="1" readingOrder="1"/>
    </xf>
    <xf numFmtId="0" fontId="17" fillId="0" borderId="0" xfId="1" applyFont="1" applyAlignment="1">
      <alignment horizontal="left" vertical="center" wrapText="1" readingOrder="1"/>
    </xf>
    <xf numFmtId="0" fontId="7" fillId="0" borderId="0" xfId="1" applyFont="1" applyAlignment="1">
      <alignment horizontal="left" vertical="top" wrapText="1" indent="3"/>
    </xf>
    <xf numFmtId="0" fontId="51" fillId="0" borderId="0" xfId="1" applyFont="1" applyAlignment="1">
      <alignment horizontal="right" vertical="center" readingOrder="2"/>
    </xf>
    <xf numFmtId="0" fontId="57" fillId="0" borderId="0" xfId="1" applyFont="1" applyAlignment="1">
      <alignment horizontal="right" vertical="top" wrapText="1" indent="3" readingOrder="2"/>
    </xf>
    <xf numFmtId="0" fontId="56" fillId="0" borderId="0" xfId="1" applyFont="1" applyAlignment="1">
      <alignment horizontal="right" vertical="top" wrapText="1" indent="3" readingOrder="2"/>
    </xf>
    <xf numFmtId="0" fontId="55" fillId="0" borderId="0" xfId="1" applyFont="1" applyAlignment="1">
      <alignment horizontal="center" vertical="center" wrapText="1" readingOrder="1"/>
    </xf>
    <xf numFmtId="0" fontId="19" fillId="0" borderId="0" xfId="1" applyFont="1" applyAlignment="1">
      <alignment horizontal="distributed" vertical="center" wrapText="1" readingOrder="1"/>
    </xf>
    <xf numFmtId="0" fontId="18" fillId="0" borderId="0" xfId="1" applyFont="1" applyAlignment="1">
      <alignment horizontal="center" vertical="center" wrapText="1" readingOrder="1"/>
    </xf>
    <xf numFmtId="0" fontId="56" fillId="0" borderId="0" xfId="1" applyFont="1" applyAlignment="1">
      <alignment horizontal="right" vertical="top" wrapText="1" indent="1" readingOrder="2"/>
    </xf>
    <xf numFmtId="0" fontId="7" fillId="0" borderId="0" xfId="1" applyFont="1" applyAlignment="1">
      <alignment horizontal="left" vertical="top" wrapText="1" indent="1" readingOrder="1"/>
    </xf>
    <xf numFmtId="0" fontId="65" fillId="0" borderId="0" xfId="0" applyFont="1" applyAlignment="1">
      <alignment horizontal="left" vertical="center" wrapText="1" indent="3" readingOrder="1"/>
    </xf>
    <xf numFmtId="49" fontId="35" fillId="4" borderId="37" xfId="0" applyNumberFormat="1" applyFont="1" applyFill="1" applyBorder="1" applyAlignment="1">
      <alignment horizontal="left" vertical="center" wrapText="1" indent="1"/>
    </xf>
    <xf numFmtId="49" fontId="3" fillId="4" borderId="38" xfId="0" applyNumberFormat="1" applyFont="1" applyFill="1" applyBorder="1" applyAlignment="1">
      <alignment horizontal="right" vertical="center" wrapText="1" indent="1"/>
    </xf>
    <xf numFmtId="49" fontId="3" fillId="4" borderId="44" xfId="0" applyNumberFormat="1" applyFont="1" applyFill="1" applyBorder="1" applyAlignment="1">
      <alignment horizontal="right" vertical="center" wrapText="1" indent="1"/>
    </xf>
    <xf numFmtId="49" fontId="3" fillId="4" borderId="36" xfId="0" applyNumberFormat="1" applyFont="1" applyFill="1" applyBorder="1" applyAlignment="1">
      <alignment horizontal="right" vertical="center" wrapText="1" indent="1"/>
    </xf>
    <xf numFmtId="49" fontId="35" fillId="3" borderId="37" xfId="0" applyNumberFormat="1" applyFont="1" applyFill="1" applyBorder="1" applyAlignment="1">
      <alignment horizontal="left" vertical="center" wrapText="1" indent="1"/>
    </xf>
    <xf numFmtId="49" fontId="3" fillId="3" borderId="42" xfId="0" applyNumberFormat="1" applyFont="1" applyFill="1" applyBorder="1" applyAlignment="1">
      <alignment horizontal="right" vertical="center" wrapText="1" indent="1"/>
    </xf>
    <xf numFmtId="49" fontId="3" fillId="3" borderId="44" xfId="0" applyNumberFormat="1" applyFont="1" applyFill="1" applyBorder="1" applyAlignment="1">
      <alignment horizontal="right" vertical="center" wrapText="1" indent="1"/>
    </xf>
    <xf numFmtId="49" fontId="3" fillId="3" borderId="36" xfId="0" applyNumberFormat="1" applyFont="1" applyFill="1" applyBorder="1" applyAlignment="1">
      <alignment horizontal="right" vertical="center" wrapText="1" indent="1"/>
    </xf>
    <xf numFmtId="164" fontId="3" fillId="3" borderId="0" xfId="0" applyNumberFormat="1" applyFont="1" applyFill="1" applyBorder="1" applyAlignment="1">
      <alignment horizontal="center" vertical="center"/>
    </xf>
    <xf numFmtId="164" fontId="5" fillId="3" borderId="0" xfId="0" applyNumberFormat="1" applyFont="1" applyFill="1" applyBorder="1" applyAlignment="1">
      <alignment horizontal="center" vertical="center"/>
    </xf>
    <xf numFmtId="49" fontId="22" fillId="3" borderId="44" xfId="0" applyNumberFormat="1" applyFont="1" applyFill="1" applyBorder="1" applyAlignment="1">
      <alignment horizontal="center" vertical="center" wrapText="1"/>
    </xf>
    <xf numFmtId="49" fontId="22" fillId="3" borderId="43" xfId="0" applyNumberFormat="1" applyFont="1" applyFill="1" applyBorder="1" applyAlignment="1">
      <alignment horizontal="center" vertical="center" wrapText="1"/>
    </xf>
    <xf numFmtId="0" fontId="5" fillId="0" borderId="46" xfId="0" applyFont="1" applyBorder="1" applyAlignment="1">
      <alignment horizontal="center" vertical="center"/>
    </xf>
    <xf numFmtId="0" fontId="5" fillId="0" borderId="59" xfId="0" applyFont="1" applyBorder="1" applyAlignment="1">
      <alignment horizontal="center" vertical="center"/>
    </xf>
    <xf numFmtId="49" fontId="3" fillId="4" borderId="42" xfId="0" applyNumberFormat="1" applyFont="1" applyFill="1" applyBorder="1" applyAlignment="1">
      <alignment horizontal="center" vertical="center" wrapText="1"/>
    </xf>
    <xf numFmtId="49" fontId="3" fillId="4" borderId="44" xfId="0" applyNumberFormat="1" applyFont="1" applyFill="1" applyBorder="1" applyAlignment="1">
      <alignment horizontal="center" vertical="center" wrapText="1"/>
    </xf>
    <xf numFmtId="49" fontId="3" fillId="4" borderId="43" xfId="0" applyNumberFormat="1" applyFont="1" applyFill="1" applyBorder="1" applyAlignment="1">
      <alignment horizontal="center" vertical="center" wrapText="1"/>
    </xf>
    <xf numFmtId="49" fontId="2" fillId="4" borderId="42" xfId="0" applyNumberFormat="1" applyFont="1" applyFill="1" applyBorder="1" applyAlignment="1">
      <alignment horizontal="center" vertical="center" wrapText="1"/>
    </xf>
    <xf numFmtId="49" fontId="2" fillId="4" borderId="44" xfId="0" applyNumberFormat="1" applyFont="1" applyFill="1" applyBorder="1" applyAlignment="1">
      <alignment horizontal="center" vertical="center" wrapText="1"/>
    </xf>
    <xf numFmtId="49" fontId="2" fillId="4" borderId="43" xfId="0" applyNumberFormat="1" applyFont="1" applyFill="1" applyBorder="1" applyAlignment="1">
      <alignment horizontal="center" vertical="center" wrapText="1"/>
    </xf>
    <xf numFmtId="49" fontId="3" fillId="4" borderId="42" xfId="0" applyNumberFormat="1" applyFont="1" applyFill="1" applyBorder="1" applyAlignment="1">
      <alignment horizontal="center" vertical="center"/>
    </xf>
    <xf numFmtId="49" fontId="35" fillId="4" borderId="40" xfId="0" applyNumberFormat="1" applyFont="1" applyFill="1" applyBorder="1" applyAlignment="1">
      <alignment horizontal="left" vertical="center" wrapText="1" indent="1"/>
    </xf>
    <xf numFmtId="49" fontId="3" fillId="4" borderId="43" xfId="0" applyNumberFormat="1" applyFont="1" applyFill="1" applyBorder="1" applyAlignment="1">
      <alignment horizontal="right" vertical="center" wrapText="1" indent="1"/>
    </xf>
    <xf numFmtId="49" fontId="3" fillId="0" borderId="0" xfId="0" applyNumberFormat="1" applyFont="1" applyAlignment="1">
      <alignment horizontal="center" vertical="center"/>
    </xf>
    <xf numFmtId="49" fontId="19"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164" fontId="3" fillId="0" borderId="0" xfId="0" applyNumberFormat="1" applyFont="1" applyAlignment="1">
      <alignment horizontal="center" vertical="center"/>
    </xf>
    <xf numFmtId="49" fontId="35" fillId="3" borderId="39" xfId="0" applyNumberFormat="1" applyFont="1" applyFill="1" applyBorder="1" applyAlignment="1">
      <alignment horizontal="left" vertical="center" wrapText="1" indent="1"/>
    </xf>
    <xf numFmtId="49" fontId="35" fillId="3" borderId="36" xfId="0" applyNumberFormat="1" applyFont="1" applyFill="1" applyBorder="1" applyAlignment="1">
      <alignment horizontal="left" vertical="center" wrapText="1" indent="1"/>
    </xf>
    <xf numFmtId="49" fontId="35" fillId="3" borderId="38" xfId="0" applyNumberFormat="1" applyFont="1" applyFill="1" applyBorder="1" applyAlignment="1">
      <alignment horizontal="left" vertical="center" wrapText="1" indent="1"/>
    </xf>
    <xf numFmtId="49" fontId="22" fillId="4" borderId="42" xfId="0" applyNumberFormat="1" applyFont="1" applyFill="1" applyBorder="1" applyAlignment="1">
      <alignment horizontal="center" vertical="center" wrapText="1"/>
    </xf>
    <xf numFmtId="49" fontId="22" fillId="4" borderId="44" xfId="0" applyNumberFormat="1" applyFont="1" applyFill="1" applyBorder="1" applyAlignment="1">
      <alignment horizontal="center" vertical="center" wrapText="1"/>
    </xf>
    <xf numFmtId="49" fontId="22" fillId="4" borderId="43" xfId="0" applyNumberFormat="1" applyFont="1" applyFill="1" applyBorder="1" applyAlignment="1">
      <alignment horizontal="center" vertical="center" wrapText="1"/>
    </xf>
    <xf numFmtId="49" fontId="3" fillId="4" borderId="37" xfId="0" applyNumberFormat="1" applyFont="1" applyFill="1" applyBorder="1" applyAlignment="1">
      <alignment horizontal="right" vertical="center" wrapText="1" indent="1"/>
    </xf>
    <xf numFmtId="49" fontId="3" fillId="3" borderId="37" xfId="0" applyNumberFormat="1" applyFont="1" applyFill="1" applyBorder="1" applyAlignment="1">
      <alignment horizontal="right" vertical="center" wrapText="1" indent="1"/>
    </xf>
    <xf numFmtId="49" fontId="3" fillId="4" borderId="40" xfId="0" applyNumberFormat="1" applyFont="1" applyFill="1" applyBorder="1" applyAlignment="1">
      <alignment horizontal="right" vertical="center" wrapText="1" indent="1"/>
    </xf>
    <xf numFmtId="0" fontId="9" fillId="0" borderId="0" xfId="0" applyFont="1" applyAlignment="1">
      <alignment horizontal="center" vertical="center" wrapText="1" readingOrder="1"/>
    </xf>
    <xf numFmtId="49" fontId="3" fillId="3" borderId="40" xfId="0" applyNumberFormat="1" applyFont="1" applyFill="1" applyBorder="1" applyAlignment="1">
      <alignment horizontal="right" vertical="center" wrapText="1" indent="1"/>
    </xf>
    <xf numFmtId="49" fontId="35" fillId="3" borderId="40" xfId="0" applyNumberFormat="1" applyFont="1" applyFill="1" applyBorder="1" applyAlignment="1">
      <alignment horizontal="left" vertical="center" wrapText="1" indent="1"/>
    </xf>
    <xf numFmtId="49" fontId="22" fillId="4" borderId="0" xfId="0" applyNumberFormat="1" applyFont="1" applyFill="1" applyBorder="1" applyAlignment="1">
      <alignment horizontal="center" vertical="center" wrapText="1"/>
    </xf>
    <xf numFmtId="49" fontId="22" fillId="4" borderId="18" xfId="0" applyNumberFormat="1" applyFont="1" applyFill="1" applyBorder="1" applyAlignment="1">
      <alignment horizontal="center" vertical="center" wrapText="1"/>
    </xf>
    <xf numFmtId="49" fontId="3" fillId="3" borderId="42" xfId="0" applyNumberFormat="1" applyFont="1" applyFill="1" applyBorder="1" applyAlignment="1">
      <alignment horizontal="center" vertical="center" wrapText="1"/>
    </xf>
    <xf numFmtId="49" fontId="3" fillId="3" borderId="44" xfId="0" applyNumberFormat="1" applyFont="1" applyFill="1" applyBorder="1" applyAlignment="1">
      <alignment horizontal="center" vertical="center" wrapText="1"/>
    </xf>
    <xf numFmtId="49" fontId="3" fillId="3" borderId="43" xfId="0" applyNumberFormat="1" applyFont="1" applyFill="1" applyBorder="1" applyAlignment="1">
      <alignment horizontal="center" vertical="center" wrapText="1"/>
    </xf>
    <xf numFmtId="49" fontId="22" fillId="3" borderId="49" xfId="0" applyNumberFormat="1" applyFont="1" applyFill="1" applyBorder="1" applyAlignment="1">
      <alignment horizontal="center" vertical="center" wrapText="1"/>
    </xf>
    <xf numFmtId="49" fontId="22" fillId="3" borderId="0" xfId="0" applyNumberFormat="1" applyFont="1" applyFill="1" applyBorder="1" applyAlignment="1">
      <alignment horizontal="center" vertical="center" wrapText="1"/>
    </xf>
    <xf numFmtId="49" fontId="22" fillId="3" borderId="18" xfId="0" applyNumberFormat="1" applyFont="1" applyFill="1" applyBorder="1" applyAlignment="1">
      <alignment horizontal="center" vertical="center" wrapText="1"/>
    </xf>
    <xf numFmtId="49" fontId="35" fillId="4" borderId="38" xfId="0" applyNumberFormat="1" applyFont="1" applyFill="1" applyBorder="1" applyAlignment="1">
      <alignment horizontal="left" vertical="center" wrapText="1" indent="1"/>
    </xf>
    <xf numFmtId="49" fontId="3" fillId="3" borderId="38" xfId="0" applyNumberFormat="1" applyFont="1" applyFill="1" applyBorder="1" applyAlignment="1">
      <alignment horizontal="right" vertical="center" wrapText="1" indent="1"/>
    </xf>
    <xf numFmtId="164" fontId="5" fillId="4" borderId="42" xfId="0" applyNumberFormat="1" applyFont="1" applyFill="1" applyBorder="1" applyAlignment="1">
      <alignment horizontal="center" vertical="center"/>
    </xf>
    <xf numFmtId="164" fontId="5" fillId="4" borderId="44" xfId="0" applyNumberFormat="1" applyFont="1" applyFill="1" applyBorder="1" applyAlignment="1">
      <alignment horizontal="center" vertical="center"/>
    </xf>
    <xf numFmtId="164" fontId="5" fillId="4" borderId="43" xfId="0" applyNumberFormat="1" applyFont="1" applyFill="1" applyBorder="1" applyAlignment="1">
      <alignment horizontal="center" vertical="center"/>
    </xf>
    <xf numFmtId="49" fontId="35" fillId="4" borderId="44" xfId="0" applyNumberFormat="1" applyFont="1" applyFill="1" applyBorder="1" applyAlignment="1">
      <alignment horizontal="left" vertical="center" wrapText="1" indent="1"/>
    </xf>
    <xf numFmtId="49" fontId="35" fillId="4" borderId="43" xfId="0" applyNumberFormat="1" applyFont="1" applyFill="1" applyBorder="1" applyAlignment="1">
      <alignment horizontal="left" vertical="center" wrapText="1" indent="1"/>
    </xf>
    <xf numFmtId="49" fontId="35" fillId="3" borderId="42" xfId="0" applyNumberFormat="1" applyFont="1" applyFill="1" applyBorder="1" applyAlignment="1">
      <alignment horizontal="left" vertical="center" wrapText="1" indent="1"/>
    </xf>
    <xf numFmtId="49" fontId="35" fillId="3" borderId="44" xfId="0" applyNumberFormat="1" applyFont="1" applyFill="1" applyBorder="1" applyAlignment="1">
      <alignment horizontal="left" vertical="center" wrapText="1" indent="1"/>
    </xf>
    <xf numFmtId="49" fontId="35" fillId="3" borderId="43" xfId="0" applyNumberFormat="1" applyFont="1" applyFill="1" applyBorder="1" applyAlignment="1">
      <alignment horizontal="left" vertical="center" wrapText="1" indent="1"/>
    </xf>
    <xf numFmtId="49" fontId="3" fillId="3" borderId="43" xfId="0" applyNumberFormat="1" applyFont="1" applyFill="1" applyBorder="1" applyAlignment="1">
      <alignment horizontal="right" vertical="center" wrapText="1" indent="1"/>
    </xf>
    <xf numFmtId="49" fontId="22" fillId="4" borderId="49" xfId="0" applyNumberFormat="1" applyFont="1" applyFill="1" applyBorder="1" applyAlignment="1">
      <alignment horizontal="center" vertical="center" wrapText="1"/>
    </xf>
    <xf numFmtId="49" fontId="3" fillId="4" borderId="39" xfId="0" applyNumberFormat="1" applyFont="1" applyFill="1" applyBorder="1" applyAlignment="1">
      <alignment horizontal="right" vertical="center" wrapText="1" indent="1"/>
    </xf>
    <xf numFmtId="0" fontId="63" fillId="0" borderId="0" xfId="0" applyFont="1" applyAlignment="1">
      <alignment horizontal="right" vertical="center" readingOrder="2"/>
    </xf>
    <xf numFmtId="0" fontId="64" fillId="0" borderId="0" xfId="0" applyFont="1" applyAlignment="1">
      <alignment horizontal="right" vertical="center" readingOrder="2"/>
    </xf>
    <xf numFmtId="49" fontId="3" fillId="4" borderId="41" xfId="0" applyNumberFormat="1" applyFont="1" applyFill="1" applyBorder="1" applyAlignment="1">
      <alignment horizontal="center" vertical="center"/>
    </xf>
    <xf numFmtId="49" fontId="2" fillId="4" borderId="37" xfId="0" applyNumberFormat="1" applyFont="1" applyFill="1" applyBorder="1" applyAlignment="1">
      <alignment horizontal="left" vertical="center" wrapText="1" indent="1"/>
    </xf>
    <xf numFmtId="49" fontId="3" fillId="4" borderId="38" xfId="0" applyNumberFormat="1" applyFont="1" applyFill="1" applyBorder="1" applyAlignment="1">
      <alignment horizontal="right" vertical="center" indent="1"/>
    </xf>
    <xf numFmtId="49" fontId="3" fillId="4" borderId="44" xfId="0" applyNumberFormat="1" applyFont="1" applyFill="1" applyBorder="1" applyAlignment="1">
      <alignment horizontal="right" vertical="center" indent="1"/>
    </xf>
    <xf numFmtId="49" fontId="3" fillId="4" borderId="36" xfId="0" applyNumberFormat="1" applyFont="1" applyFill="1" applyBorder="1" applyAlignment="1">
      <alignment horizontal="right" vertical="center" indent="1"/>
    </xf>
    <xf numFmtId="49" fontId="2" fillId="3" borderId="44" xfId="0" applyNumberFormat="1" applyFont="1" applyFill="1" applyBorder="1" applyAlignment="1">
      <alignment horizontal="left" vertical="center" wrapText="1" indent="1"/>
    </xf>
    <xf numFmtId="49" fontId="2" fillId="3" borderId="36" xfId="0" applyNumberFormat="1" applyFont="1" applyFill="1" applyBorder="1" applyAlignment="1">
      <alignment horizontal="left" vertical="center" wrapText="1" indent="1"/>
    </xf>
    <xf numFmtId="49" fontId="3" fillId="3" borderId="44" xfId="0" applyNumberFormat="1" applyFont="1" applyFill="1" applyBorder="1" applyAlignment="1">
      <alignment horizontal="right" vertical="center" indent="1"/>
    </xf>
    <xf numFmtId="49" fontId="3" fillId="3" borderId="36" xfId="0" applyNumberFormat="1" applyFont="1" applyFill="1" applyBorder="1" applyAlignment="1">
      <alignment horizontal="right" vertical="center" indent="1"/>
    </xf>
    <xf numFmtId="49" fontId="2" fillId="3" borderId="37" xfId="0" applyNumberFormat="1" applyFont="1" applyFill="1" applyBorder="1" applyAlignment="1">
      <alignment horizontal="left" vertical="center" wrapText="1" indent="1"/>
    </xf>
    <xf numFmtId="49" fontId="3" fillId="3" borderId="38" xfId="0" applyNumberFormat="1" applyFont="1" applyFill="1" applyBorder="1" applyAlignment="1">
      <alignment horizontal="right" vertical="center" indent="1"/>
    </xf>
    <xf numFmtId="49" fontId="2" fillId="3" borderId="42" xfId="0" applyNumberFormat="1" applyFont="1" applyFill="1" applyBorder="1" applyAlignment="1">
      <alignment horizontal="left" vertical="center" wrapText="1" indent="1"/>
    </xf>
    <xf numFmtId="49" fontId="3" fillId="3" borderId="51" xfId="0" applyNumberFormat="1" applyFont="1" applyFill="1" applyBorder="1" applyAlignment="1">
      <alignment horizontal="right" vertical="center" indent="1"/>
    </xf>
    <xf numFmtId="49" fontId="3" fillId="3" borderId="52" xfId="0" applyNumberFormat="1" applyFont="1" applyFill="1" applyBorder="1" applyAlignment="1">
      <alignment horizontal="right" vertical="center" indent="1"/>
    </xf>
    <xf numFmtId="49" fontId="2" fillId="4" borderId="44" xfId="0" applyNumberFormat="1" applyFont="1" applyFill="1" applyBorder="1" applyAlignment="1">
      <alignment horizontal="left" vertical="center" wrapText="1" indent="1"/>
    </xf>
    <xf numFmtId="49" fontId="5" fillId="3" borderId="39" xfId="0" applyNumberFormat="1" applyFont="1" applyFill="1" applyBorder="1" applyAlignment="1">
      <alignment horizontal="center" vertical="center"/>
    </xf>
    <xf numFmtId="49" fontId="5" fillId="3" borderId="37" xfId="0" applyNumberFormat="1" applyFont="1" applyFill="1" applyBorder="1" applyAlignment="1">
      <alignment horizontal="center" vertical="center"/>
    </xf>
    <xf numFmtId="49" fontId="5" fillId="3" borderId="40" xfId="0" applyNumberFormat="1" applyFont="1" applyFill="1" applyBorder="1" applyAlignment="1">
      <alignment horizontal="center" vertical="center"/>
    </xf>
    <xf numFmtId="49" fontId="3" fillId="3" borderId="39" xfId="0" applyNumberFormat="1" applyFont="1" applyFill="1" applyBorder="1" applyAlignment="1">
      <alignment horizontal="center" vertical="center"/>
    </xf>
    <xf numFmtId="49" fontId="3" fillId="3" borderId="37" xfId="0" applyNumberFormat="1" applyFont="1" applyFill="1" applyBorder="1" applyAlignment="1">
      <alignment horizontal="center" vertical="center"/>
    </xf>
    <xf numFmtId="49" fontId="3" fillId="3" borderId="40" xfId="0" applyNumberFormat="1" applyFont="1" applyFill="1" applyBorder="1" applyAlignment="1">
      <alignment horizontal="center" vertical="center"/>
    </xf>
    <xf numFmtId="49" fontId="2" fillId="4" borderId="38" xfId="0" applyNumberFormat="1" applyFont="1" applyFill="1" applyBorder="1" applyAlignment="1">
      <alignment horizontal="left" vertical="center" wrapText="1" indent="1"/>
    </xf>
    <xf numFmtId="49" fontId="3" fillId="4" borderId="43" xfId="0" applyNumberFormat="1" applyFont="1" applyFill="1" applyBorder="1" applyAlignment="1">
      <alignment horizontal="right" vertical="center" indent="1"/>
    </xf>
    <xf numFmtId="0" fontId="3" fillId="0" borderId="0" xfId="0" applyFont="1" applyAlignment="1">
      <alignment horizontal="center" readingOrder="1"/>
    </xf>
    <xf numFmtId="0" fontId="2" fillId="0" borderId="0" xfId="0" applyFont="1" applyAlignment="1">
      <alignment horizontal="center" wrapText="1"/>
    </xf>
    <xf numFmtId="0" fontId="0" fillId="0" borderId="19" xfId="0" applyBorder="1" applyAlignment="1">
      <alignment horizontal="center" vertical="center"/>
    </xf>
    <xf numFmtId="0" fontId="0" fillId="0" borderId="5"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22" xfId="0" applyBorder="1" applyAlignment="1">
      <alignment horizontal="center" vertical="center"/>
    </xf>
    <xf numFmtId="0" fontId="0" fillId="0" borderId="26" xfId="0" applyBorder="1" applyAlignment="1">
      <alignment horizontal="center" vertical="center"/>
    </xf>
    <xf numFmtId="0" fontId="0" fillId="0" borderId="28" xfId="0" applyBorder="1" applyAlignment="1">
      <alignment horizontal="center" vertical="center"/>
    </xf>
    <xf numFmtId="0" fontId="5" fillId="5" borderId="1" xfId="0" applyFont="1" applyFill="1" applyBorder="1" applyAlignment="1">
      <alignment horizontal="center" vertical="center" wrapText="1"/>
    </xf>
    <xf numFmtId="0" fontId="5" fillId="5" borderId="23" xfId="0" applyFont="1" applyFill="1" applyBorder="1" applyAlignment="1">
      <alignment horizontal="center" vertical="center" wrapText="1"/>
    </xf>
    <xf numFmtId="0" fontId="5" fillId="5" borderId="9" xfId="0" applyFont="1" applyFill="1" applyBorder="1" applyAlignment="1">
      <alignment horizontal="center" vertical="center" wrapText="1"/>
    </xf>
    <xf numFmtId="0" fontId="5" fillId="5" borderId="24" xfId="0" applyFont="1" applyFill="1" applyBorder="1" applyAlignment="1">
      <alignment horizontal="center" vertical="center" wrapText="1"/>
    </xf>
    <xf numFmtId="0" fontId="5" fillId="5" borderId="0" xfId="0" applyFont="1" applyFill="1" applyBorder="1" applyAlignment="1">
      <alignment horizontal="center" vertical="center" wrapText="1"/>
    </xf>
    <xf numFmtId="0" fontId="5" fillId="5" borderId="25" xfId="0" applyFont="1" applyFill="1" applyBorder="1" applyAlignment="1">
      <alignment horizontal="center" vertical="center" wrapText="1"/>
    </xf>
    <xf numFmtId="0" fontId="5" fillId="5" borderId="26" xfId="0" applyFont="1" applyFill="1" applyBorder="1" applyAlignment="1">
      <alignment horizontal="center" vertical="center" wrapText="1"/>
    </xf>
    <xf numFmtId="0" fontId="5" fillId="5" borderId="27" xfId="0" applyFont="1" applyFill="1" applyBorder="1" applyAlignment="1">
      <alignment horizontal="center" vertical="center" wrapText="1"/>
    </xf>
    <xf numFmtId="0" fontId="5" fillId="5" borderId="28" xfId="0" applyFont="1" applyFill="1" applyBorder="1" applyAlignment="1">
      <alignment horizontal="center" vertical="center" wrapText="1"/>
    </xf>
    <xf numFmtId="0" fontId="13" fillId="0" borderId="0" xfId="0" applyFont="1" applyAlignment="1">
      <alignment horizontal="center" vertical="center"/>
    </xf>
    <xf numFmtId="0" fontId="10" fillId="0" borderId="24" xfId="0" applyFont="1" applyBorder="1" applyAlignment="1">
      <alignment horizontal="center" vertical="center"/>
    </xf>
    <xf numFmtId="0" fontId="10" fillId="0" borderId="0" xfId="0" applyFont="1" applyAlignment="1">
      <alignment horizontal="center" vertical="center"/>
    </xf>
    <xf numFmtId="0" fontId="0" fillId="0" borderId="31" xfId="0" applyBorder="1" applyAlignment="1">
      <alignment horizontal="center" vertical="center"/>
    </xf>
    <xf numFmtId="0" fontId="5" fillId="5" borderId="11" xfId="0" applyFont="1" applyFill="1" applyBorder="1" applyAlignment="1">
      <alignment horizontal="center" vertical="center" wrapText="1"/>
    </xf>
    <xf numFmtId="0" fontId="5" fillId="5" borderId="34" xfId="0" applyFont="1" applyFill="1" applyBorder="1" applyAlignment="1">
      <alignment horizontal="center" vertical="center" wrapText="1"/>
    </xf>
    <xf numFmtId="0" fontId="5" fillId="5" borderId="35" xfId="0" applyFont="1" applyFill="1" applyBorder="1" applyAlignment="1">
      <alignment horizontal="center" vertical="center" wrapText="1"/>
    </xf>
    <xf numFmtId="0" fontId="0" fillId="0" borderId="33" xfId="0" applyBorder="1" applyAlignment="1">
      <alignment horizontal="center" vertical="center"/>
    </xf>
    <xf numFmtId="0" fontId="5" fillId="5" borderId="20" xfId="0" applyFont="1" applyFill="1" applyBorder="1" applyAlignment="1">
      <alignment horizontal="center" vertical="center" wrapText="1"/>
    </xf>
    <xf numFmtId="0" fontId="5" fillId="5" borderId="29" xfId="0" applyFont="1" applyFill="1" applyBorder="1" applyAlignment="1">
      <alignment horizontal="center" vertical="center"/>
    </xf>
    <xf numFmtId="0" fontId="5" fillId="5" borderId="21" xfId="0" applyFont="1" applyFill="1" applyBorder="1" applyAlignment="1">
      <alignment horizontal="center" vertical="center"/>
    </xf>
    <xf numFmtId="0" fontId="5" fillId="5" borderId="30" xfId="0" applyFont="1" applyFill="1" applyBorder="1" applyAlignment="1">
      <alignment horizontal="center" vertical="center"/>
    </xf>
    <xf numFmtId="0" fontId="5" fillId="5" borderId="7" xfId="0" applyFont="1" applyFill="1" applyBorder="1" applyAlignment="1">
      <alignment horizontal="center" vertical="center"/>
    </xf>
    <xf numFmtId="0" fontId="5" fillId="5" borderId="8" xfId="0" applyFont="1" applyFill="1" applyBorder="1" applyAlignment="1">
      <alignment horizontal="center" vertical="center"/>
    </xf>
    <xf numFmtId="0" fontId="4" fillId="5" borderId="20" xfId="0" applyFont="1" applyFill="1" applyBorder="1" applyAlignment="1">
      <alignment horizontal="center" vertical="center" wrapText="1"/>
    </xf>
    <xf numFmtId="0" fontId="0" fillId="5" borderId="20" xfId="0" applyFill="1" applyBorder="1" applyAlignment="1">
      <alignment horizontal="center" vertical="center"/>
    </xf>
    <xf numFmtId="0" fontId="0" fillId="5" borderId="21" xfId="0" applyFill="1" applyBorder="1" applyAlignment="1">
      <alignment horizontal="center" vertical="center"/>
    </xf>
    <xf numFmtId="0" fontId="4" fillId="5" borderId="32" xfId="0" applyFont="1" applyFill="1" applyBorder="1" applyAlignment="1">
      <alignment horizontal="center" vertical="center"/>
    </xf>
    <xf numFmtId="0" fontId="0" fillId="5" borderId="32" xfId="0" applyFill="1" applyBorder="1" applyAlignment="1">
      <alignment horizontal="center" vertical="center"/>
    </xf>
    <xf numFmtId="0" fontId="5" fillId="5" borderId="20" xfId="0" applyFont="1" applyFill="1" applyBorder="1" applyAlignment="1">
      <alignment horizontal="center" vertical="center"/>
    </xf>
    <xf numFmtId="0" fontId="0" fillId="0" borderId="1" xfId="0" applyBorder="1" applyAlignment="1">
      <alignment horizontal="center" vertical="center"/>
    </xf>
    <xf numFmtId="0" fontId="0" fillId="0" borderId="9" xfId="0" applyBorder="1" applyAlignment="1">
      <alignment horizontal="center" vertical="center"/>
    </xf>
  </cellXfs>
  <cellStyles count="10">
    <cellStyle name="Normal" xfId="0" builtinId="0"/>
    <cellStyle name="Normal 2" xfId="1"/>
    <cellStyle name="Normal 2 2" xfId="2"/>
    <cellStyle name="Normal 3" xfId="3"/>
    <cellStyle name="Normal 3 2" xfId="4"/>
    <cellStyle name="Normal 4" xfId="5"/>
    <cellStyle name="Normal 5" xfId="8"/>
    <cellStyle name="Normal 5 2" xfId="9"/>
    <cellStyle name="Normal 6" xfId="7"/>
    <cellStyle name="Normal 8" xfId="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title>
      <c:tx>
        <c:rich>
          <a:bodyPr/>
          <a:lstStyle/>
          <a:p>
            <a:pPr rtl="1">
              <a:defRPr sz="1100">
                <a:latin typeface="Arial" panose="020B0604020202020204" pitchFamily="34" charset="0"/>
                <a:cs typeface="Arial" panose="020B0604020202020204" pitchFamily="34" charset="0"/>
              </a:defRPr>
            </a:pPr>
            <a:r>
              <a:rPr lang="ar-QA" sz="1100">
                <a:latin typeface="Arial" panose="020B0604020202020204" pitchFamily="34" charset="0"/>
                <a:cs typeface="Arial" panose="020B0604020202020204" pitchFamily="34" charset="0"/>
              </a:rPr>
              <a:t>  الشهور   </a:t>
            </a:r>
            <a:r>
              <a:rPr lang="en-US" sz="1100">
                <a:latin typeface="Arial" panose="020B0604020202020204" pitchFamily="34" charset="0"/>
                <a:cs typeface="Arial" panose="020B0604020202020204" pitchFamily="34" charset="0"/>
              </a:rPr>
              <a:t>Month</a:t>
            </a:r>
          </a:p>
        </c:rich>
      </c:tx>
      <c:layout>
        <c:manualLayout>
          <c:xMode val="edge"/>
          <c:yMode val="edge"/>
          <c:x val="0.41824868287986716"/>
          <c:y val="0.9532468865883621"/>
        </c:manualLayout>
      </c:layout>
      <c:overlay val="0"/>
    </c:title>
    <c:autoTitleDeleted val="0"/>
    <c:plotArea>
      <c:layout>
        <c:manualLayout>
          <c:layoutTarget val="inner"/>
          <c:xMode val="edge"/>
          <c:yMode val="edge"/>
          <c:x val="1.5423443634324173E-2"/>
          <c:y val="2.0600770714980562E-2"/>
          <c:w val="0.94033114586139432"/>
          <c:h val="0.85103643243437588"/>
        </c:manualLayout>
      </c:layout>
      <c:barChart>
        <c:barDir val="col"/>
        <c:grouping val="clustered"/>
        <c:varyColors val="0"/>
        <c:ser>
          <c:idx val="0"/>
          <c:order val="0"/>
          <c:tx>
            <c:strRef>
              <c:f>'Gr-1'!$V$18</c:f>
              <c:strCache>
                <c:ptCount val="1"/>
                <c:pt idx="0">
                  <c:v>الشهور
 Month</c:v>
                </c:pt>
              </c:strCache>
            </c:strRef>
          </c:tx>
          <c:invertIfNegative val="0"/>
          <c:dLbls>
            <c:txPr>
              <a:bodyPr/>
              <a:lstStyle/>
              <a:p>
                <a:pPr>
                  <a:defRPr sz="800" b="1">
                    <a:latin typeface="Arial" panose="020B0604020202020204" pitchFamily="34" charset="0"/>
                    <a:cs typeface="Arial" panose="020B0604020202020204" pitchFamily="34" charset="0"/>
                  </a:defRPr>
                </a:pPr>
                <a:endParaRPr lang="ar-QA"/>
              </a:p>
            </c:txPr>
            <c:showLegendKey val="0"/>
            <c:showVal val="1"/>
            <c:showCatName val="0"/>
            <c:showSerName val="0"/>
            <c:showPercent val="0"/>
            <c:showBubbleSize val="0"/>
            <c:showLeaderLines val="0"/>
          </c:dLbls>
          <c:cat>
            <c:strRef>
              <c:f>'Gr-1'!$P$19:$AA$19</c:f>
              <c:strCache>
                <c:ptCount val="12"/>
                <c:pt idx="0">
                  <c:v>يناير
January</c:v>
                </c:pt>
                <c:pt idx="1">
                  <c:v>فبراير
February</c:v>
                </c:pt>
                <c:pt idx="2">
                  <c:v>مارس
March</c:v>
                </c:pt>
                <c:pt idx="3">
                  <c:v>ابريل
April</c:v>
                </c:pt>
                <c:pt idx="4">
                  <c:v>مايو
May</c:v>
                </c:pt>
                <c:pt idx="5">
                  <c:v>يونيو
June</c:v>
                </c:pt>
                <c:pt idx="6">
                  <c:v>يوليو
July</c:v>
                </c:pt>
                <c:pt idx="7">
                  <c:v>اغسطس
August</c:v>
                </c:pt>
                <c:pt idx="8">
                  <c:v>سبتمبر
September</c:v>
                </c:pt>
                <c:pt idx="9">
                  <c:v>اكتوبر
October</c:v>
                </c:pt>
                <c:pt idx="10">
                  <c:v>نوفمبر
November</c:v>
                </c:pt>
                <c:pt idx="11">
                  <c:v>ديسمبر
December</c:v>
                </c:pt>
              </c:strCache>
            </c:strRef>
          </c:cat>
          <c:val>
            <c:numRef>
              <c:f>'Gr-1'!$P$20:$AA$20</c:f>
              <c:numCache>
                <c:formatCode>General</c:formatCode>
                <c:ptCount val="12"/>
                <c:pt idx="0">
                  <c:v>496</c:v>
                </c:pt>
                <c:pt idx="1">
                  <c:v>542</c:v>
                </c:pt>
                <c:pt idx="2">
                  <c:v>572</c:v>
                </c:pt>
                <c:pt idx="3">
                  <c:v>580</c:v>
                </c:pt>
                <c:pt idx="4">
                  <c:v>666</c:v>
                </c:pt>
                <c:pt idx="5">
                  <c:v>621</c:v>
                </c:pt>
                <c:pt idx="6">
                  <c:v>589</c:v>
                </c:pt>
                <c:pt idx="7">
                  <c:v>528</c:v>
                </c:pt>
                <c:pt idx="8">
                  <c:v>547</c:v>
                </c:pt>
                <c:pt idx="9">
                  <c:v>550</c:v>
                </c:pt>
                <c:pt idx="10">
                  <c:v>524</c:v>
                </c:pt>
                <c:pt idx="11">
                  <c:v>525</c:v>
                </c:pt>
              </c:numCache>
            </c:numRef>
          </c:val>
        </c:ser>
        <c:dLbls>
          <c:showLegendKey val="0"/>
          <c:showVal val="0"/>
          <c:showCatName val="0"/>
          <c:showSerName val="0"/>
          <c:showPercent val="0"/>
          <c:showBubbleSize val="0"/>
        </c:dLbls>
        <c:gapWidth val="100"/>
        <c:axId val="115648768"/>
        <c:axId val="115658752"/>
      </c:barChart>
      <c:catAx>
        <c:axId val="115648768"/>
        <c:scaling>
          <c:orientation val="maxMin"/>
        </c:scaling>
        <c:delete val="0"/>
        <c:axPos val="b"/>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ar-QA"/>
          </a:p>
        </c:txPr>
        <c:crossAx val="115658752"/>
        <c:crosses val="autoZero"/>
        <c:auto val="1"/>
        <c:lblAlgn val="ctr"/>
        <c:lblOffset val="100"/>
        <c:noMultiLvlLbl val="0"/>
      </c:catAx>
      <c:valAx>
        <c:axId val="115658752"/>
        <c:scaling>
          <c:orientation val="minMax"/>
        </c:scaling>
        <c:delete val="0"/>
        <c:axPos val="r"/>
        <c:numFmt formatCode="General" sourceLinked="1"/>
        <c:majorTickMark val="none"/>
        <c:minorTickMark val="none"/>
        <c:tickLblPos val="nextTo"/>
        <c:txPr>
          <a:bodyPr/>
          <a:lstStyle/>
          <a:p>
            <a:pPr>
              <a:defRPr sz="800" b="1">
                <a:latin typeface="Arial" panose="020B0604020202020204" pitchFamily="34" charset="0"/>
                <a:cs typeface="Arial" panose="020B0604020202020204" pitchFamily="34" charset="0"/>
              </a:defRPr>
            </a:pPr>
            <a:endParaRPr lang="ar-QA"/>
          </a:p>
        </c:txPr>
        <c:crossAx val="115648768"/>
        <c:crosses val="autoZero"/>
        <c:crossBetween val="between"/>
      </c:valAx>
    </c:plotArea>
    <c:plotVisOnly val="1"/>
    <c:dispBlanksAs val="gap"/>
    <c:showDLblsOverMax val="0"/>
  </c:chart>
  <c:spPr>
    <a:ln>
      <a:noFill/>
    </a:ln>
  </c:spPr>
  <c:printSettings>
    <c:headerFooter/>
    <c:pageMargins b="0.75" l="0.7" r="0.7" t="0.75" header="0.3" footer="0.3"/>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ar-QA"/>
  <c:roundedCorners val="0"/>
  <mc:AlternateContent xmlns:mc="http://schemas.openxmlformats.org/markup-compatibility/2006">
    <mc:Choice xmlns:c14="http://schemas.microsoft.com/office/drawing/2007/8/2/chart" Requires="c14">
      <c14:style val="127"/>
    </mc:Choice>
    <mc:Fallback>
      <c:style val="27"/>
    </mc:Fallback>
  </mc:AlternateContent>
  <c:chart>
    <c:title>
      <c:layout>
        <c:manualLayout>
          <c:xMode val="edge"/>
          <c:yMode val="edge"/>
          <c:x val="0.44071997708694277"/>
          <c:y val="0.92237661715380925"/>
        </c:manualLayout>
      </c:layout>
      <c:overlay val="0"/>
      <c:txPr>
        <a:bodyPr/>
        <a:lstStyle/>
        <a:p>
          <a:pPr>
            <a:defRPr sz="1050">
              <a:latin typeface="Arial" panose="020B0604020202020204" pitchFamily="34" charset="0"/>
              <a:cs typeface="Arial" panose="020B0604020202020204" pitchFamily="34" charset="0"/>
            </a:defRPr>
          </a:pPr>
          <a:endParaRPr lang="ar-QA"/>
        </a:p>
      </c:txPr>
    </c:title>
    <c:autoTitleDeleted val="0"/>
    <c:plotArea>
      <c:layout>
        <c:manualLayout>
          <c:layoutTarget val="inner"/>
          <c:xMode val="edge"/>
          <c:yMode val="edge"/>
          <c:x val="1.6398330351818723E-2"/>
          <c:y val="3.1504551988500232E-2"/>
          <c:w val="0.93688016189389567"/>
          <c:h val="0.81028583394013942"/>
        </c:manualLayout>
      </c:layout>
      <c:barChart>
        <c:barDir val="col"/>
        <c:grouping val="clustered"/>
        <c:varyColors val="0"/>
        <c:ser>
          <c:idx val="0"/>
          <c:order val="0"/>
          <c:tx>
            <c:strRef>
              <c:f>'Gr-2'!$R$8</c:f>
              <c:strCache>
                <c:ptCount val="1"/>
                <c:pt idx="0">
                  <c:v>نوع السفينة
Type of Vessel</c:v>
                </c:pt>
              </c:strCache>
            </c:strRef>
          </c:tx>
          <c:invertIfNegative val="0"/>
          <c:dLbls>
            <c:txPr>
              <a:bodyPr/>
              <a:lstStyle/>
              <a:p>
                <a:pPr>
                  <a:defRPr sz="800" b="1">
                    <a:latin typeface="Arial" panose="020B0604020202020204" pitchFamily="34" charset="0"/>
                    <a:cs typeface="Arial" panose="020B0604020202020204" pitchFamily="34" charset="0"/>
                  </a:defRPr>
                </a:pPr>
                <a:endParaRPr lang="ar-QA"/>
              </a:p>
            </c:txPr>
            <c:showLegendKey val="0"/>
            <c:showVal val="1"/>
            <c:showCatName val="0"/>
            <c:showSerName val="0"/>
            <c:showPercent val="0"/>
            <c:showBubbleSize val="0"/>
            <c:showLeaderLines val="0"/>
          </c:dLbls>
          <c:cat>
            <c:strRef>
              <c:f>'Gr-2'!$P$5:$W$5</c:f>
              <c:strCache>
                <c:ptCount val="8"/>
                <c:pt idx="0">
                  <c:v>ناقلات ركاب
Passengers Vessels
</c:v>
                </c:pt>
                <c:pt idx="1">
                  <c:v>ناقلات مركبات
Vehicles Vessels
</c:v>
                </c:pt>
                <c:pt idx="2">
                  <c:v>أغنام حية
Live Sheep
</c:v>
                </c:pt>
                <c:pt idx="3">
                  <c:v>مواد سائبة
Loose Materials
</c:v>
                </c:pt>
                <c:pt idx="4">
                  <c:v>حاويات
Containers</c:v>
                </c:pt>
                <c:pt idx="5">
                  <c:v>بضائع عامة
Generals goods
</c:v>
                </c:pt>
                <c:pt idx="6">
                  <c:v>ناقلات غاز
Gas Tankers
</c:v>
                </c:pt>
                <c:pt idx="7">
                  <c:v>ناقلات نفط
Oil Tankers
</c:v>
                </c:pt>
              </c:strCache>
            </c:strRef>
          </c:cat>
          <c:val>
            <c:numRef>
              <c:f>'Gr-2'!$P$6:$W$6</c:f>
              <c:numCache>
                <c:formatCode>General</c:formatCode>
                <c:ptCount val="8"/>
                <c:pt idx="0">
                  <c:v>27</c:v>
                </c:pt>
                <c:pt idx="1">
                  <c:v>236</c:v>
                </c:pt>
                <c:pt idx="2">
                  <c:v>2442</c:v>
                </c:pt>
                <c:pt idx="3">
                  <c:v>699</c:v>
                </c:pt>
                <c:pt idx="4">
                  <c:v>1336</c:v>
                </c:pt>
                <c:pt idx="5">
                  <c:v>525</c:v>
                </c:pt>
                <c:pt idx="6">
                  <c:v>98</c:v>
                </c:pt>
                <c:pt idx="7">
                  <c:v>681</c:v>
                </c:pt>
              </c:numCache>
            </c:numRef>
          </c:val>
        </c:ser>
        <c:dLbls>
          <c:showLegendKey val="0"/>
          <c:showVal val="0"/>
          <c:showCatName val="0"/>
          <c:showSerName val="0"/>
          <c:showPercent val="0"/>
          <c:showBubbleSize val="0"/>
        </c:dLbls>
        <c:gapWidth val="100"/>
        <c:axId val="59577472"/>
        <c:axId val="115670400"/>
      </c:barChart>
      <c:catAx>
        <c:axId val="59577472"/>
        <c:scaling>
          <c:orientation val="maxMin"/>
        </c:scaling>
        <c:delete val="0"/>
        <c:axPos val="b"/>
        <c:majorTickMark val="none"/>
        <c:minorTickMark val="none"/>
        <c:tickLblPos val="nextTo"/>
        <c:txPr>
          <a:bodyPr/>
          <a:lstStyle/>
          <a:p>
            <a:pPr>
              <a:defRPr b="1">
                <a:latin typeface="Arial" panose="020B0604020202020204" pitchFamily="34" charset="0"/>
                <a:cs typeface="Arial" panose="020B0604020202020204" pitchFamily="34" charset="0"/>
              </a:defRPr>
            </a:pPr>
            <a:endParaRPr lang="ar-QA"/>
          </a:p>
        </c:txPr>
        <c:crossAx val="115670400"/>
        <c:crosses val="autoZero"/>
        <c:auto val="1"/>
        <c:lblAlgn val="ctr"/>
        <c:lblOffset val="100"/>
        <c:noMultiLvlLbl val="0"/>
      </c:catAx>
      <c:valAx>
        <c:axId val="115670400"/>
        <c:scaling>
          <c:orientation val="minMax"/>
          <c:max val="2500"/>
          <c:min val="0"/>
        </c:scaling>
        <c:delete val="0"/>
        <c:axPos val="r"/>
        <c:numFmt formatCode="General" sourceLinked="1"/>
        <c:majorTickMark val="none"/>
        <c:minorTickMark val="none"/>
        <c:tickLblPos val="nextTo"/>
        <c:txPr>
          <a:bodyPr/>
          <a:lstStyle/>
          <a:p>
            <a:pPr>
              <a:defRPr sz="800" b="1">
                <a:latin typeface="Arial" panose="020B0604020202020204" pitchFamily="34" charset="0"/>
                <a:cs typeface="Arial" panose="020B0604020202020204" pitchFamily="34" charset="0"/>
              </a:defRPr>
            </a:pPr>
            <a:endParaRPr lang="ar-QA"/>
          </a:p>
        </c:txPr>
        <c:crossAx val="59577472"/>
        <c:crosses val="autoZero"/>
        <c:crossBetween val="between"/>
        <c:majorUnit val="100"/>
        <c:minorUnit val="50"/>
      </c:valAx>
      <c:spPr>
        <a:ln>
          <a:noFill/>
        </a:ln>
      </c:spPr>
    </c:plotArea>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14.xml.rels><?xml version="1.0" encoding="UTF-8" standalone="yes"?>
<Relationships xmlns="http://schemas.openxmlformats.org/package/2006/relationships"><Relationship Id="rId1" Type="http://schemas.openxmlformats.org/officeDocument/2006/relationships/image" Target="../media/image7.png"/></Relationships>
</file>

<file path=xl/drawings/_rels/drawing15.xml.rels><?xml version="1.0" encoding="UTF-8" standalone="yes"?>
<Relationships xmlns="http://schemas.openxmlformats.org/package/2006/relationships"><Relationship Id="rId1"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image" Target="../media/image7.png"/></Relationships>
</file>

<file path=xl/drawings/_rels/drawing17.xml.rels><?xml version="1.0" encoding="UTF-8" standalone="yes"?>
<Relationships xmlns="http://schemas.openxmlformats.org/package/2006/relationships"><Relationship Id="rId1" Type="http://schemas.openxmlformats.org/officeDocument/2006/relationships/image" Target="../media/image7.png"/></Relationships>
</file>

<file path=xl/drawings/_rels/drawing18.xml.rels><?xml version="1.0" encoding="UTF-8" standalone="yes"?>
<Relationships xmlns="http://schemas.openxmlformats.org/package/2006/relationships"><Relationship Id="rId1" Type="http://schemas.openxmlformats.org/officeDocument/2006/relationships/image" Target="../media/image7.png"/></Relationships>
</file>

<file path=xl/drawings/_rels/drawing19.xml.rels><?xml version="1.0" encoding="UTF-8" standalone="yes"?>
<Relationships xmlns="http://schemas.openxmlformats.org/package/2006/relationships"><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wmf"/><Relationship Id="rId1" Type="http://schemas.openxmlformats.org/officeDocument/2006/relationships/hyperlink" Target="#Indx!A1"/><Relationship Id="rId4" Type="http://schemas.openxmlformats.org/officeDocument/2006/relationships/image" Target="../media/image4.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7.png"/></Relationships>
</file>

<file path=xl/drawings/_rels/drawing2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7.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23.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2.wmf"/><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w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1211209</xdr:colOff>
      <xdr:row>41</xdr:row>
      <xdr:rowOff>152401</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0033476" cy="709506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613320</xdr:colOff>
      <xdr:row>2</xdr:row>
      <xdr:rowOff>140880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118020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194220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1276350</xdr:colOff>
      <xdr:row>0</xdr:row>
      <xdr:rowOff>0</xdr:rowOff>
    </xdr:from>
    <xdr:to>
      <xdr:col>4</xdr:col>
      <xdr:colOff>9525</xdr:colOff>
      <xdr:row>0</xdr:row>
      <xdr:rowOff>180975</xdr:rowOff>
    </xdr:to>
    <xdr:pic>
      <xdr:nvPicPr>
        <xdr:cNvPr id="50189"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0</xdr:row>
      <xdr:rowOff>0</xdr:rowOff>
    </xdr:from>
    <xdr:to>
      <xdr:col>0</xdr:col>
      <xdr:colOff>4314825</xdr:colOff>
      <xdr:row>0</xdr:row>
      <xdr:rowOff>2657475</xdr:rowOff>
    </xdr:to>
    <xdr:pic>
      <xdr:nvPicPr>
        <xdr:cNvPr id="50190"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4314825" cy="265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15240</xdr:rowOff>
    </xdr:from>
    <xdr:to>
      <xdr:col>0</xdr:col>
      <xdr:colOff>720000</xdr:colOff>
      <xdr:row>3</xdr:row>
      <xdr:rowOff>140880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5240"/>
          <a:ext cx="720000" cy="720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125640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238125</xdr:colOff>
      <xdr:row>3</xdr:row>
      <xdr:rowOff>85725</xdr:rowOff>
    </xdr:from>
    <xdr:to>
      <xdr:col>2</xdr:col>
      <xdr:colOff>2333625</xdr:colOff>
      <xdr:row>3</xdr:row>
      <xdr:rowOff>2333625</xdr:rowOff>
    </xdr:to>
    <xdr:pic>
      <xdr:nvPicPr>
        <xdr:cNvPr id="22480" name="Picture 1">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2625" y="2952750"/>
          <a:ext cx="4476750"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695325</xdr:colOff>
      <xdr:row>1</xdr:row>
      <xdr:rowOff>66675</xdr:rowOff>
    </xdr:from>
    <xdr:to>
      <xdr:col>3</xdr:col>
      <xdr:colOff>695325</xdr:colOff>
      <xdr:row>1</xdr:row>
      <xdr:rowOff>190500</xdr:rowOff>
    </xdr:to>
    <xdr:pic>
      <xdr:nvPicPr>
        <xdr:cNvPr id="22481" name="Picture 8" descr="logo"/>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72325" y="126682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1394461</xdr:colOff>
      <xdr:row>0</xdr:row>
      <xdr:rowOff>518160</xdr:rowOff>
    </xdr:from>
    <xdr:to>
      <xdr:col>2</xdr:col>
      <xdr:colOff>1019098</xdr:colOff>
      <xdr:row>2</xdr:row>
      <xdr:rowOff>30300</xdr:rowOff>
    </xdr:to>
    <xdr:pic>
      <xdr:nvPicPr>
        <xdr:cNvPr id="2" name="Picture 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154681" y="518160"/>
          <a:ext cx="2070657" cy="1440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106680</xdr:colOff>
      <xdr:row>3</xdr:row>
      <xdr:rowOff>125640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6280" cy="720000"/>
        </a:xfrm>
        <a:prstGeom prst="rect">
          <a:avLst/>
        </a:prstGeom>
      </xdr:spPr>
    </xdr:pic>
    <xdr:clientData/>
  </xdr:twoCellAnchor>
  <xdr:twoCellAnchor>
    <xdr:from>
      <xdr:col>0</xdr:col>
      <xdr:colOff>22860</xdr:colOff>
      <xdr:row>4</xdr:row>
      <xdr:rowOff>45027</xdr:rowOff>
    </xdr:from>
    <xdr:to>
      <xdr:col>14</xdr:col>
      <xdr:colOff>546100</xdr:colOff>
      <xdr:row>18</xdr:row>
      <xdr:rowOff>432377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106680</xdr:colOff>
      <xdr:row>3</xdr:row>
      <xdr:rowOff>125640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6280" cy="720000"/>
        </a:xfrm>
        <a:prstGeom prst="rect">
          <a:avLst/>
        </a:prstGeom>
      </xdr:spPr>
    </xdr:pic>
    <xdr:clientData/>
  </xdr:twoCellAnchor>
  <xdr:twoCellAnchor>
    <xdr:from>
      <xdr:col>0</xdr:col>
      <xdr:colOff>15240</xdr:colOff>
      <xdr:row>4</xdr:row>
      <xdr:rowOff>64770</xdr:rowOff>
    </xdr:from>
    <xdr:to>
      <xdr:col>14</xdr:col>
      <xdr:colOff>0</xdr:colOff>
      <xdr:row>22</xdr:row>
      <xdr:rowOff>209550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editAs="oneCell">
    <xdr:from>
      <xdr:col>3</xdr:col>
      <xdr:colOff>1276350</xdr:colOff>
      <xdr:row>0</xdr:row>
      <xdr:rowOff>0</xdr:rowOff>
    </xdr:from>
    <xdr:to>
      <xdr:col>4</xdr:col>
      <xdr:colOff>9525</xdr:colOff>
      <xdr:row>0</xdr:row>
      <xdr:rowOff>180975</xdr:rowOff>
    </xdr:to>
    <xdr:pic>
      <xdr:nvPicPr>
        <xdr:cNvPr id="45891"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76200</xdr:colOff>
      <xdr:row>0</xdr:row>
      <xdr:rowOff>66675</xdr:rowOff>
    </xdr:from>
    <xdr:to>
      <xdr:col>0</xdr:col>
      <xdr:colOff>4238625</xdr:colOff>
      <xdr:row>0</xdr:row>
      <xdr:rowOff>2314575</xdr:rowOff>
    </xdr:to>
    <xdr:pic>
      <xdr:nvPicPr>
        <xdr:cNvPr id="45892"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6675"/>
          <a:ext cx="4162425" cy="2247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23</xdr:col>
      <xdr:colOff>95250</xdr:colOff>
      <xdr:row>9</xdr:row>
      <xdr:rowOff>28575</xdr:rowOff>
    </xdr:from>
    <xdr:to>
      <xdr:col>24</xdr:col>
      <xdr:colOff>95250</xdr:colOff>
      <xdr:row>9</xdr:row>
      <xdr:rowOff>219075</xdr:rowOff>
    </xdr:to>
    <xdr:sp macro="" textlink="">
      <xdr:nvSpPr>
        <xdr:cNvPr id="4" name="TextBox 3"/>
        <xdr:cNvSpPr txBox="1"/>
      </xdr:nvSpPr>
      <xdr:spPr>
        <a:xfrm>
          <a:off x="7896225" y="1828800"/>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7</xdr:col>
      <xdr:colOff>76200</xdr:colOff>
      <xdr:row>9</xdr:row>
      <xdr:rowOff>19050</xdr:rowOff>
    </xdr:from>
    <xdr:to>
      <xdr:col>8</xdr:col>
      <xdr:colOff>76200</xdr:colOff>
      <xdr:row>9</xdr:row>
      <xdr:rowOff>209550</xdr:rowOff>
    </xdr:to>
    <xdr:sp macro="" textlink="">
      <xdr:nvSpPr>
        <xdr:cNvPr id="5" name="TextBox 4"/>
        <xdr:cNvSpPr txBox="1"/>
      </xdr:nvSpPr>
      <xdr:spPr>
        <a:xfrm>
          <a:off x="2428875" y="181927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0</xdr:col>
      <xdr:colOff>0</xdr:colOff>
      <xdr:row>9</xdr:row>
      <xdr:rowOff>0</xdr:rowOff>
    </xdr:from>
    <xdr:to>
      <xdr:col>1</xdr:col>
      <xdr:colOff>0</xdr:colOff>
      <xdr:row>9</xdr:row>
      <xdr:rowOff>190500</xdr:rowOff>
    </xdr:to>
    <xdr:sp macro="" textlink="">
      <xdr:nvSpPr>
        <xdr:cNvPr id="6" name="TextBox 5"/>
        <xdr:cNvSpPr txBox="1"/>
      </xdr:nvSpPr>
      <xdr:spPr>
        <a:xfrm>
          <a:off x="0" y="180022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xdr:from>
      <xdr:col>18</xdr:col>
      <xdr:colOff>95250</xdr:colOff>
      <xdr:row>9</xdr:row>
      <xdr:rowOff>0</xdr:rowOff>
    </xdr:from>
    <xdr:to>
      <xdr:col>19</xdr:col>
      <xdr:colOff>95250</xdr:colOff>
      <xdr:row>9</xdr:row>
      <xdr:rowOff>190500</xdr:rowOff>
    </xdr:to>
    <xdr:sp macro="" textlink="">
      <xdr:nvSpPr>
        <xdr:cNvPr id="7" name="TextBox 6"/>
        <xdr:cNvSpPr txBox="1"/>
      </xdr:nvSpPr>
      <xdr:spPr>
        <a:xfrm>
          <a:off x="6286500" y="1800225"/>
          <a:ext cx="247650" cy="190500"/>
        </a:xfrm>
        <a:prstGeom prst="rect">
          <a:avLst/>
        </a:prstGeom>
        <a:solidFill>
          <a:schemeClr val="bg1">
            <a:lumMod val="85000"/>
          </a:schemeClr>
        </a:solidFill>
        <a:ln w="9525" cmpd="sng">
          <a:solidFill>
            <a:schemeClr val="bg1">
              <a:lumMod val="85000"/>
            </a:schemeClr>
          </a:solidFill>
        </a:ln>
      </xdr:spPr>
      <xdr:style>
        <a:lnRef idx="0">
          <a:scrgbClr r="0" g="0" b="0"/>
        </a:lnRef>
        <a:fillRef idx="0">
          <a:scrgbClr r="0" g="0" b="0"/>
        </a:fillRef>
        <a:effectRef idx="0">
          <a:scrgbClr r="0" g="0" b="0"/>
        </a:effectRef>
        <a:fontRef idx="minor">
          <a:schemeClr val="dk1"/>
        </a:fontRef>
      </xdr:style>
      <xdr:txBody>
        <a:bodyPr wrap="square" rtlCol="0" anchor="t"/>
        <a:lstStyle/>
        <a:p>
          <a:r>
            <a:rPr lang="en-US" sz="1100"/>
            <a:t>*</a:t>
          </a:r>
        </a:p>
      </xdr:txBody>
    </xdr:sp>
    <xdr:clientData/>
  </xdr:twoCellAnchor>
  <xdr:twoCellAnchor editAs="oneCell">
    <xdr:from>
      <xdr:col>13</xdr:col>
      <xdr:colOff>1000125</xdr:colOff>
      <xdr:row>3</xdr:row>
      <xdr:rowOff>0</xdr:rowOff>
    </xdr:from>
    <xdr:to>
      <xdr:col>14</xdr:col>
      <xdr:colOff>9525</xdr:colOff>
      <xdr:row>5</xdr:row>
      <xdr:rowOff>209550</xdr:rowOff>
    </xdr:to>
    <xdr:pic>
      <xdr:nvPicPr>
        <xdr:cNvPr id="47749"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05350" y="800100"/>
          <a:ext cx="952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236220</xdr:colOff>
      <xdr:row>0</xdr:row>
      <xdr:rowOff>0</xdr:rowOff>
    </xdr:from>
    <xdr:to>
      <xdr:col>18</xdr:col>
      <xdr:colOff>128549</xdr:colOff>
      <xdr:row>2</xdr:row>
      <xdr:rowOff>186600</xdr:rowOff>
    </xdr:to>
    <xdr:pic>
      <xdr:nvPicPr>
        <xdr:cNvPr id="8" name="Picture 7"/>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33060" y="0"/>
          <a:ext cx="1035329" cy="72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8</xdr:col>
      <xdr:colOff>9525</xdr:colOff>
      <xdr:row>0</xdr:row>
      <xdr:rowOff>190500</xdr:rowOff>
    </xdr:to>
    <xdr:pic>
      <xdr:nvPicPr>
        <xdr:cNvPr id="21132"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34675"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3</xdr:col>
          <xdr:colOff>1760220</xdr:colOff>
          <xdr:row>1</xdr:row>
          <xdr:rowOff>99060</xdr:rowOff>
        </xdr:from>
        <xdr:to>
          <xdr:col>3</xdr:col>
          <xdr:colOff>2651760</xdr:colOff>
          <xdr:row>1</xdr:row>
          <xdr:rowOff>632460</xdr:rowOff>
        </xdr:to>
        <xdr:sp macro="" textlink="">
          <xdr:nvSpPr>
            <xdr:cNvPr id="20481" name="Object 1" hidden="1">
              <a:extLst>
                <a:ext uri="{63B3BB69-23CF-44E3-9099-C40C66FF867C}">
                  <a14:compatExt spid="_x0000_s20481"/>
                </a:ext>
              </a:extLst>
            </xdr:cNvPr>
            <xdr:cNvSpPr/>
          </xdr:nvSpPr>
          <xdr:spPr>
            <a:xfrm>
              <a:off x="0" y="0"/>
              <a:ext cx="0" cy="0"/>
            </a:xfrm>
            <a:prstGeom prst="rect">
              <a:avLst/>
            </a:prstGeom>
          </xdr:spPr>
        </xdr:sp>
        <xdr:clientData/>
      </xdr:twoCellAnchor>
    </mc:Choice>
    <mc:Fallback/>
  </mc:AlternateContent>
  <xdr:twoCellAnchor editAs="oneCell">
    <xdr:from>
      <xdr:col>0</xdr:col>
      <xdr:colOff>0</xdr:colOff>
      <xdr:row>0</xdr:row>
      <xdr:rowOff>0</xdr:rowOff>
    </xdr:from>
    <xdr:to>
      <xdr:col>0</xdr:col>
      <xdr:colOff>720000</xdr:colOff>
      <xdr:row>0</xdr:row>
      <xdr:rowOff>720000</xdr:rowOff>
    </xdr:to>
    <xdr:pic>
      <xdr:nvPicPr>
        <xdr:cNvPr id="2" name="Picture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695325</xdr:colOff>
      <xdr:row>0</xdr:row>
      <xdr:rowOff>66675</xdr:rowOff>
    </xdr:from>
    <xdr:to>
      <xdr:col>5</xdr:col>
      <xdr:colOff>0</xdr:colOff>
      <xdr:row>0</xdr:row>
      <xdr:rowOff>190500</xdr:rowOff>
    </xdr:to>
    <xdr:pic>
      <xdr:nvPicPr>
        <xdr:cNvPr id="23301"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0"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695325</xdr:colOff>
      <xdr:row>0</xdr:row>
      <xdr:rowOff>66675</xdr:rowOff>
    </xdr:from>
    <xdr:to>
      <xdr:col>5</xdr:col>
      <xdr:colOff>0</xdr:colOff>
      <xdr:row>0</xdr:row>
      <xdr:rowOff>190500</xdr:rowOff>
    </xdr:to>
    <xdr:pic>
      <xdr:nvPicPr>
        <xdr:cNvPr id="23302" name="Picture 8" descr="logo"/>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2600" y="66675"/>
          <a:ext cx="0" cy="123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125640</xdr:colOff>
      <xdr:row>1</xdr:row>
      <xdr:rowOff>110400</xdr:rowOff>
    </xdr:to>
    <xdr:pic>
      <xdr:nvPicPr>
        <xdr:cNvPr id="5" name="Picture 4"/>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1276350</xdr:colOff>
      <xdr:row>0</xdr:row>
      <xdr:rowOff>9525</xdr:rowOff>
    </xdr:from>
    <xdr:to>
      <xdr:col>7</xdr:col>
      <xdr:colOff>1285875</xdr:colOff>
      <xdr:row>0</xdr:row>
      <xdr:rowOff>190500</xdr:rowOff>
    </xdr:to>
    <xdr:pic>
      <xdr:nvPicPr>
        <xdr:cNvPr id="24203"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00150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720000</xdr:colOff>
      <xdr:row>1</xdr:row>
      <xdr:rowOff>11340</xdr:rowOff>
    </xdr:to>
    <xdr:pic>
      <xdr:nvPicPr>
        <xdr:cNvPr id="4" name="Pictur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1276350</xdr:colOff>
      <xdr:row>0</xdr:row>
      <xdr:rowOff>0</xdr:rowOff>
    </xdr:from>
    <xdr:to>
      <xdr:col>6</xdr:col>
      <xdr:colOff>9525</xdr:colOff>
      <xdr:row>0</xdr:row>
      <xdr:rowOff>180975</xdr:rowOff>
    </xdr:to>
    <xdr:pic>
      <xdr:nvPicPr>
        <xdr:cNvPr id="27600" name="Picture 8" descr="logo"/>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48750" y="9525"/>
          <a:ext cx="9525" cy="180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66674</xdr:colOff>
      <xdr:row>0</xdr:row>
      <xdr:rowOff>50948</xdr:rowOff>
    </xdr:from>
    <xdr:to>
      <xdr:col>0</xdr:col>
      <xdr:colOff>4518659</xdr:colOff>
      <xdr:row>0</xdr:row>
      <xdr:rowOff>2800350</xdr:rowOff>
    </xdr:to>
    <xdr:pic>
      <xdr:nvPicPr>
        <xdr:cNvPr id="27601" name="Picture 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4" y="50948"/>
          <a:ext cx="4451985" cy="2749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3</xdr:row>
      <xdr:rowOff>133260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118020</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720000</xdr:colOff>
      <xdr:row>2</xdr:row>
      <xdr:rowOff>137294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20000" cy="7200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image" Target="../media/image5.w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2"/>
  <sheetViews>
    <sheetView view="pageBreakPreview" topLeftCell="A60" zoomScale="90" zoomScaleNormal="100" zoomScaleSheetLayoutView="90" workbookViewId="0">
      <selection activeCell="D49" sqref="D49"/>
    </sheetView>
  </sheetViews>
  <sheetFormatPr defaultRowHeight="13.2" x14ac:dyDescent="0.25"/>
  <cols>
    <col min="14" max="14" width="13.109375" customWidth="1"/>
    <col min="15" max="15" width="17.88671875" customWidth="1"/>
    <col min="16" max="16" width="5.109375" customWidth="1"/>
  </cols>
  <sheetData>
    <row r="42" ht="13.95" customHeight="1" x14ac:dyDescent="0.25"/>
  </sheetData>
  <printOptions horizontalCentered="1" verticalCentered="1"/>
  <pageMargins left="0" right="0" top="0" bottom="0" header="0" footer="0"/>
  <pageSetup paperSize="9" scale="95" orientation="landscape" r:id="rId1"/>
  <rowBreaks count="1" manualBreakCount="1">
    <brk id="42" max="14"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139"/>
  <sheetViews>
    <sheetView view="pageBreakPreview" topLeftCell="A112" zoomScaleNormal="100" zoomScaleSheetLayoutView="100" workbookViewId="0">
      <selection activeCell="A133" sqref="A10:N135"/>
    </sheetView>
  </sheetViews>
  <sheetFormatPr defaultRowHeight="13.2" x14ac:dyDescent="0.25"/>
  <cols>
    <col min="1" max="1" width="25.6640625" customWidth="1"/>
    <col min="2" max="2" width="12.6640625" customWidth="1"/>
    <col min="3" max="3" width="11.6640625" style="66" customWidth="1"/>
    <col min="4" max="13" width="11.6640625" customWidth="1"/>
    <col min="14" max="14" width="25.6640625" customWidth="1"/>
    <col min="15" max="15" width="16" customWidth="1"/>
    <col min="16" max="16" width="1.33203125" customWidth="1"/>
  </cols>
  <sheetData>
    <row r="1" spans="1:14" s="29" customFormat="1" ht="21" customHeight="1" x14ac:dyDescent="0.25">
      <c r="A1" s="356"/>
      <c r="B1" s="356"/>
      <c r="C1" s="356"/>
      <c r="D1" s="356"/>
      <c r="E1" s="356"/>
      <c r="F1" s="356"/>
      <c r="G1" s="356"/>
      <c r="H1" s="356"/>
      <c r="I1" s="356"/>
      <c r="J1" s="356"/>
      <c r="K1" s="356"/>
      <c r="L1" s="356"/>
      <c r="M1" s="356"/>
      <c r="N1" s="356"/>
    </row>
    <row r="2" spans="1:14" s="1" customFormat="1" ht="17.399999999999999" x14ac:dyDescent="0.25">
      <c r="A2" s="344" t="s">
        <v>0</v>
      </c>
      <c r="B2" s="344"/>
      <c r="C2" s="344"/>
      <c r="D2" s="344"/>
      <c r="E2" s="344"/>
      <c r="F2" s="344"/>
      <c r="G2" s="344"/>
      <c r="H2" s="344"/>
      <c r="I2" s="344"/>
      <c r="J2" s="344"/>
      <c r="K2" s="344"/>
      <c r="L2" s="344"/>
      <c r="M2" s="344"/>
      <c r="N2" s="344"/>
    </row>
    <row r="3" spans="1:14" s="1" customFormat="1" ht="15.75" customHeight="1" x14ac:dyDescent="0.25">
      <c r="A3" s="345" t="s">
        <v>195</v>
      </c>
      <c r="B3" s="345"/>
      <c r="C3" s="345"/>
      <c r="D3" s="345"/>
      <c r="E3" s="345"/>
      <c r="F3" s="345"/>
      <c r="G3" s="345"/>
      <c r="H3" s="345"/>
      <c r="I3" s="345"/>
      <c r="J3" s="345"/>
      <c r="K3" s="345"/>
      <c r="L3" s="345"/>
      <c r="M3" s="345"/>
      <c r="N3" s="345"/>
    </row>
    <row r="4" spans="1:14" s="1" customFormat="1" ht="15.6" x14ac:dyDescent="0.25">
      <c r="A4" s="346">
        <v>2018</v>
      </c>
      <c r="B4" s="346"/>
      <c r="C4" s="346"/>
      <c r="D4" s="346"/>
      <c r="E4" s="346"/>
      <c r="F4" s="346"/>
      <c r="G4" s="346"/>
      <c r="H4" s="346"/>
      <c r="I4" s="346"/>
      <c r="J4" s="346"/>
      <c r="K4" s="346"/>
      <c r="L4" s="346"/>
      <c r="M4" s="346"/>
      <c r="N4" s="346"/>
    </row>
    <row r="5" spans="1:14" s="1" customFormat="1" ht="15.75" customHeight="1" x14ac:dyDescent="0.25">
      <c r="A5" s="343" t="s">
        <v>260</v>
      </c>
      <c r="B5" s="343"/>
      <c r="C5" s="343"/>
      <c r="D5" s="343"/>
      <c r="E5" s="343"/>
      <c r="F5" s="343"/>
      <c r="G5" s="343"/>
      <c r="H5" s="343"/>
      <c r="I5" s="343"/>
      <c r="J5" s="343"/>
      <c r="K5" s="343"/>
      <c r="L5" s="343"/>
      <c r="M5" s="343"/>
      <c r="N5" s="343"/>
    </row>
    <row r="6" spans="1:14" s="1" customFormat="1" ht="15.6" x14ac:dyDescent="0.25">
      <c r="A6" s="2" t="s">
        <v>85</v>
      </c>
      <c r="B6" s="33"/>
      <c r="C6" s="67"/>
      <c r="D6" s="33"/>
      <c r="E6" s="33"/>
      <c r="F6" s="33"/>
      <c r="G6" s="33"/>
      <c r="H6" s="33"/>
      <c r="I6" s="33"/>
      <c r="J6" s="33"/>
      <c r="K6" s="33"/>
      <c r="L6" s="32"/>
      <c r="M6" s="33"/>
      <c r="N6" s="31" t="s">
        <v>138</v>
      </c>
    </row>
    <row r="7" spans="1:14" s="66" customFormat="1" ht="23.25" customHeight="1" x14ac:dyDescent="0.25">
      <c r="A7" s="337" t="s">
        <v>128</v>
      </c>
      <c r="B7" s="337" t="s">
        <v>129</v>
      </c>
      <c r="C7" s="340" t="s">
        <v>131</v>
      </c>
      <c r="D7" s="340"/>
      <c r="E7" s="340"/>
      <c r="F7" s="340"/>
      <c r="G7" s="340"/>
      <c r="H7" s="340"/>
      <c r="I7" s="340"/>
      <c r="J7" s="340"/>
      <c r="K7" s="340"/>
      <c r="L7" s="340"/>
      <c r="M7" s="334" t="s">
        <v>130</v>
      </c>
      <c r="N7" s="334" t="s">
        <v>8</v>
      </c>
    </row>
    <row r="8" spans="1:14" s="68" customFormat="1" ht="30" customHeight="1" x14ac:dyDescent="0.25">
      <c r="A8" s="338"/>
      <c r="B8" s="338"/>
      <c r="C8" s="80" t="s">
        <v>2</v>
      </c>
      <c r="D8" s="80" t="s">
        <v>3</v>
      </c>
      <c r="E8" s="80" t="s">
        <v>89</v>
      </c>
      <c r="F8" s="80" t="s">
        <v>88</v>
      </c>
      <c r="G8" s="80" t="s">
        <v>4</v>
      </c>
      <c r="H8" s="80" t="s">
        <v>87</v>
      </c>
      <c r="I8" s="80" t="s">
        <v>5</v>
      </c>
      <c r="J8" s="80" t="s">
        <v>86</v>
      </c>
      <c r="K8" s="80" t="s">
        <v>6</v>
      </c>
      <c r="L8" s="80" t="s">
        <v>7</v>
      </c>
      <c r="M8" s="335"/>
      <c r="N8" s="335"/>
    </row>
    <row r="9" spans="1:14" s="68" customFormat="1" ht="24.75" customHeight="1" x14ac:dyDescent="0.25">
      <c r="A9" s="339"/>
      <c r="B9" s="339"/>
      <c r="C9" s="105" t="s">
        <v>9</v>
      </c>
      <c r="D9" s="81" t="s">
        <v>229</v>
      </c>
      <c r="E9" s="81" t="s">
        <v>228</v>
      </c>
      <c r="F9" s="81" t="s">
        <v>227</v>
      </c>
      <c r="G9" s="81" t="s">
        <v>10</v>
      </c>
      <c r="H9" s="81" t="s">
        <v>225</v>
      </c>
      <c r="I9" s="81" t="s">
        <v>224</v>
      </c>
      <c r="J9" s="81" t="s">
        <v>230</v>
      </c>
      <c r="K9" s="81" t="s">
        <v>11</v>
      </c>
      <c r="L9" s="81" t="s">
        <v>12</v>
      </c>
      <c r="M9" s="336"/>
      <c r="N9" s="336"/>
    </row>
    <row r="10" spans="1:14" s="69" customFormat="1" ht="13.5" customHeight="1" thickBot="1" x14ac:dyDescent="0.3">
      <c r="A10" s="348" t="s">
        <v>13</v>
      </c>
      <c r="B10" s="156" t="s">
        <v>14</v>
      </c>
      <c r="C10" s="204">
        <f>L10+K10+J10+I10+H10+G10+F10+E10+D10</f>
        <v>377</v>
      </c>
      <c r="D10" s="191" t="s">
        <v>886</v>
      </c>
      <c r="E10" s="192" t="s">
        <v>236</v>
      </c>
      <c r="F10" s="191" t="s">
        <v>236</v>
      </c>
      <c r="G10" s="192" t="s">
        <v>236</v>
      </c>
      <c r="H10" s="191" t="s">
        <v>236</v>
      </c>
      <c r="I10" s="192" t="s">
        <v>887</v>
      </c>
      <c r="J10" s="191" t="s">
        <v>325</v>
      </c>
      <c r="K10" s="192" t="s">
        <v>236</v>
      </c>
      <c r="L10" s="193" t="s">
        <v>236</v>
      </c>
      <c r="M10" s="150" t="s">
        <v>15</v>
      </c>
      <c r="N10" s="327" t="s">
        <v>16</v>
      </c>
    </row>
    <row r="11" spans="1:14" s="69" customFormat="1" ht="13.5" customHeight="1" thickBot="1" x14ac:dyDescent="0.3">
      <c r="A11" s="324"/>
      <c r="B11" s="159" t="s">
        <v>17</v>
      </c>
      <c r="C11" s="196">
        <f t="shared" ref="C11:C74" si="0">L11+K11+J11+I11+H11+G11+F11+E11+D11</f>
        <v>2813950</v>
      </c>
      <c r="D11" s="177" t="s">
        <v>888</v>
      </c>
      <c r="E11" s="178" t="s">
        <v>236</v>
      </c>
      <c r="F11" s="177" t="s">
        <v>236</v>
      </c>
      <c r="G11" s="178" t="s">
        <v>236</v>
      </c>
      <c r="H11" s="177" t="s">
        <v>236</v>
      </c>
      <c r="I11" s="178" t="s">
        <v>889</v>
      </c>
      <c r="J11" s="177" t="s">
        <v>890</v>
      </c>
      <c r="K11" s="178" t="s">
        <v>236</v>
      </c>
      <c r="L11" s="179" t="s">
        <v>236</v>
      </c>
      <c r="M11" s="150" t="s">
        <v>18</v>
      </c>
      <c r="N11" s="354"/>
    </row>
    <row r="12" spans="1:14" s="69" customFormat="1" ht="13.5" customHeight="1" thickBot="1" x14ac:dyDescent="0.3">
      <c r="A12" s="324"/>
      <c r="B12" s="159" t="s">
        <v>19</v>
      </c>
      <c r="C12" s="196">
        <f t="shared" si="0"/>
        <v>1348349</v>
      </c>
      <c r="D12" s="177" t="s">
        <v>891</v>
      </c>
      <c r="E12" s="178" t="s">
        <v>236</v>
      </c>
      <c r="F12" s="177" t="s">
        <v>236</v>
      </c>
      <c r="G12" s="178" t="s">
        <v>236</v>
      </c>
      <c r="H12" s="177" t="s">
        <v>236</v>
      </c>
      <c r="I12" s="178" t="s">
        <v>892</v>
      </c>
      <c r="J12" s="177" t="s">
        <v>893</v>
      </c>
      <c r="K12" s="178" t="s">
        <v>236</v>
      </c>
      <c r="L12" s="179" t="s">
        <v>236</v>
      </c>
      <c r="M12" s="150" t="s">
        <v>20</v>
      </c>
      <c r="N12" s="354"/>
    </row>
    <row r="13" spans="1:14" s="69" customFormat="1" ht="13.5" customHeight="1" thickBot="1" x14ac:dyDescent="0.3">
      <c r="A13" s="320" t="s">
        <v>271</v>
      </c>
      <c r="B13" s="158" t="s">
        <v>14</v>
      </c>
      <c r="C13" s="195">
        <f t="shared" si="0"/>
        <v>16</v>
      </c>
      <c r="D13" s="181" t="s">
        <v>384</v>
      </c>
      <c r="E13" s="180" t="s">
        <v>236</v>
      </c>
      <c r="F13" s="181" t="s">
        <v>325</v>
      </c>
      <c r="G13" s="180" t="s">
        <v>236</v>
      </c>
      <c r="H13" s="181" t="s">
        <v>236</v>
      </c>
      <c r="I13" s="180" t="s">
        <v>236</v>
      </c>
      <c r="J13" s="181" t="s">
        <v>236</v>
      </c>
      <c r="K13" s="180" t="s">
        <v>236</v>
      </c>
      <c r="L13" s="182" t="s">
        <v>236</v>
      </c>
      <c r="M13" s="149" t="s">
        <v>15</v>
      </c>
      <c r="N13" s="353" t="s">
        <v>21</v>
      </c>
    </row>
    <row r="14" spans="1:14" s="69" customFormat="1" ht="13.5" customHeight="1" thickBot="1" x14ac:dyDescent="0.3">
      <c r="A14" s="320"/>
      <c r="B14" s="158" t="s">
        <v>17</v>
      </c>
      <c r="C14" s="195">
        <f t="shared" si="0"/>
        <v>90728</v>
      </c>
      <c r="D14" s="183" t="s">
        <v>894</v>
      </c>
      <c r="E14" s="180" t="s">
        <v>236</v>
      </c>
      <c r="F14" s="183" t="s">
        <v>895</v>
      </c>
      <c r="G14" s="180" t="s">
        <v>236</v>
      </c>
      <c r="H14" s="183" t="s">
        <v>236</v>
      </c>
      <c r="I14" s="180" t="s">
        <v>236</v>
      </c>
      <c r="J14" s="183" t="s">
        <v>236</v>
      </c>
      <c r="K14" s="180" t="s">
        <v>236</v>
      </c>
      <c r="L14" s="182" t="s">
        <v>236</v>
      </c>
      <c r="M14" s="149" t="s">
        <v>18</v>
      </c>
      <c r="N14" s="353"/>
    </row>
    <row r="15" spans="1:14" s="69" customFormat="1" ht="13.5" customHeight="1" thickBot="1" x14ac:dyDescent="0.3">
      <c r="A15" s="320"/>
      <c r="B15" s="158" t="s">
        <v>19</v>
      </c>
      <c r="C15" s="195">
        <f t="shared" si="0"/>
        <v>27936</v>
      </c>
      <c r="D15" s="183" t="s">
        <v>896</v>
      </c>
      <c r="E15" s="180" t="s">
        <v>236</v>
      </c>
      <c r="F15" s="183" t="s">
        <v>897</v>
      </c>
      <c r="G15" s="180" t="s">
        <v>236</v>
      </c>
      <c r="H15" s="183" t="s">
        <v>236</v>
      </c>
      <c r="I15" s="180" t="s">
        <v>236</v>
      </c>
      <c r="J15" s="183" t="s">
        <v>236</v>
      </c>
      <c r="K15" s="180" t="s">
        <v>236</v>
      </c>
      <c r="L15" s="182" t="s">
        <v>236</v>
      </c>
      <c r="M15" s="149" t="s">
        <v>20</v>
      </c>
      <c r="N15" s="353"/>
    </row>
    <row r="16" spans="1:14" s="69" customFormat="1" ht="13.5" customHeight="1" thickBot="1" x14ac:dyDescent="0.3">
      <c r="A16" s="324" t="s">
        <v>74</v>
      </c>
      <c r="B16" s="153" t="s">
        <v>14</v>
      </c>
      <c r="C16" s="196">
        <f t="shared" si="0"/>
        <v>3</v>
      </c>
      <c r="D16" s="184" t="s">
        <v>326</v>
      </c>
      <c r="E16" s="178" t="s">
        <v>236</v>
      </c>
      <c r="F16" s="184" t="s">
        <v>325</v>
      </c>
      <c r="G16" s="178" t="s">
        <v>236</v>
      </c>
      <c r="H16" s="184" t="s">
        <v>236</v>
      </c>
      <c r="I16" s="178" t="s">
        <v>236</v>
      </c>
      <c r="J16" s="184" t="s">
        <v>236</v>
      </c>
      <c r="K16" s="178" t="s">
        <v>236</v>
      </c>
      <c r="L16" s="179" t="s">
        <v>236</v>
      </c>
      <c r="M16" s="150" t="s">
        <v>15</v>
      </c>
      <c r="N16" s="354" t="s">
        <v>75</v>
      </c>
    </row>
    <row r="17" spans="1:14" s="69" customFormat="1" ht="13.5" customHeight="1" thickBot="1" x14ac:dyDescent="0.3">
      <c r="A17" s="324"/>
      <c r="B17" s="159" t="s">
        <v>17</v>
      </c>
      <c r="C17" s="196">
        <f t="shared" si="0"/>
        <v>148864</v>
      </c>
      <c r="D17" s="177" t="s">
        <v>898</v>
      </c>
      <c r="E17" s="178" t="s">
        <v>236</v>
      </c>
      <c r="F17" s="177" t="s">
        <v>899</v>
      </c>
      <c r="G17" s="178" t="s">
        <v>236</v>
      </c>
      <c r="H17" s="177" t="s">
        <v>236</v>
      </c>
      <c r="I17" s="178" t="s">
        <v>236</v>
      </c>
      <c r="J17" s="177" t="s">
        <v>236</v>
      </c>
      <c r="K17" s="178" t="s">
        <v>236</v>
      </c>
      <c r="L17" s="179" t="s">
        <v>236</v>
      </c>
      <c r="M17" s="150" t="s">
        <v>18</v>
      </c>
      <c r="N17" s="354"/>
    </row>
    <row r="18" spans="1:14" s="69" customFormat="1" ht="13.5" customHeight="1" thickBot="1" x14ac:dyDescent="0.3">
      <c r="A18" s="324"/>
      <c r="B18" s="159" t="s">
        <v>19</v>
      </c>
      <c r="C18" s="196">
        <f t="shared" si="0"/>
        <v>53523</v>
      </c>
      <c r="D18" s="177" t="s">
        <v>900</v>
      </c>
      <c r="E18" s="178" t="s">
        <v>236</v>
      </c>
      <c r="F18" s="177" t="s">
        <v>901</v>
      </c>
      <c r="G18" s="178" t="s">
        <v>236</v>
      </c>
      <c r="H18" s="177" t="s">
        <v>236</v>
      </c>
      <c r="I18" s="178" t="s">
        <v>236</v>
      </c>
      <c r="J18" s="177" t="s">
        <v>236</v>
      </c>
      <c r="K18" s="178" t="s">
        <v>236</v>
      </c>
      <c r="L18" s="179" t="s">
        <v>236</v>
      </c>
      <c r="M18" s="150" t="s">
        <v>20</v>
      </c>
      <c r="N18" s="354"/>
    </row>
    <row r="19" spans="1:14" s="69" customFormat="1" ht="13.5" customHeight="1" thickBot="1" x14ac:dyDescent="0.3">
      <c r="A19" s="320" t="s">
        <v>22</v>
      </c>
      <c r="B19" s="158" t="s">
        <v>14</v>
      </c>
      <c r="C19" s="195">
        <f t="shared" si="0"/>
        <v>9</v>
      </c>
      <c r="D19" s="181" t="s">
        <v>353</v>
      </c>
      <c r="E19" s="180" t="s">
        <v>236</v>
      </c>
      <c r="F19" s="181" t="s">
        <v>236</v>
      </c>
      <c r="G19" s="180" t="s">
        <v>236</v>
      </c>
      <c r="H19" s="181" t="s">
        <v>236</v>
      </c>
      <c r="I19" s="180" t="s">
        <v>236</v>
      </c>
      <c r="J19" s="181" t="s">
        <v>236</v>
      </c>
      <c r="K19" s="180" t="s">
        <v>236</v>
      </c>
      <c r="L19" s="182" t="s">
        <v>236</v>
      </c>
      <c r="M19" s="149" t="s">
        <v>15</v>
      </c>
      <c r="N19" s="353" t="s">
        <v>23</v>
      </c>
    </row>
    <row r="20" spans="1:14" s="69" customFormat="1" ht="13.5" customHeight="1" thickBot="1" x14ac:dyDescent="0.3">
      <c r="A20" s="320"/>
      <c r="B20" s="158" t="s">
        <v>17</v>
      </c>
      <c r="C20" s="195">
        <f t="shared" si="0"/>
        <v>247657</v>
      </c>
      <c r="D20" s="183" t="s">
        <v>902</v>
      </c>
      <c r="E20" s="180" t="s">
        <v>236</v>
      </c>
      <c r="F20" s="183" t="s">
        <v>236</v>
      </c>
      <c r="G20" s="180" t="s">
        <v>236</v>
      </c>
      <c r="H20" s="183" t="s">
        <v>236</v>
      </c>
      <c r="I20" s="180" t="s">
        <v>236</v>
      </c>
      <c r="J20" s="183" t="s">
        <v>236</v>
      </c>
      <c r="K20" s="180" t="s">
        <v>236</v>
      </c>
      <c r="L20" s="182" t="s">
        <v>236</v>
      </c>
      <c r="M20" s="149" t="s">
        <v>18</v>
      </c>
      <c r="N20" s="353"/>
    </row>
    <row r="21" spans="1:14" s="69" customFormat="1" ht="13.5" customHeight="1" thickBot="1" x14ac:dyDescent="0.3">
      <c r="A21" s="320"/>
      <c r="B21" s="158" t="s">
        <v>19</v>
      </c>
      <c r="C21" s="195">
        <f t="shared" si="0"/>
        <v>74819</v>
      </c>
      <c r="D21" s="183" t="s">
        <v>903</v>
      </c>
      <c r="E21" s="180" t="s">
        <v>236</v>
      </c>
      <c r="F21" s="183" t="s">
        <v>236</v>
      </c>
      <c r="G21" s="180" t="s">
        <v>236</v>
      </c>
      <c r="H21" s="183" t="s">
        <v>236</v>
      </c>
      <c r="I21" s="180" t="s">
        <v>236</v>
      </c>
      <c r="J21" s="183" t="s">
        <v>236</v>
      </c>
      <c r="K21" s="180" t="s">
        <v>236</v>
      </c>
      <c r="L21" s="182" t="s">
        <v>236</v>
      </c>
      <c r="M21" s="149" t="s">
        <v>20</v>
      </c>
      <c r="N21" s="353"/>
    </row>
    <row r="22" spans="1:14" s="69" customFormat="1" ht="13.5" customHeight="1" thickBot="1" x14ac:dyDescent="0.3">
      <c r="A22" s="324" t="s">
        <v>1091</v>
      </c>
      <c r="B22" s="153" t="s">
        <v>14</v>
      </c>
      <c r="C22" s="196">
        <f t="shared" si="0"/>
        <v>2</v>
      </c>
      <c r="D22" s="184" t="s">
        <v>236</v>
      </c>
      <c r="E22" s="178" t="s">
        <v>236</v>
      </c>
      <c r="F22" s="184" t="s">
        <v>236</v>
      </c>
      <c r="G22" s="178" t="s">
        <v>236</v>
      </c>
      <c r="H22" s="184" t="s">
        <v>236</v>
      </c>
      <c r="I22" s="178" t="s">
        <v>325</v>
      </c>
      <c r="J22" s="184" t="s">
        <v>236</v>
      </c>
      <c r="K22" s="178" t="s">
        <v>236</v>
      </c>
      <c r="L22" s="179" t="s">
        <v>236</v>
      </c>
      <c r="M22" s="150" t="s">
        <v>15</v>
      </c>
      <c r="N22" s="354" t="s">
        <v>881</v>
      </c>
    </row>
    <row r="23" spans="1:14" s="69" customFormat="1" ht="13.5" customHeight="1" thickBot="1" x14ac:dyDescent="0.3">
      <c r="A23" s="324"/>
      <c r="B23" s="159" t="s">
        <v>17</v>
      </c>
      <c r="C23" s="196">
        <f t="shared" si="0"/>
        <v>19204</v>
      </c>
      <c r="D23" s="177" t="s">
        <v>236</v>
      </c>
      <c r="E23" s="178" t="s">
        <v>236</v>
      </c>
      <c r="F23" s="177" t="s">
        <v>236</v>
      </c>
      <c r="G23" s="178" t="s">
        <v>236</v>
      </c>
      <c r="H23" s="177" t="s">
        <v>236</v>
      </c>
      <c r="I23" s="178" t="s">
        <v>904</v>
      </c>
      <c r="J23" s="177" t="s">
        <v>236</v>
      </c>
      <c r="K23" s="178" t="s">
        <v>236</v>
      </c>
      <c r="L23" s="179" t="s">
        <v>236</v>
      </c>
      <c r="M23" s="150" t="s">
        <v>18</v>
      </c>
      <c r="N23" s="354"/>
    </row>
    <row r="24" spans="1:14" s="69" customFormat="1" ht="13.5" customHeight="1" thickBot="1" x14ac:dyDescent="0.3">
      <c r="A24" s="324"/>
      <c r="B24" s="159" t="s">
        <v>19</v>
      </c>
      <c r="C24" s="196">
        <f t="shared" si="0"/>
        <v>9796</v>
      </c>
      <c r="D24" s="177" t="s">
        <v>236</v>
      </c>
      <c r="E24" s="178" t="s">
        <v>236</v>
      </c>
      <c r="F24" s="177" t="s">
        <v>236</v>
      </c>
      <c r="G24" s="178" t="s">
        <v>236</v>
      </c>
      <c r="H24" s="177" t="s">
        <v>236</v>
      </c>
      <c r="I24" s="178" t="s">
        <v>905</v>
      </c>
      <c r="J24" s="177" t="s">
        <v>236</v>
      </c>
      <c r="K24" s="178" t="s">
        <v>236</v>
      </c>
      <c r="L24" s="179" t="s">
        <v>236</v>
      </c>
      <c r="M24" s="150" t="s">
        <v>20</v>
      </c>
      <c r="N24" s="354"/>
    </row>
    <row r="25" spans="1:14" s="69" customFormat="1" ht="13.5" customHeight="1" thickBot="1" x14ac:dyDescent="0.3">
      <c r="A25" s="320" t="s">
        <v>276</v>
      </c>
      <c r="B25" s="158" t="s">
        <v>14</v>
      </c>
      <c r="C25" s="195">
        <f t="shared" si="0"/>
        <v>4</v>
      </c>
      <c r="D25" s="181" t="s">
        <v>236</v>
      </c>
      <c r="E25" s="180" t="s">
        <v>236</v>
      </c>
      <c r="F25" s="181" t="s">
        <v>236</v>
      </c>
      <c r="G25" s="180" t="s">
        <v>236</v>
      </c>
      <c r="H25" s="181" t="s">
        <v>236</v>
      </c>
      <c r="I25" s="180" t="s">
        <v>369</v>
      </c>
      <c r="J25" s="181" t="s">
        <v>236</v>
      </c>
      <c r="K25" s="180" t="s">
        <v>236</v>
      </c>
      <c r="L25" s="182" t="s">
        <v>236</v>
      </c>
      <c r="M25" s="149" t="s">
        <v>15</v>
      </c>
      <c r="N25" s="353" t="s">
        <v>827</v>
      </c>
    </row>
    <row r="26" spans="1:14" s="69" customFormat="1" ht="13.5" customHeight="1" thickBot="1" x14ac:dyDescent="0.3">
      <c r="A26" s="320"/>
      <c r="B26" s="158" t="s">
        <v>17</v>
      </c>
      <c r="C26" s="195">
        <f t="shared" si="0"/>
        <v>88156</v>
      </c>
      <c r="D26" s="183" t="s">
        <v>236</v>
      </c>
      <c r="E26" s="180" t="s">
        <v>236</v>
      </c>
      <c r="F26" s="183" t="s">
        <v>236</v>
      </c>
      <c r="G26" s="180" t="s">
        <v>236</v>
      </c>
      <c r="H26" s="183" t="s">
        <v>236</v>
      </c>
      <c r="I26" s="180" t="s">
        <v>906</v>
      </c>
      <c r="J26" s="183" t="s">
        <v>236</v>
      </c>
      <c r="K26" s="180" t="s">
        <v>236</v>
      </c>
      <c r="L26" s="182" t="s">
        <v>236</v>
      </c>
      <c r="M26" s="149" t="s">
        <v>18</v>
      </c>
      <c r="N26" s="353"/>
    </row>
    <row r="27" spans="1:14" s="69" customFormat="1" ht="13.5" customHeight="1" thickBot="1" x14ac:dyDescent="0.3">
      <c r="A27" s="320"/>
      <c r="B27" s="158" t="s">
        <v>19</v>
      </c>
      <c r="C27" s="195">
        <f t="shared" si="0"/>
        <v>35760</v>
      </c>
      <c r="D27" s="183" t="s">
        <v>236</v>
      </c>
      <c r="E27" s="180" t="s">
        <v>236</v>
      </c>
      <c r="F27" s="183" t="s">
        <v>236</v>
      </c>
      <c r="G27" s="180" t="s">
        <v>236</v>
      </c>
      <c r="H27" s="183" t="s">
        <v>236</v>
      </c>
      <c r="I27" s="180" t="s">
        <v>907</v>
      </c>
      <c r="J27" s="183" t="s">
        <v>236</v>
      </c>
      <c r="K27" s="180" t="s">
        <v>236</v>
      </c>
      <c r="L27" s="182" t="s">
        <v>236</v>
      </c>
      <c r="M27" s="149" t="s">
        <v>20</v>
      </c>
      <c r="N27" s="353"/>
    </row>
    <row r="28" spans="1:14" s="69" customFormat="1" ht="13.5" customHeight="1" thickBot="1" x14ac:dyDescent="0.3">
      <c r="A28" s="324" t="s">
        <v>24</v>
      </c>
      <c r="B28" s="153" t="s">
        <v>14</v>
      </c>
      <c r="C28" s="196">
        <f t="shared" si="0"/>
        <v>56</v>
      </c>
      <c r="D28" s="184" t="s">
        <v>490</v>
      </c>
      <c r="E28" s="178" t="s">
        <v>236</v>
      </c>
      <c r="F28" s="184" t="s">
        <v>236</v>
      </c>
      <c r="G28" s="178" t="s">
        <v>236</v>
      </c>
      <c r="H28" s="184" t="s">
        <v>326</v>
      </c>
      <c r="I28" s="178" t="s">
        <v>402</v>
      </c>
      <c r="J28" s="184" t="s">
        <v>350</v>
      </c>
      <c r="K28" s="178" t="s">
        <v>236</v>
      </c>
      <c r="L28" s="179" t="s">
        <v>236</v>
      </c>
      <c r="M28" s="150" t="s">
        <v>15</v>
      </c>
      <c r="N28" s="354" t="s">
        <v>25</v>
      </c>
    </row>
    <row r="29" spans="1:14" s="69" customFormat="1" ht="13.5" customHeight="1" thickBot="1" x14ac:dyDescent="0.3">
      <c r="A29" s="324"/>
      <c r="B29" s="159" t="s">
        <v>17</v>
      </c>
      <c r="C29" s="196">
        <f t="shared" si="0"/>
        <v>100696</v>
      </c>
      <c r="D29" s="177" t="s">
        <v>908</v>
      </c>
      <c r="E29" s="178" t="s">
        <v>236</v>
      </c>
      <c r="F29" s="177" t="s">
        <v>236</v>
      </c>
      <c r="G29" s="178" t="s">
        <v>236</v>
      </c>
      <c r="H29" s="177" t="s">
        <v>909</v>
      </c>
      <c r="I29" s="178" t="s">
        <v>910</v>
      </c>
      <c r="J29" s="177" t="s">
        <v>911</v>
      </c>
      <c r="K29" s="178" t="s">
        <v>236</v>
      </c>
      <c r="L29" s="179" t="s">
        <v>236</v>
      </c>
      <c r="M29" s="150" t="s">
        <v>18</v>
      </c>
      <c r="N29" s="354"/>
    </row>
    <row r="30" spans="1:14" s="69" customFormat="1" ht="13.5" customHeight="1" thickBot="1" x14ac:dyDescent="0.3">
      <c r="A30" s="324"/>
      <c r="B30" s="159" t="s">
        <v>19</v>
      </c>
      <c r="C30" s="196">
        <f t="shared" si="0"/>
        <v>46246</v>
      </c>
      <c r="D30" s="177" t="s">
        <v>912</v>
      </c>
      <c r="E30" s="178" t="s">
        <v>236</v>
      </c>
      <c r="F30" s="177" t="s">
        <v>236</v>
      </c>
      <c r="G30" s="178" t="s">
        <v>236</v>
      </c>
      <c r="H30" s="177" t="s">
        <v>913</v>
      </c>
      <c r="I30" s="178" t="s">
        <v>914</v>
      </c>
      <c r="J30" s="177" t="s">
        <v>915</v>
      </c>
      <c r="K30" s="178" t="s">
        <v>236</v>
      </c>
      <c r="L30" s="179" t="s">
        <v>236</v>
      </c>
      <c r="M30" s="150" t="s">
        <v>20</v>
      </c>
      <c r="N30" s="354"/>
    </row>
    <row r="31" spans="1:14" s="69" customFormat="1" ht="13.5" customHeight="1" thickBot="1" x14ac:dyDescent="0.3">
      <c r="A31" s="320" t="s">
        <v>28</v>
      </c>
      <c r="B31" s="158" t="s">
        <v>14</v>
      </c>
      <c r="C31" s="195">
        <f t="shared" si="0"/>
        <v>1</v>
      </c>
      <c r="D31" s="181" t="s">
        <v>326</v>
      </c>
      <c r="E31" s="180" t="s">
        <v>236</v>
      </c>
      <c r="F31" s="181" t="s">
        <v>236</v>
      </c>
      <c r="G31" s="180" t="s">
        <v>236</v>
      </c>
      <c r="H31" s="181" t="s">
        <v>236</v>
      </c>
      <c r="I31" s="180" t="s">
        <v>236</v>
      </c>
      <c r="J31" s="181" t="s">
        <v>236</v>
      </c>
      <c r="K31" s="180" t="s">
        <v>236</v>
      </c>
      <c r="L31" s="182" t="s">
        <v>236</v>
      </c>
      <c r="M31" s="149" t="s">
        <v>15</v>
      </c>
      <c r="N31" s="353" t="s">
        <v>29</v>
      </c>
    </row>
    <row r="32" spans="1:14" s="69" customFormat="1" ht="13.5" customHeight="1" thickBot="1" x14ac:dyDescent="0.3">
      <c r="A32" s="320"/>
      <c r="B32" s="158" t="s">
        <v>17</v>
      </c>
      <c r="C32" s="195">
        <f t="shared" si="0"/>
        <v>4200</v>
      </c>
      <c r="D32" s="183" t="s">
        <v>916</v>
      </c>
      <c r="E32" s="180" t="s">
        <v>236</v>
      </c>
      <c r="F32" s="183" t="s">
        <v>236</v>
      </c>
      <c r="G32" s="180" t="s">
        <v>236</v>
      </c>
      <c r="H32" s="183" t="s">
        <v>236</v>
      </c>
      <c r="I32" s="180" t="s">
        <v>236</v>
      </c>
      <c r="J32" s="183" t="s">
        <v>236</v>
      </c>
      <c r="K32" s="180" t="s">
        <v>236</v>
      </c>
      <c r="L32" s="182" t="s">
        <v>236</v>
      </c>
      <c r="M32" s="149" t="s">
        <v>18</v>
      </c>
      <c r="N32" s="353"/>
    </row>
    <row r="33" spans="1:14" s="69" customFormat="1" ht="13.5" customHeight="1" thickBot="1" x14ac:dyDescent="0.3">
      <c r="A33" s="320"/>
      <c r="B33" s="158" t="s">
        <v>19</v>
      </c>
      <c r="C33" s="195">
        <f t="shared" si="0"/>
        <v>4200</v>
      </c>
      <c r="D33" s="183" t="s">
        <v>916</v>
      </c>
      <c r="E33" s="180" t="s">
        <v>236</v>
      </c>
      <c r="F33" s="183" t="s">
        <v>236</v>
      </c>
      <c r="G33" s="180" t="s">
        <v>236</v>
      </c>
      <c r="H33" s="183" t="s">
        <v>236</v>
      </c>
      <c r="I33" s="180" t="s">
        <v>236</v>
      </c>
      <c r="J33" s="183" t="s">
        <v>236</v>
      </c>
      <c r="K33" s="180" t="s">
        <v>236</v>
      </c>
      <c r="L33" s="182" t="s">
        <v>236</v>
      </c>
      <c r="M33" s="149" t="s">
        <v>20</v>
      </c>
      <c r="N33" s="353"/>
    </row>
    <row r="34" spans="1:14" s="69" customFormat="1" ht="13.5" customHeight="1" thickBot="1" x14ac:dyDescent="0.3">
      <c r="A34" s="324" t="s">
        <v>30</v>
      </c>
      <c r="B34" s="153" t="s">
        <v>14</v>
      </c>
      <c r="C34" s="196">
        <f t="shared" si="0"/>
        <v>71</v>
      </c>
      <c r="D34" s="184" t="s">
        <v>585</v>
      </c>
      <c r="E34" s="178" t="s">
        <v>236</v>
      </c>
      <c r="F34" s="184" t="s">
        <v>350</v>
      </c>
      <c r="G34" s="178" t="s">
        <v>236</v>
      </c>
      <c r="H34" s="184" t="s">
        <v>236</v>
      </c>
      <c r="I34" s="178" t="s">
        <v>917</v>
      </c>
      <c r="J34" s="184" t="s">
        <v>317</v>
      </c>
      <c r="K34" s="178" t="s">
        <v>236</v>
      </c>
      <c r="L34" s="179" t="s">
        <v>236</v>
      </c>
      <c r="M34" s="150" t="s">
        <v>15</v>
      </c>
      <c r="N34" s="354" t="s">
        <v>31</v>
      </c>
    </row>
    <row r="35" spans="1:14" s="69" customFormat="1" ht="13.5" customHeight="1" thickBot="1" x14ac:dyDescent="0.3">
      <c r="A35" s="324"/>
      <c r="B35" s="159" t="s">
        <v>17</v>
      </c>
      <c r="C35" s="196">
        <f t="shared" si="0"/>
        <v>2841224</v>
      </c>
      <c r="D35" s="177" t="s">
        <v>918</v>
      </c>
      <c r="E35" s="178" t="s">
        <v>236</v>
      </c>
      <c r="F35" s="177" t="s">
        <v>919</v>
      </c>
      <c r="G35" s="178" t="s">
        <v>236</v>
      </c>
      <c r="H35" s="177" t="s">
        <v>236</v>
      </c>
      <c r="I35" s="178" t="s">
        <v>920</v>
      </c>
      <c r="J35" s="177" t="s">
        <v>921</v>
      </c>
      <c r="K35" s="178" t="s">
        <v>236</v>
      </c>
      <c r="L35" s="179" t="s">
        <v>236</v>
      </c>
      <c r="M35" s="150" t="s">
        <v>18</v>
      </c>
      <c r="N35" s="354"/>
    </row>
    <row r="36" spans="1:14" s="69" customFormat="1" ht="13.5" customHeight="1" thickBot="1" x14ac:dyDescent="0.3">
      <c r="A36" s="324"/>
      <c r="B36" s="159" t="s">
        <v>19</v>
      </c>
      <c r="C36" s="196">
        <f t="shared" si="0"/>
        <v>1365363</v>
      </c>
      <c r="D36" s="177" t="s">
        <v>922</v>
      </c>
      <c r="E36" s="178" t="s">
        <v>236</v>
      </c>
      <c r="F36" s="177" t="s">
        <v>923</v>
      </c>
      <c r="G36" s="178" t="s">
        <v>236</v>
      </c>
      <c r="H36" s="177" t="s">
        <v>236</v>
      </c>
      <c r="I36" s="178" t="s">
        <v>924</v>
      </c>
      <c r="J36" s="177" t="s">
        <v>925</v>
      </c>
      <c r="K36" s="178" t="s">
        <v>236</v>
      </c>
      <c r="L36" s="179" t="s">
        <v>236</v>
      </c>
      <c r="M36" s="150" t="s">
        <v>20</v>
      </c>
      <c r="N36" s="354"/>
    </row>
    <row r="37" spans="1:14" s="69" customFormat="1" ht="13.5" customHeight="1" thickBot="1" x14ac:dyDescent="0.3">
      <c r="A37" s="320" t="s">
        <v>32</v>
      </c>
      <c r="B37" s="158" t="s">
        <v>14</v>
      </c>
      <c r="C37" s="195">
        <f t="shared" si="0"/>
        <v>3</v>
      </c>
      <c r="D37" s="181" t="s">
        <v>236</v>
      </c>
      <c r="E37" s="180" t="s">
        <v>236</v>
      </c>
      <c r="F37" s="181" t="s">
        <v>236</v>
      </c>
      <c r="G37" s="180" t="s">
        <v>236</v>
      </c>
      <c r="H37" s="181" t="s">
        <v>236</v>
      </c>
      <c r="I37" s="180" t="s">
        <v>325</v>
      </c>
      <c r="J37" s="181" t="s">
        <v>326</v>
      </c>
      <c r="K37" s="180" t="s">
        <v>236</v>
      </c>
      <c r="L37" s="182" t="s">
        <v>236</v>
      </c>
      <c r="M37" s="149" t="s">
        <v>15</v>
      </c>
      <c r="N37" s="353" t="s">
        <v>33</v>
      </c>
    </row>
    <row r="38" spans="1:14" s="69" customFormat="1" ht="13.5" customHeight="1" thickBot="1" x14ac:dyDescent="0.3">
      <c r="A38" s="320"/>
      <c r="B38" s="158" t="s">
        <v>17</v>
      </c>
      <c r="C38" s="195">
        <f t="shared" si="0"/>
        <v>135746</v>
      </c>
      <c r="D38" s="183" t="s">
        <v>236</v>
      </c>
      <c r="E38" s="180" t="s">
        <v>236</v>
      </c>
      <c r="F38" s="183" t="s">
        <v>236</v>
      </c>
      <c r="G38" s="180" t="s">
        <v>236</v>
      </c>
      <c r="H38" s="183" t="s">
        <v>236</v>
      </c>
      <c r="I38" s="180" t="s">
        <v>926</v>
      </c>
      <c r="J38" s="183" t="s">
        <v>927</v>
      </c>
      <c r="K38" s="180" t="s">
        <v>236</v>
      </c>
      <c r="L38" s="182" t="s">
        <v>236</v>
      </c>
      <c r="M38" s="149" t="s">
        <v>18</v>
      </c>
      <c r="N38" s="353"/>
    </row>
    <row r="39" spans="1:14" s="69" customFormat="1" ht="13.5" customHeight="1" thickBot="1" x14ac:dyDescent="0.3">
      <c r="A39" s="320"/>
      <c r="B39" s="158" t="s">
        <v>19</v>
      </c>
      <c r="C39" s="195">
        <f t="shared" si="0"/>
        <v>76642</v>
      </c>
      <c r="D39" s="183" t="s">
        <v>236</v>
      </c>
      <c r="E39" s="180" t="s">
        <v>236</v>
      </c>
      <c r="F39" s="183" t="s">
        <v>236</v>
      </c>
      <c r="G39" s="180" t="s">
        <v>236</v>
      </c>
      <c r="H39" s="183" t="s">
        <v>236</v>
      </c>
      <c r="I39" s="180" t="s">
        <v>928</v>
      </c>
      <c r="J39" s="183" t="s">
        <v>929</v>
      </c>
      <c r="K39" s="180" t="s">
        <v>236</v>
      </c>
      <c r="L39" s="182" t="s">
        <v>236</v>
      </c>
      <c r="M39" s="149" t="s">
        <v>20</v>
      </c>
      <c r="N39" s="353"/>
    </row>
    <row r="40" spans="1:14" s="69" customFormat="1" ht="13.5" customHeight="1" thickBot="1" x14ac:dyDescent="0.3">
      <c r="A40" s="324" t="s">
        <v>38</v>
      </c>
      <c r="B40" s="153" t="s">
        <v>14</v>
      </c>
      <c r="C40" s="196">
        <f t="shared" si="0"/>
        <v>10</v>
      </c>
      <c r="D40" s="184" t="s">
        <v>236</v>
      </c>
      <c r="E40" s="178" t="s">
        <v>236</v>
      </c>
      <c r="F40" s="184" t="s">
        <v>236</v>
      </c>
      <c r="G40" s="178" t="s">
        <v>236</v>
      </c>
      <c r="H40" s="184" t="s">
        <v>236</v>
      </c>
      <c r="I40" s="178" t="s">
        <v>433</v>
      </c>
      <c r="J40" s="184" t="s">
        <v>236</v>
      </c>
      <c r="K40" s="178" t="s">
        <v>236</v>
      </c>
      <c r="L40" s="179" t="s">
        <v>236</v>
      </c>
      <c r="M40" s="150" t="s">
        <v>15</v>
      </c>
      <c r="N40" s="354" t="s">
        <v>39</v>
      </c>
    </row>
    <row r="41" spans="1:14" s="69" customFormat="1" ht="13.5" customHeight="1" thickBot="1" x14ac:dyDescent="0.3">
      <c r="A41" s="324"/>
      <c r="B41" s="159" t="s">
        <v>17</v>
      </c>
      <c r="C41" s="196">
        <f t="shared" si="0"/>
        <v>663320</v>
      </c>
      <c r="D41" s="177" t="s">
        <v>236</v>
      </c>
      <c r="E41" s="178" t="s">
        <v>236</v>
      </c>
      <c r="F41" s="177" t="s">
        <v>236</v>
      </c>
      <c r="G41" s="178" t="s">
        <v>236</v>
      </c>
      <c r="H41" s="177" t="s">
        <v>236</v>
      </c>
      <c r="I41" s="178" t="s">
        <v>930</v>
      </c>
      <c r="J41" s="177" t="s">
        <v>236</v>
      </c>
      <c r="K41" s="178" t="s">
        <v>236</v>
      </c>
      <c r="L41" s="179" t="s">
        <v>236</v>
      </c>
      <c r="M41" s="150" t="s">
        <v>18</v>
      </c>
      <c r="N41" s="354"/>
    </row>
    <row r="42" spans="1:14" s="69" customFormat="1" ht="13.5" customHeight="1" thickBot="1" x14ac:dyDescent="0.3">
      <c r="A42" s="324"/>
      <c r="B42" s="159" t="s">
        <v>19</v>
      </c>
      <c r="C42" s="196">
        <f t="shared" si="0"/>
        <v>252470</v>
      </c>
      <c r="D42" s="177" t="s">
        <v>236</v>
      </c>
      <c r="E42" s="178" t="s">
        <v>236</v>
      </c>
      <c r="F42" s="177" t="s">
        <v>236</v>
      </c>
      <c r="G42" s="178" t="s">
        <v>236</v>
      </c>
      <c r="H42" s="177" t="s">
        <v>236</v>
      </c>
      <c r="I42" s="178" t="s">
        <v>931</v>
      </c>
      <c r="J42" s="177" t="s">
        <v>236</v>
      </c>
      <c r="K42" s="178" t="s">
        <v>236</v>
      </c>
      <c r="L42" s="179" t="s">
        <v>236</v>
      </c>
      <c r="M42" s="150" t="s">
        <v>20</v>
      </c>
      <c r="N42" s="354"/>
    </row>
    <row r="43" spans="1:14" s="69" customFormat="1" ht="13.5" customHeight="1" thickBot="1" x14ac:dyDescent="0.3">
      <c r="A43" s="320" t="s">
        <v>40</v>
      </c>
      <c r="B43" s="158" t="s">
        <v>14</v>
      </c>
      <c r="C43" s="195">
        <f t="shared" si="0"/>
        <v>8</v>
      </c>
      <c r="D43" s="181" t="s">
        <v>236</v>
      </c>
      <c r="E43" s="180" t="s">
        <v>236</v>
      </c>
      <c r="F43" s="181" t="s">
        <v>345</v>
      </c>
      <c r="G43" s="180" t="s">
        <v>236</v>
      </c>
      <c r="H43" s="181" t="s">
        <v>236</v>
      </c>
      <c r="I43" s="180" t="s">
        <v>236</v>
      </c>
      <c r="J43" s="181" t="s">
        <v>326</v>
      </c>
      <c r="K43" s="180" t="s">
        <v>236</v>
      </c>
      <c r="L43" s="182" t="s">
        <v>236</v>
      </c>
      <c r="M43" s="149" t="s">
        <v>15</v>
      </c>
      <c r="N43" s="353" t="s">
        <v>41</v>
      </c>
    </row>
    <row r="44" spans="1:14" s="69" customFormat="1" ht="13.5" customHeight="1" thickBot="1" x14ac:dyDescent="0.3">
      <c r="A44" s="320"/>
      <c r="B44" s="158" t="s">
        <v>17</v>
      </c>
      <c r="C44" s="195">
        <f t="shared" si="0"/>
        <v>377424</v>
      </c>
      <c r="D44" s="183" t="s">
        <v>236</v>
      </c>
      <c r="E44" s="180" t="s">
        <v>236</v>
      </c>
      <c r="F44" s="183" t="s">
        <v>932</v>
      </c>
      <c r="G44" s="180" t="s">
        <v>236</v>
      </c>
      <c r="H44" s="183" t="s">
        <v>236</v>
      </c>
      <c r="I44" s="180" t="s">
        <v>236</v>
      </c>
      <c r="J44" s="183" t="s">
        <v>933</v>
      </c>
      <c r="K44" s="180" t="s">
        <v>236</v>
      </c>
      <c r="L44" s="182" t="s">
        <v>236</v>
      </c>
      <c r="M44" s="149" t="s">
        <v>18</v>
      </c>
      <c r="N44" s="353"/>
    </row>
    <row r="45" spans="1:14" s="69" customFormat="1" ht="12.75" customHeight="1" thickBot="1" x14ac:dyDescent="0.3">
      <c r="A45" s="320"/>
      <c r="B45" s="158" t="s">
        <v>19</v>
      </c>
      <c r="C45" s="195">
        <f t="shared" si="0"/>
        <v>135236</v>
      </c>
      <c r="D45" s="183" t="s">
        <v>236</v>
      </c>
      <c r="E45" s="180" t="s">
        <v>236</v>
      </c>
      <c r="F45" s="183" t="s">
        <v>934</v>
      </c>
      <c r="G45" s="180" t="s">
        <v>236</v>
      </c>
      <c r="H45" s="183" t="s">
        <v>236</v>
      </c>
      <c r="I45" s="180" t="s">
        <v>236</v>
      </c>
      <c r="J45" s="183" t="s">
        <v>935</v>
      </c>
      <c r="K45" s="180" t="s">
        <v>236</v>
      </c>
      <c r="L45" s="182" t="s">
        <v>236</v>
      </c>
      <c r="M45" s="149" t="s">
        <v>20</v>
      </c>
      <c r="N45" s="353"/>
    </row>
    <row r="46" spans="1:14" s="69" customFormat="1" ht="13.5" customHeight="1" thickBot="1" x14ac:dyDescent="0.3">
      <c r="A46" s="324" t="s">
        <v>277</v>
      </c>
      <c r="B46" s="153" t="s">
        <v>14</v>
      </c>
      <c r="C46" s="196">
        <f t="shared" si="0"/>
        <v>8</v>
      </c>
      <c r="D46" s="184" t="s">
        <v>236</v>
      </c>
      <c r="E46" s="178" t="s">
        <v>236</v>
      </c>
      <c r="F46" s="184" t="s">
        <v>236</v>
      </c>
      <c r="G46" s="178" t="s">
        <v>236</v>
      </c>
      <c r="H46" s="184" t="s">
        <v>236</v>
      </c>
      <c r="I46" s="178" t="s">
        <v>361</v>
      </c>
      <c r="J46" s="184" t="s">
        <v>236</v>
      </c>
      <c r="K46" s="178" t="s">
        <v>236</v>
      </c>
      <c r="L46" s="179" t="s">
        <v>236</v>
      </c>
      <c r="M46" s="150" t="s">
        <v>15</v>
      </c>
      <c r="N46" s="354" t="s">
        <v>278</v>
      </c>
    </row>
    <row r="47" spans="1:14" s="69" customFormat="1" ht="13.5" customHeight="1" thickBot="1" x14ac:dyDescent="0.3">
      <c r="A47" s="324"/>
      <c r="B47" s="159" t="s">
        <v>17</v>
      </c>
      <c r="C47" s="196">
        <f t="shared" si="0"/>
        <v>68560</v>
      </c>
      <c r="D47" s="177" t="s">
        <v>236</v>
      </c>
      <c r="E47" s="178" t="s">
        <v>236</v>
      </c>
      <c r="F47" s="177" t="s">
        <v>236</v>
      </c>
      <c r="G47" s="178" t="s">
        <v>236</v>
      </c>
      <c r="H47" s="177" t="s">
        <v>236</v>
      </c>
      <c r="I47" s="178" t="s">
        <v>936</v>
      </c>
      <c r="J47" s="177" t="s">
        <v>236</v>
      </c>
      <c r="K47" s="178" t="s">
        <v>236</v>
      </c>
      <c r="L47" s="179" t="s">
        <v>236</v>
      </c>
      <c r="M47" s="150" t="s">
        <v>18</v>
      </c>
      <c r="N47" s="354"/>
    </row>
    <row r="48" spans="1:14" s="69" customFormat="1" ht="13.5" customHeight="1" thickBot="1" x14ac:dyDescent="0.3">
      <c r="A48" s="324"/>
      <c r="B48" s="159" t="s">
        <v>19</v>
      </c>
      <c r="C48" s="196">
        <f t="shared" si="0"/>
        <v>35880</v>
      </c>
      <c r="D48" s="177" t="s">
        <v>236</v>
      </c>
      <c r="E48" s="178" t="s">
        <v>236</v>
      </c>
      <c r="F48" s="177" t="s">
        <v>236</v>
      </c>
      <c r="G48" s="178" t="s">
        <v>236</v>
      </c>
      <c r="H48" s="177" t="s">
        <v>236</v>
      </c>
      <c r="I48" s="178" t="s">
        <v>937</v>
      </c>
      <c r="J48" s="177" t="s">
        <v>236</v>
      </c>
      <c r="K48" s="178" t="s">
        <v>236</v>
      </c>
      <c r="L48" s="179" t="s">
        <v>236</v>
      </c>
      <c r="M48" s="150" t="s">
        <v>20</v>
      </c>
      <c r="N48" s="354"/>
    </row>
    <row r="49" spans="1:14" s="69" customFormat="1" ht="13.5" customHeight="1" thickBot="1" x14ac:dyDescent="0.3">
      <c r="A49" s="320" t="s">
        <v>1092</v>
      </c>
      <c r="B49" s="158" t="s">
        <v>14</v>
      </c>
      <c r="C49" s="195">
        <f t="shared" si="0"/>
        <v>2</v>
      </c>
      <c r="D49" s="181" t="s">
        <v>236</v>
      </c>
      <c r="E49" s="180" t="s">
        <v>236</v>
      </c>
      <c r="F49" s="181" t="s">
        <v>236</v>
      </c>
      <c r="G49" s="180" t="s">
        <v>236</v>
      </c>
      <c r="H49" s="181" t="s">
        <v>236</v>
      </c>
      <c r="I49" s="180" t="s">
        <v>236</v>
      </c>
      <c r="J49" s="181" t="s">
        <v>325</v>
      </c>
      <c r="K49" s="180" t="s">
        <v>236</v>
      </c>
      <c r="L49" s="182" t="s">
        <v>236</v>
      </c>
      <c r="M49" s="149" t="s">
        <v>15</v>
      </c>
      <c r="N49" s="353" t="s">
        <v>882</v>
      </c>
    </row>
    <row r="50" spans="1:14" s="69" customFormat="1" ht="13.5" customHeight="1" thickBot="1" x14ac:dyDescent="0.3">
      <c r="A50" s="320"/>
      <c r="B50" s="158" t="s">
        <v>17</v>
      </c>
      <c r="C50" s="195">
        <f t="shared" si="0"/>
        <v>19028</v>
      </c>
      <c r="D50" s="183" t="s">
        <v>236</v>
      </c>
      <c r="E50" s="180" t="s">
        <v>236</v>
      </c>
      <c r="F50" s="183" t="s">
        <v>236</v>
      </c>
      <c r="G50" s="180" t="s">
        <v>236</v>
      </c>
      <c r="H50" s="183" t="s">
        <v>236</v>
      </c>
      <c r="I50" s="180" t="s">
        <v>236</v>
      </c>
      <c r="J50" s="183" t="s">
        <v>938</v>
      </c>
      <c r="K50" s="180" t="s">
        <v>236</v>
      </c>
      <c r="L50" s="182" t="s">
        <v>236</v>
      </c>
      <c r="M50" s="149" t="s">
        <v>18</v>
      </c>
      <c r="N50" s="353"/>
    </row>
    <row r="51" spans="1:14" s="69" customFormat="1" ht="13.5" customHeight="1" x14ac:dyDescent="0.25">
      <c r="A51" s="341"/>
      <c r="B51" s="198" t="s">
        <v>19</v>
      </c>
      <c r="C51" s="199">
        <f t="shared" si="0"/>
        <v>8512</v>
      </c>
      <c r="D51" s="200" t="s">
        <v>236</v>
      </c>
      <c r="E51" s="201" t="s">
        <v>236</v>
      </c>
      <c r="F51" s="200" t="s">
        <v>236</v>
      </c>
      <c r="G51" s="201" t="s">
        <v>236</v>
      </c>
      <c r="H51" s="200" t="s">
        <v>236</v>
      </c>
      <c r="I51" s="201" t="s">
        <v>236</v>
      </c>
      <c r="J51" s="200" t="s">
        <v>939</v>
      </c>
      <c r="K51" s="201" t="s">
        <v>236</v>
      </c>
      <c r="L51" s="202" t="s">
        <v>236</v>
      </c>
      <c r="M51" s="203" t="s">
        <v>20</v>
      </c>
      <c r="N51" s="355"/>
    </row>
    <row r="52" spans="1:14" s="69" customFormat="1" ht="13.5" customHeight="1" thickBot="1" x14ac:dyDescent="0.3">
      <c r="A52" s="348" t="s">
        <v>78</v>
      </c>
      <c r="B52" s="156" t="s">
        <v>14</v>
      </c>
      <c r="C52" s="204">
        <f t="shared" si="0"/>
        <v>3</v>
      </c>
      <c r="D52" s="191" t="s">
        <v>236</v>
      </c>
      <c r="E52" s="192" t="s">
        <v>236</v>
      </c>
      <c r="F52" s="191" t="s">
        <v>236</v>
      </c>
      <c r="G52" s="192" t="s">
        <v>236</v>
      </c>
      <c r="H52" s="191" t="s">
        <v>236</v>
      </c>
      <c r="I52" s="192" t="s">
        <v>317</v>
      </c>
      <c r="J52" s="191" t="s">
        <v>236</v>
      </c>
      <c r="K52" s="192" t="s">
        <v>236</v>
      </c>
      <c r="L52" s="193" t="s">
        <v>236</v>
      </c>
      <c r="M52" s="150" t="s">
        <v>15</v>
      </c>
      <c r="N52" s="327" t="s">
        <v>79</v>
      </c>
    </row>
    <row r="53" spans="1:14" s="69" customFormat="1" ht="13.5" customHeight="1" thickBot="1" x14ac:dyDescent="0.3">
      <c r="A53" s="324"/>
      <c r="B53" s="159" t="s">
        <v>17</v>
      </c>
      <c r="C53" s="196">
        <f t="shared" si="0"/>
        <v>76107</v>
      </c>
      <c r="D53" s="177" t="s">
        <v>236</v>
      </c>
      <c r="E53" s="178" t="s">
        <v>236</v>
      </c>
      <c r="F53" s="177" t="s">
        <v>236</v>
      </c>
      <c r="G53" s="178" t="s">
        <v>236</v>
      </c>
      <c r="H53" s="177" t="s">
        <v>236</v>
      </c>
      <c r="I53" s="178" t="s">
        <v>940</v>
      </c>
      <c r="J53" s="177" t="s">
        <v>236</v>
      </c>
      <c r="K53" s="178" t="s">
        <v>236</v>
      </c>
      <c r="L53" s="179" t="s">
        <v>236</v>
      </c>
      <c r="M53" s="150" t="s">
        <v>18</v>
      </c>
      <c r="N53" s="354"/>
    </row>
    <row r="54" spans="1:14" s="69" customFormat="1" ht="13.5" customHeight="1" thickBot="1" x14ac:dyDescent="0.3">
      <c r="A54" s="324"/>
      <c r="B54" s="159" t="s">
        <v>19</v>
      </c>
      <c r="C54" s="196">
        <f t="shared" si="0"/>
        <v>38199</v>
      </c>
      <c r="D54" s="177" t="s">
        <v>236</v>
      </c>
      <c r="E54" s="178" t="s">
        <v>236</v>
      </c>
      <c r="F54" s="177" t="s">
        <v>236</v>
      </c>
      <c r="G54" s="178" t="s">
        <v>236</v>
      </c>
      <c r="H54" s="177" t="s">
        <v>236</v>
      </c>
      <c r="I54" s="178" t="s">
        <v>941</v>
      </c>
      <c r="J54" s="177" t="s">
        <v>236</v>
      </c>
      <c r="K54" s="178" t="s">
        <v>236</v>
      </c>
      <c r="L54" s="179" t="s">
        <v>236</v>
      </c>
      <c r="M54" s="150" t="s">
        <v>20</v>
      </c>
      <c r="N54" s="354"/>
    </row>
    <row r="55" spans="1:14" ht="13.95" customHeight="1" thickBot="1" x14ac:dyDescent="0.3">
      <c r="A55" s="320" t="s">
        <v>44</v>
      </c>
      <c r="B55" s="158" t="s">
        <v>14</v>
      </c>
      <c r="C55" s="195">
        <f t="shared" si="0"/>
        <v>53</v>
      </c>
      <c r="D55" s="181" t="s">
        <v>236</v>
      </c>
      <c r="E55" s="180" t="s">
        <v>236</v>
      </c>
      <c r="F55" s="181" t="s">
        <v>326</v>
      </c>
      <c r="G55" s="180" t="s">
        <v>236</v>
      </c>
      <c r="H55" s="181" t="s">
        <v>370</v>
      </c>
      <c r="I55" s="180" t="s">
        <v>942</v>
      </c>
      <c r="J55" s="181" t="s">
        <v>384</v>
      </c>
      <c r="K55" s="180" t="s">
        <v>236</v>
      </c>
      <c r="L55" s="182" t="s">
        <v>236</v>
      </c>
      <c r="M55" s="149" t="s">
        <v>15</v>
      </c>
      <c r="N55" s="353" t="s">
        <v>45</v>
      </c>
    </row>
    <row r="56" spans="1:14" ht="13.95" customHeight="1" thickBot="1" x14ac:dyDescent="0.3">
      <c r="A56" s="320"/>
      <c r="B56" s="158" t="s">
        <v>17</v>
      </c>
      <c r="C56" s="195">
        <f t="shared" si="0"/>
        <v>3238977</v>
      </c>
      <c r="D56" s="183" t="s">
        <v>236</v>
      </c>
      <c r="E56" s="180" t="s">
        <v>236</v>
      </c>
      <c r="F56" s="183" t="s">
        <v>943</v>
      </c>
      <c r="G56" s="180" t="s">
        <v>236</v>
      </c>
      <c r="H56" s="183" t="s">
        <v>944</v>
      </c>
      <c r="I56" s="180" t="s">
        <v>945</v>
      </c>
      <c r="J56" s="183" t="s">
        <v>946</v>
      </c>
      <c r="K56" s="180" t="s">
        <v>236</v>
      </c>
      <c r="L56" s="182" t="s">
        <v>236</v>
      </c>
      <c r="M56" s="149" t="s">
        <v>18</v>
      </c>
      <c r="N56" s="353"/>
    </row>
    <row r="57" spans="1:14" ht="13.95" customHeight="1" thickBot="1" x14ac:dyDescent="0.3">
      <c r="A57" s="320"/>
      <c r="B57" s="158" t="s">
        <v>19</v>
      </c>
      <c r="C57" s="195">
        <f t="shared" si="0"/>
        <v>1896386</v>
      </c>
      <c r="D57" s="183" t="s">
        <v>236</v>
      </c>
      <c r="E57" s="180" t="s">
        <v>236</v>
      </c>
      <c r="F57" s="183" t="s">
        <v>778</v>
      </c>
      <c r="G57" s="180" t="s">
        <v>236</v>
      </c>
      <c r="H57" s="183" t="s">
        <v>947</v>
      </c>
      <c r="I57" s="180" t="s">
        <v>948</v>
      </c>
      <c r="J57" s="183" t="s">
        <v>949</v>
      </c>
      <c r="K57" s="180" t="s">
        <v>236</v>
      </c>
      <c r="L57" s="182" t="s">
        <v>236</v>
      </c>
      <c r="M57" s="149" t="s">
        <v>20</v>
      </c>
      <c r="N57" s="353"/>
    </row>
    <row r="58" spans="1:14" ht="13.95" customHeight="1" thickBot="1" x14ac:dyDescent="0.3">
      <c r="A58" s="324" t="s">
        <v>46</v>
      </c>
      <c r="B58" s="153" t="s">
        <v>14</v>
      </c>
      <c r="C58" s="196">
        <f t="shared" si="0"/>
        <v>27</v>
      </c>
      <c r="D58" s="184" t="s">
        <v>236</v>
      </c>
      <c r="E58" s="178" t="s">
        <v>236</v>
      </c>
      <c r="F58" s="184" t="s">
        <v>416</v>
      </c>
      <c r="G58" s="178" t="s">
        <v>236</v>
      </c>
      <c r="H58" s="184" t="s">
        <v>236</v>
      </c>
      <c r="I58" s="178" t="s">
        <v>236</v>
      </c>
      <c r="J58" s="184" t="s">
        <v>370</v>
      </c>
      <c r="K58" s="178" t="s">
        <v>236</v>
      </c>
      <c r="L58" s="179" t="s">
        <v>317</v>
      </c>
      <c r="M58" s="150" t="s">
        <v>15</v>
      </c>
      <c r="N58" s="354" t="s">
        <v>47</v>
      </c>
    </row>
    <row r="59" spans="1:14" ht="13.95" customHeight="1" thickBot="1" x14ac:dyDescent="0.3">
      <c r="A59" s="324"/>
      <c r="B59" s="159" t="s">
        <v>17</v>
      </c>
      <c r="C59" s="196">
        <f t="shared" si="0"/>
        <v>1284980</v>
      </c>
      <c r="D59" s="177" t="s">
        <v>236</v>
      </c>
      <c r="E59" s="178" t="s">
        <v>236</v>
      </c>
      <c r="F59" s="177" t="s">
        <v>950</v>
      </c>
      <c r="G59" s="178" t="s">
        <v>236</v>
      </c>
      <c r="H59" s="177" t="s">
        <v>236</v>
      </c>
      <c r="I59" s="178" t="s">
        <v>236</v>
      </c>
      <c r="J59" s="177" t="s">
        <v>951</v>
      </c>
      <c r="K59" s="178" t="s">
        <v>236</v>
      </c>
      <c r="L59" s="179" t="s">
        <v>952</v>
      </c>
      <c r="M59" s="150" t="s">
        <v>18</v>
      </c>
      <c r="N59" s="354"/>
    </row>
    <row r="60" spans="1:14" ht="13.95" customHeight="1" thickBot="1" x14ac:dyDescent="0.3">
      <c r="A60" s="324"/>
      <c r="B60" s="159" t="s">
        <v>19</v>
      </c>
      <c r="C60" s="196">
        <f t="shared" si="0"/>
        <v>398803</v>
      </c>
      <c r="D60" s="177" t="s">
        <v>236</v>
      </c>
      <c r="E60" s="178" t="s">
        <v>236</v>
      </c>
      <c r="F60" s="177" t="s">
        <v>953</v>
      </c>
      <c r="G60" s="178" t="s">
        <v>236</v>
      </c>
      <c r="H60" s="177" t="s">
        <v>236</v>
      </c>
      <c r="I60" s="178" t="s">
        <v>236</v>
      </c>
      <c r="J60" s="177" t="s">
        <v>954</v>
      </c>
      <c r="K60" s="178" t="s">
        <v>236</v>
      </c>
      <c r="L60" s="179" t="s">
        <v>955</v>
      </c>
      <c r="M60" s="150" t="s">
        <v>20</v>
      </c>
      <c r="N60" s="354"/>
    </row>
    <row r="61" spans="1:14" ht="13.95" customHeight="1" thickBot="1" x14ac:dyDescent="0.3">
      <c r="A61" s="320" t="s">
        <v>117</v>
      </c>
      <c r="B61" s="158" t="s">
        <v>14</v>
      </c>
      <c r="C61" s="195">
        <f t="shared" si="0"/>
        <v>8</v>
      </c>
      <c r="D61" s="181" t="s">
        <v>236</v>
      </c>
      <c r="E61" s="180" t="s">
        <v>236</v>
      </c>
      <c r="F61" s="181" t="s">
        <v>236</v>
      </c>
      <c r="G61" s="180" t="s">
        <v>236</v>
      </c>
      <c r="H61" s="181" t="s">
        <v>236</v>
      </c>
      <c r="I61" s="180" t="s">
        <v>236</v>
      </c>
      <c r="J61" s="181" t="s">
        <v>361</v>
      </c>
      <c r="K61" s="180" t="s">
        <v>236</v>
      </c>
      <c r="L61" s="182" t="s">
        <v>236</v>
      </c>
      <c r="M61" s="149" t="s">
        <v>15</v>
      </c>
      <c r="N61" s="353" t="s">
        <v>118</v>
      </c>
    </row>
    <row r="62" spans="1:14" ht="13.95" customHeight="1" thickBot="1" x14ac:dyDescent="0.3">
      <c r="A62" s="320"/>
      <c r="B62" s="158" t="s">
        <v>17</v>
      </c>
      <c r="C62" s="195">
        <f t="shared" si="0"/>
        <v>3925</v>
      </c>
      <c r="D62" s="183" t="s">
        <v>236</v>
      </c>
      <c r="E62" s="180" t="s">
        <v>236</v>
      </c>
      <c r="F62" s="183" t="s">
        <v>236</v>
      </c>
      <c r="G62" s="180" t="s">
        <v>236</v>
      </c>
      <c r="H62" s="183" t="s">
        <v>236</v>
      </c>
      <c r="I62" s="180" t="s">
        <v>236</v>
      </c>
      <c r="J62" s="183" t="s">
        <v>956</v>
      </c>
      <c r="K62" s="180" t="s">
        <v>236</v>
      </c>
      <c r="L62" s="182" t="s">
        <v>236</v>
      </c>
      <c r="M62" s="149" t="s">
        <v>18</v>
      </c>
      <c r="N62" s="353"/>
    </row>
    <row r="63" spans="1:14" ht="13.95" customHeight="1" thickBot="1" x14ac:dyDescent="0.3">
      <c r="A63" s="320"/>
      <c r="B63" s="158" t="s">
        <v>19</v>
      </c>
      <c r="C63" s="195">
        <f t="shared" si="0"/>
        <v>2411</v>
      </c>
      <c r="D63" s="183" t="s">
        <v>236</v>
      </c>
      <c r="E63" s="180" t="s">
        <v>236</v>
      </c>
      <c r="F63" s="183" t="s">
        <v>236</v>
      </c>
      <c r="G63" s="180" t="s">
        <v>236</v>
      </c>
      <c r="H63" s="183" t="s">
        <v>236</v>
      </c>
      <c r="I63" s="180" t="s">
        <v>236</v>
      </c>
      <c r="J63" s="183" t="s">
        <v>957</v>
      </c>
      <c r="K63" s="180" t="s">
        <v>236</v>
      </c>
      <c r="L63" s="182" t="s">
        <v>236</v>
      </c>
      <c r="M63" s="149" t="s">
        <v>20</v>
      </c>
      <c r="N63" s="353"/>
    </row>
    <row r="64" spans="1:14" ht="13.95" customHeight="1" thickBot="1" x14ac:dyDescent="0.3">
      <c r="A64" s="324" t="s">
        <v>199</v>
      </c>
      <c r="B64" s="153" t="s">
        <v>14</v>
      </c>
      <c r="C64" s="196">
        <f t="shared" si="0"/>
        <v>14</v>
      </c>
      <c r="D64" s="184" t="s">
        <v>326</v>
      </c>
      <c r="E64" s="178" t="s">
        <v>236</v>
      </c>
      <c r="F64" s="184" t="s">
        <v>236</v>
      </c>
      <c r="G64" s="178" t="s">
        <v>236</v>
      </c>
      <c r="H64" s="184" t="s">
        <v>236</v>
      </c>
      <c r="I64" s="178" t="s">
        <v>236</v>
      </c>
      <c r="J64" s="184" t="s">
        <v>345</v>
      </c>
      <c r="K64" s="178" t="s">
        <v>236</v>
      </c>
      <c r="L64" s="179" t="s">
        <v>370</v>
      </c>
      <c r="M64" s="150" t="s">
        <v>15</v>
      </c>
      <c r="N64" s="354" t="s">
        <v>200</v>
      </c>
    </row>
    <row r="65" spans="1:14" ht="13.95" customHeight="1" thickBot="1" x14ac:dyDescent="0.3">
      <c r="A65" s="324"/>
      <c r="B65" s="159" t="s">
        <v>17</v>
      </c>
      <c r="C65" s="196">
        <f t="shared" si="0"/>
        <v>50405</v>
      </c>
      <c r="D65" s="177" t="s">
        <v>958</v>
      </c>
      <c r="E65" s="178" t="s">
        <v>236</v>
      </c>
      <c r="F65" s="177" t="s">
        <v>236</v>
      </c>
      <c r="G65" s="178" t="s">
        <v>236</v>
      </c>
      <c r="H65" s="177" t="s">
        <v>236</v>
      </c>
      <c r="I65" s="178" t="s">
        <v>236</v>
      </c>
      <c r="J65" s="177" t="s">
        <v>959</v>
      </c>
      <c r="K65" s="178" t="s">
        <v>236</v>
      </c>
      <c r="L65" s="179" t="s">
        <v>960</v>
      </c>
      <c r="M65" s="150" t="s">
        <v>18</v>
      </c>
      <c r="N65" s="354"/>
    </row>
    <row r="66" spans="1:14" ht="13.95" customHeight="1" thickBot="1" x14ac:dyDescent="0.3">
      <c r="A66" s="324"/>
      <c r="B66" s="159" t="s">
        <v>19</v>
      </c>
      <c r="C66" s="196">
        <f t="shared" si="0"/>
        <v>23616</v>
      </c>
      <c r="D66" s="177" t="s">
        <v>961</v>
      </c>
      <c r="E66" s="178" t="s">
        <v>236</v>
      </c>
      <c r="F66" s="177" t="s">
        <v>236</v>
      </c>
      <c r="G66" s="178" t="s">
        <v>236</v>
      </c>
      <c r="H66" s="177" t="s">
        <v>236</v>
      </c>
      <c r="I66" s="178" t="s">
        <v>236</v>
      </c>
      <c r="J66" s="177" t="s">
        <v>962</v>
      </c>
      <c r="K66" s="178" t="s">
        <v>236</v>
      </c>
      <c r="L66" s="179" t="s">
        <v>963</v>
      </c>
      <c r="M66" s="150" t="s">
        <v>20</v>
      </c>
      <c r="N66" s="354"/>
    </row>
    <row r="67" spans="1:14" ht="13.95" customHeight="1" thickBot="1" x14ac:dyDescent="0.3">
      <c r="A67" s="320" t="s">
        <v>48</v>
      </c>
      <c r="B67" s="158" t="s">
        <v>14</v>
      </c>
      <c r="C67" s="195">
        <f t="shared" si="0"/>
        <v>293</v>
      </c>
      <c r="D67" s="181" t="s">
        <v>361</v>
      </c>
      <c r="E67" s="180" t="s">
        <v>236</v>
      </c>
      <c r="F67" s="181" t="s">
        <v>353</v>
      </c>
      <c r="G67" s="180" t="s">
        <v>236</v>
      </c>
      <c r="H67" s="181" t="s">
        <v>325</v>
      </c>
      <c r="I67" s="180" t="s">
        <v>964</v>
      </c>
      <c r="J67" s="181" t="s">
        <v>585</v>
      </c>
      <c r="K67" s="180" t="s">
        <v>236</v>
      </c>
      <c r="L67" s="182" t="s">
        <v>236</v>
      </c>
      <c r="M67" s="149" t="s">
        <v>15</v>
      </c>
      <c r="N67" s="353" t="s">
        <v>49</v>
      </c>
    </row>
    <row r="68" spans="1:14" ht="13.95" customHeight="1" thickBot="1" x14ac:dyDescent="0.3">
      <c r="A68" s="320"/>
      <c r="B68" s="158" t="s">
        <v>17</v>
      </c>
      <c r="C68" s="195">
        <f t="shared" si="0"/>
        <v>12293874</v>
      </c>
      <c r="D68" s="183" t="s">
        <v>965</v>
      </c>
      <c r="E68" s="180" t="s">
        <v>236</v>
      </c>
      <c r="F68" s="183" t="s">
        <v>966</v>
      </c>
      <c r="G68" s="180" t="s">
        <v>236</v>
      </c>
      <c r="H68" s="183" t="s">
        <v>967</v>
      </c>
      <c r="I68" s="180" t="s">
        <v>968</v>
      </c>
      <c r="J68" s="183" t="s">
        <v>969</v>
      </c>
      <c r="K68" s="180" t="s">
        <v>236</v>
      </c>
      <c r="L68" s="182" t="s">
        <v>236</v>
      </c>
      <c r="M68" s="149" t="s">
        <v>251</v>
      </c>
      <c r="N68" s="353"/>
    </row>
    <row r="69" spans="1:14" ht="13.95" customHeight="1" thickBot="1" x14ac:dyDescent="0.3">
      <c r="A69" s="320"/>
      <c r="B69" s="158" t="s">
        <v>19</v>
      </c>
      <c r="C69" s="195">
        <f t="shared" si="0"/>
        <v>6478278</v>
      </c>
      <c r="D69" s="183" t="s">
        <v>970</v>
      </c>
      <c r="E69" s="180" t="s">
        <v>236</v>
      </c>
      <c r="F69" s="183" t="s">
        <v>971</v>
      </c>
      <c r="G69" s="180" t="s">
        <v>236</v>
      </c>
      <c r="H69" s="183" t="s">
        <v>972</v>
      </c>
      <c r="I69" s="180" t="s">
        <v>973</v>
      </c>
      <c r="J69" s="183" t="s">
        <v>974</v>
      </c>
      <c r="K69" s="180" t="s">
        <v>236</v>
      </c>
      <c r="L69" s="182" t="s">
        <v>236</v>
      </c>
      <c r="M69" s="149" t="s">
        <v>20</v>
      </c>
      <c r="N69" s="353"/>
    </row>
    <row r="70" spans="1:14" ht="13.95" customHeight="1" thickBot="1" x14ac:dyDescent="0.3">
      <c r="A70" s="324" t="s">
        <v>234</v>
      </c>
      <c r="B70" s="153" t="s">
        <v>14</v>
      </c>
      <c r="C70" s="196">
        <f t="shared" si="0"/>
        <v>14</v>
      </c>
      <c r="D70" s="184" t="s">
        <v>236</v>
      </c>
      <c r="E70" s="178" t="s">
        <v>236</v>
      </c>
      <c r="F70" s="184" t="s">
        <v>236</v>
      </c>
      <c r="G70" s="178" t="s">
        <v>236</v>
      </c>
      <c r="H70" s="184" t="s">
        <v>236</v>
      </c>
      <c r="I70" s="178" t="s">
        <v>490</v>
      </c>
      <c r="J70" s="184" t="s">
        <v>236</v>
      </c>
      <c r="K70" s="178" t="s">
        <v>236</v>
      </c>
      <c r="L70" s="179" t="s">
        <v>326</v>
      </c>
      <c r="M70" s="150" t="s">
        <v>15</v>
      </c>
      <c r="N70" s="354" t="s">
        <v>235</v>
      </c>
    </row>
    <row r="71" spans="1:14" ht="13.95" customHeight="1" thickBot="1" x14ac:dyDescent="0.3">
      <c r="A71" s="324"/>
      <c r="B71" s="159" t="s">
        <v>17</v>
      </c>
      <c r="C71" s="196">
        <f t="shared" si="0"/>
        <v>1202341</v>
      </c>
      <c r="D71" s="177" t="s">
        <v>236</v>
      </c>
      <c r="E71" s="178" t="s">
        <v>236</v>
      </c>
      <c r="F71" s="177" t="s">
        <v>236</v>
      </c>
      <c r="G71" s="178" t="s">
        <v>236</v>
      </c>
      <c r="H71" s="177" t="s">
        <v>236</v>
      </c>
      <c r="I71" s="178" t="s">
        <v>975</v>
      </c>
      <c r="J71" s="177" t="s">
        <v>236</v>
      </c>
      <c r="K71" s="178" t="s">
        <v>236</v>
      </c>
      <c r="L71" s="179" t="s">
        <v>976</v>
      </c>
      <c r="M71" s="150" t="s">
        <v>251</v>
      </c>
      <c r="N71" s="354"/>
    </row>
    <row r="72" spans="1:14" ht="13.95" customHeight="1" thickBot="1" x14ac:dyDescent="0.3">
      <c r="A72" s="324"/>
      <c r="B72" s="159" t="s">
        <v>19</v>
      </c>
      <c r="C72" s="196">
        <f t="shared" si="0"/>
        <v>653804</v>
      </c>
      <c r="D72" s="177" t="s">
        <v>236</v>
      </c>
      <c r="E72" s="178" t="s">
        <v>236</v>
      </c>
      <c r="F72" s="177" t="s">
        <v>236</v>
      </c>
      <c r="G72" s="178" t="s">
        <v>236</v>
      </c>
      <c r="H72" s="177" t="s">
        <v>236</v>
      </c>
      <c r="I72" s="178" t="s">
        <v>977</v>
      </c>
      <c r="J72" s="177" t="s">
        <v>236</v>
      </c>
      <c r="K72" s="178" t="s">
        <v>236</v>
      </c>
      <c r="L72" s="179" t="s">
        <v>978</v>
      </c>
      <c r="M72" s="150" t="s">
        <v>252</v>
      </c>
      <c r="N72" s="354"/>
    </row>
    <row r="73" spans="1:14" ht="13.95" customHeight="1" thickBot="1" x14ac:dyDescent="0.3">
      <c r="A73" s="320" t="s">
        <v>50</v>
      </c>
      <c r="B73" s="158" t="s">
        <v>14</v>
      </c>
      <c r="C73" s="195">
        <f t="shared" si="0"/>
        <v>1</v>
      </c>
      <c r="D73" s="181" t="s">
        <v>326</v>
      </c>
      <c r="E73" s="180" t="s">
        <v>236</v>
      </c>
      <c r="F73" s="181" t="s">
        <v>236</v>
      </c>
      <c r="G73" s="180" t="s">
        <v>236</v>
      </c>
      <c r="H73" s="181" t="s">
        <v>236</v>
      </c>
      <c r="I73" s="180" t="s">
        <v>236</v>
      </c>
      <c r="J73" s="181" t="s">
        <v>236</v>
      </c>
      <c r="K73" s="180" t="s">
        <v>236</v>
      </c>
      <c r="L73" s="182" t="s">
        <v>236</v>
      </c>
      <c r="M73" s="149" t="s">
        <v>15</v>
      </c>
      <c r="N73" s="353" t="s">
        <v>51</v>
      </c>
    </row>
    <row r="74" spans="1:14" ht="13.95" customHeight="1" thickBot="1" x14ac:dyDescent="0.3">
      <c r="A74" s="320"/>
      <c r="B74" s="158" t="s">
        <v>17</v>
      </c>
      <c r="C74" s="195">
        <f t="shared" si="0"/>
        <v>6700</v>
      </c>
      <c r="D74" s="183" t="s">
        <v>979</v>
      </c>
      <c r="E74" s="180" t="s">
        <v>236</v>
      </c>
      <c r="F74" s="183" t="s">
        <v>236</v>
      </c>
      <c r="G74" s="180" t="s">
        <v>236</v>
      </c>
      <c r="H74" s="183" t="s">
        <v>236</v>
      </c>
      <c r="I74" s="180" t="s">
        <v>236</v>
      </c>
      <c r="J74" s="183" t="s">
        <v>236</v>
      </c>
      <c r="K74" s="180" t="s">
        <v>236</v>
      </c>
      <c r="L74" s="182" t="s">
        <v>236</v>
      </c>
      <c r="M74" s="149" t="s">
        <v>251</v>
      </c>
      <c r="N74" s="353"/>
    </row>
    <row r="75" spans="1:14" ht="13.95" customHeight="1" thickBot="1" x14ac:dyDescent="0.3">
      <c r="A75" s="320"/>
      <c r="B75" s="158" t="s">
        <v>19</v>
      </c>
      <c r="C75" s="195">
        <f t="shared" ref="C75:C135" si="1">L75+K75+J75+I75+H75+G75+F75+E75+D75</f>
        <v>6700</v>
      </c>
      <c r="D75" s="183" t="s">
        <v>979</v>
      </c>
      <c r="E75" s="180" t="s">
        <v>236</v>
      </c>
      <c r="F75" s="183" t="s">
        <v>236</v>
      </c>
      <c r="G75" s="180" t="s">
        <v>236</v>
      </c>
      <c r="H75" s="183" t="s">
        <v>236</v>
      </c>
      <c r="I75" s="180" t="s">
        <v>236</v>
      </c>
      <c r="J75" s="183" t="s">
        <v>236</v>
      </c>
      <c r="K75" s="180" t="s">
        <v>236</v>
      </c>
      <c r="L75" s="182" t="s">
        <v>236</v>
      </c>
      <c r="M75" s="149" t="s">
        <v>252</v>
      </c>
      <c r="N75" s="353"/>
    </row>
    <row r="76" spans="1:14" ht="13.95" customHeight="1" thickBot="1" x14ac:dyDescent="0.3">
      <c r="A76" s="324" t="s">
        <v>248</v>
      </c>
      <c r="B76" s="153" t="s">
        <v>14</v>
      </c>
      <c r="C76" s="196">
        <f t="shared" si="1"/>
        <v>29</v>
      </c>
      <c r="D76" s="184" t="s">
        <v>326</v>
      </c>
      <c r="E76" s="178" t="s">
        <v>236</v>
      </c>
      <c r="F76" s="184" t="s">
        <v>236</v>
      </c>
      <c r="G76" s="178" t="s">
        <v>236</v>
      </c>
      <c r="H76" s="184" t="s">
        <v>236</v>
      </c>
      <c r="I76" s="178" t="s">
        <v>492</v>
      </c>
      <c r="J76" s="184" t="s">
        <v>326</v>
      </c>
      <c r="K76" s="178" t="s">
        <v>236</v>
      </c>
      <c r="L76" s="179" t="s">
        <v>236</v>
      </c>
      <c r="M76" s="150" t="s">
        <v>15</v>
      </c>
      <c r="N76" s="354" t="s">
        <v>247</v>
      </c>
    </row>
    <row r="77" spans="1:14" ht="13.95" customHeight="1" thickBot="1" x14ac:dyDescent="0.3">
      <c r="A77" s="324"/>
      <c r="B77" s="159" t="s">
        <v>17</v>
      </c>
      <c r="C77" s="196">
        <f t="shared" si="1"/>
        <v>1361075</v>
      </c>
      <c r="D77" s="177" t="s">
        <v>980</v>
      </c>
      <c r="E77" s="178" t="s">
        <v>236</v>
      </c>
      <c r="F77" s="177" t="s">
        <v>236</v>
      </c>
      <c r="G77" s="178" t="s">
        <v>236</v>
      </c>
      <c r="H77" s="177" t="s">
        <v>236</v>
      </c>
      <c r="I77" s="178" t="s">
        <v>981</v>
      </c>
      <c r="J77" s="177" t="s">
        <v>351</v>
      </c>
      <c r="K77" s="178" t="s">
        <v>236</v>
      </c>
      <c r="L77" s="179" t="s">
        <v>236</v>
      </c>
      <c r="M77" s="150" t="s">
        <v>251</v>
      </c>
      <c r="N77" s="354"/>
    </row>
    <row r="78" spans="1:14" ht="13.95" customHeight="1" thickBot="1" x14ac:dyDescent="0.3">
      <c r="A78" s="324"/>
      <c r="B78" s="159" t="s">
        <v>19</v>
      </c>
      <c r="C78" s="196">
        <f t="shared" si="1"/>
        <v>831139</v>
      </c>
      <c r="D78" s="177" t="s">
        <v>982</v>
      </c>
      <c r="E78" s="178" t="s">
        <v>236</v>
      </c>
      <c r="F78" s="177" t="s">
        <v>236</v>
      </c>
      <c r="G78" s="178" t="s">
        <v>236</v>
      </c>
      <c r="H78" s="177" t="s">
        <v>236</v>
      </c>
      <c r="I78" s="178" t="s">
        <v>983</v>
      </c>
      <c r="J78" s="177" t="s">
        <v>984</v>
      </c>
      <c r="K78" s="178" t="s">
        <v>236</v>
      </c>
      <c r="L78" s="179" t="s">
        <v>236</v>
      </c>
      <c r="M78" s="150" t="s">
        <v>252</v>
      </c>
      <c r="N78" s="354"/>
    </row>
    <row r="79" spans="1:14" ht="13.95" customHeight="1" thickBot="1" x14ac:dyDescent="0.3">
      <c r="A79" s="320" t="s">
        <v>52</v>
      </c>
      <c r="B79" s="158" t="s">
        <v>14</v>
      </c>
      <c r="C79" s="195">
        <f t="shared" si="1"/>
        <v>17</v>
      </c>
      <c r="D79" s="181" t="s">
        <v>236</v>
      </c>
      <c r="E79" s="180" t="s">
        <v>236</v>
      </c>
      <c r="F79" s="181" t="s">
        <v>236</v>
      </c>
      <c r="G79" s="180" t="s">
        <v>236</v>
      </c>
      <c r="H79" s="181" t="s">
        <v>236</v>
      </c>
      <c r="I79" s="180" t="s">
        <v>400</v>
      </c>
      <c r="J79" s="181" t="s">
        <v>325</v>
      </c>
      <c r="K79" s="180" t="s">
        <v>236</v>
      </c>
      <c r="L79" s="182" t="s">
        <v>236</v>
      </c>
      <c r="M79" s="149" t="s">
        <v>15</v>
      </c>
      <c r="N79" s="353" t="s">
        <v>53</v>
      </c>
    </row>
    <row r="80" spans="1:14" ht="13.95" customHeight="1" thickBot="1" x14ac:dyDescent="0.3">
      <c r="A80" s="320"/>
      <c r="B80" s="158" t="s">
        <v>17</v>
      </c>
      <c r="C80" s="195">
        <f t="shared" si="1"/>
        <v>733995</v>
      </c>
      <c r="D80" s="183" t="s">
        <v>236</v>
      </c>
      <c r="E80" s="180" t="s">
        <v>236</v>
      </c>
      <c r="F80" s="183" t="s">
        <v>236</v>
      </c>
      <c r="G80" s="180" t="s">
        <v>236</v>
      </c>
      <c r="H80" s="183" t="s">
        <v>236</v>
      </c>
      <c r="I80" s="180" t="s">
        <v>985</v>
      </c>
      <c r="J80" s="183" t="s">
        <v>986</v>
      </c>
      <c r="K80" s="180" t="s">
        <v>236</v>
      </c>
      <c r="L80" s="182" t="s">
        <v>236</v>
      </c>
      <c r="M80" s="149" t="s">
        <v>18</v>
      </c>
      <c r="N80" s="353"/>
    </row>
    <row r="81" spans="1:14" ht="13.95" customHeight="1" thickBot="1" x14ac:dyDescent="0.3">
      <c r="A81" s="320"/>
      <c r="B81" s="158" t="s">
        <v>19</v>
      </c>
      <c r="C81" s="195">
        <f t="shared" si="1"/>
        <v>253648</v>
      </c>
      <c r="D81" s="183" t="s">
        <v>236</v>
      </c>
      <c r="E81" s="180" t="s">
        <v>236</v>
      </c>
      <c r="F81" s="183" t="s">
        <v>236</v>
      </c>
      <c r="G81" s="180" t="s">
        <v>236</v>
      </c>
      <c r="H81" s="183" t="s">
        <v>236</v>
      </c>
      <c r="I81" s="180" t="s">
        <v>987</v>
      </c>
      <c r="J81" s="183" t="s">
        <v>988</v>
      </c>
      <c r="K81" s="180" t="s">
        <v>236</v>
      </c>
      <c r="L81" s="182" t="s">
        <v>236</v>
      </c>
      <c r="M81" s="149" t="s">
        <v>20</v>
      </c>
      <c r="N81" s="353"/>
    </row>
    <row r="82" spans="1:14" ht="13.95" customHeight="1" thickBot="1" x14ac:dyDescent="0.3">
      <c r="A82" s="324" t="s">
        <v>54</v>
      </c>
      <c r="B82" s="153" t="s">
        <v>14</v>
      </c>
      <c r="C82" s="196">
        <f t="shared" si="1"/>
        <v>4</v>
      </c>
      <c r="D82" s="184" t="s">
        <v>236</v>
      </c>
      <c r="E82" s="178" t="s">
        <v>236</v>
      </c>
      <c r="F82" s="184" t="s">
        <v>236</v>
      </c>
      <c r="G82" s="178" t="s">
        <v>236</v>
      </c>
      <c r="H82" s="184" t="s">
        <v>236</v>
      </c>
      <c r="I82" s="178" t="s">
        <v>369</v>
      </c>
      <c r="J82" s="184" t="s">
        <v>236</v>
      </c>
      <c r="K82" s="178" t="s">
        <v>236</v>
      </c>
      <c r="L82" s="179" t="s">
        <v>236</v>
      </c>
      <c r="M82" s="150" t="s">
        <v>15</v>
      </c>
      <c r="N82" s="354" t="s">
        <v>55</v>
      </c>
    </row>
    <row r="83" spans="1:14" ht="13.95" customHeight="1" thickBot="1" x14ac:dyDescent="0.3">
      <c r="A83" s="324"/>
      <c r="B83" s="159" t="s">
        <v>17</v>
      </c>
      <c r="C83" s="196">
        <f t="shared" si="1"/>
        <v>431405</v>
      </c>
      <c r="D83" s="177" t="s">
        <v>236</v>
      </c>
      <c r="E83" s="178" t="s">
        <v>236</v>
      </c>
      <c r="F83" s="177" t="s">
        <v>236</v>
      </c>
      <c r="G83" s="178" t="s">
        <v>236</v>
      </c>
      <c r="H83" s="177" t="s">
        <v>236</v>
      </c>
      <c r="I83" s="178" t="s">
        <v>989</v>
      </c>
      <c r="J83" s="177" t="s">
        <v>236</v>
      </c>
      <c r="K83" s="178" t="s">
        <v>236</v>
      </c>
      <c r="L83" s="179" t="s">
        <v>236</v>
      </c>
      <c r="M83" s="150" t="s">
        <v>251</v>
      </c>
      <c r="N83" s="354"/>
    </row>
    <row r="84" spans="1:14" ht="13.95" customHeight="1" thickBot="1" x14ac:dyDescent="0.3">
      <c r="A84" s="324"/>
      <c r="B84" s="159" t="s">
        <v>19</v>
      </c>
      <c r="C84" s="196">
        <f t="shared" si="1"/>
        <v>200436</v>
      </c>
      <c r="D84" s="177" t="s">
        <v>236</v>
      </c>
      <c r="E84" s="178" t="s">
        <v>236</v>
      </c>
      <c r="F84" s="177" t="s">
        <v>236</v>
      </c>
      <c r="G84" s="178" t="s">
        <v>236</v>
      </c>
      <c r="H84" s="177" t="s">
        <v>236</v>
      </c>
      <c r="I84" s="178" t="s">
        <v>990</v>
      </c>
      <c r="J84" s="177" t="s">
        <v>236</v>
      </c>
      <c r="K84" s="178" t="s">
        <v>236</v>
      </c>
      <c r="L84" s="179" t="s">
        <v>236</v>
      </c>
      <c r="M84" s="150" t="s">
        <v>252</v>
      </c>
      <c r="N84" s="354"/>
    </row>
    <row r="85" spans="1:14" ht="13.95" customHeight="1" thickBot="1" x14ac:dyDescent="0.3">
      <c r="A85" s="320" t="s">
        <v>219</v>
      </c>
      <c r="B85" s="158" t="s">
        <v>14</v>
      </c>
      <c r="C85" s="195">
        <f t="shared" si="1"/>
        <v>13</v>
      </c>
      <c r="D85" s="181" t="s">
        <v>236</v>
      </c>
      <c r="E85" s="180" t="s">
        <v>236</v>
      </c>
      <c r="F85" s="181" t="s">
        <v>236</v>
      </c>
      <c r="G85" s="180" t="s">
        <v>236</v>
      </c>
      <c r="H85" s="181" t="s">
        <v>236</v>
      </c>
      <c r="I85" s="180" t="s">
        <v>490</v>
      </c>
      <c r="J85" s="181" t="s">
        <v>236</v>
      </c>
      <c r="K85" s="180" t="s">
        <v>236</v>
      </c>
      <c r="L85" s="182" t="s">
        <v>236</v>
      </c>
      <c r="M85" s="149" t="s">
        <v>15</v>
      </c>
      <c r="N85" s="353" t="s">
        <v>220</v>
      </c>
    </row>
    <row r="86" spans="1:14" ht="13.95" customHeight="1" thickBot="1" x14ac:dyDescent="0.3">
      <c r="A86" s="320"/>
      <c r="B86" s="158" t="s">
        <v>17</v>
      </c>
      <c r="C86" s="195">
        <f t="shared" si="1"/>
        <v>238654</v>
      </c>
      <c r="D86" s="183" t="s">
        <v>236</v>
      </c>
      <c r="E86" s="180" t="s">
        <v>236</v>
      </c>
      <c r="F86" s="183" t="s">
        <v>236</v>
      </c>
      <c r="G86" s="180" t="s">
        <v>236</v>
      </c>
      <c r="H86" s="183" t="s">
        <v>236</v>
      </c>
      <c r="I86" s="180" t="s">
        <v>991</v>
      </c>
      <c r="J86" s="183" t="s">
        <v>236</v>
      </c>
      <c r="K86" s="180" t="s">
        <v>236</v>
      </c>
      <c r="L86" s="182" t="s">
        <v>236</v>
      </c>
      <c r="M86" s="149" t="s">
        <v>251</v>
      </c>
      <c r="N86" s="353"/>
    </row>
    <row r="87" spans="1:14" ht="13.95" customHeight="1" thickBot="1" x14ac:dyDescent="0.3">
      <c r="A87" s="320"/>
      <c r="B87" s="158" t="s">
        <v>19</v>
      </c>
      <c r="C87" s="195">
        <f t="shared" si="1"/>
        <v>134342</v>
      </c>
      <c r="D87" s="183" t="s">
        <v>236</v>
      </c>
      <c r="E87" s="180" t="s">
        <v>236</v>
      </c>
      <c r="F87" s="183" t="s">
        <v>236</v>
      </c>
      <c r="G87" s="180" t="s">
        <v>236</v>
      </c>
      <c r="H87" s="183" t="s">
        <v>236</v>
      </c>
      <c r="I87" s="180" t="s">
        <v>992</v>
      </c>
      <c r="J87" s="183" t="s">
        <v>236</v>
      </c>
      <c r="K87" s="180" t="s">
        <v>236</v>
      </c>
      <c r="L87" s="182" t="s">
        <v>236</v>
      </c>
      <c r="M87" s="149" t="s">
        <v>252</v>
      </c>
      <c r="N87" s="353"/>
    </row>
    <row r="88" spans="1:14" ht="13.95" customHeight="1" thickBot="1" x14ac:dyDescent="0.3">
      <c r="A88" s="324" t="s">
        <v>56</v>
      </c>
      <c r="B88" s="153" t="s">
        <v>14</v>
      </c>
      <c r="C88" s="196">
        <f t="shared" si="1"/>
        <v>91</v>
      </c>
      <c r="D88" s="184" t="s">
        <v>317</v>
      </c>
      <c r="E88" s="178" t="s">
        <v>236</v>
      </c>
      <c r="F88" s="184" t="s">
        <v>326</v>
      </c>
      <c r="G88" s="178" t="s">
        <v>236</v>
      </c>
      <c r="H88" s="184" t="s">
        <v>317</v>
      </c>
      <c r="I88" s="178" t="s">
        <v>689</v>
      </c>
      <c r="J88" s="184" t="s">
        <v>236</v>
      </c>
      <c r="K88" s="178" t="s">
        <v>236</v>
      </c>
      <c r="L88" s="179" t="s">
        <v>236</v>
      </c>
      <c r="M88" s="150" t="s">
        <v>15</v>
      </c>
      <c r="N88" s="354" t="s">
        <v>57</v>
      </c>
    </row>
    <row r="89" spans="1:14" ht="13.95" customHeight="1" thickBot="1" x14ac:dyDescent="0.3">
      <c r="A89" s="324"/>
      <c r="B89" s="159" t="s">
        <v>17</v>
      </c>
      <c r="C89" s="196">
        <f t="shared" si="1"/>
        <v>4457291</v>
      </c>
      <c r="D89" s="177" t="s">
        <v>993</v>
      </c>
      <c r="E89" s="178" t="s">
        <v>236</v>
      </c>
      <c r="F89" s="177" t="s">
        <v>994</v>
      </c>
      <c r="G89" s="178" t="s">
        <v>236</v>
      </c>
      <c r="H89" s="177" t="s">
        <v>995</v>
      </c>
      <c r="I89" s="178" t="s">
        <v>996</v>
      </c>
      <c r="J89" s="177" t="s">
        <v>236</v>
      </c>
      <c r="K89" s="178" t="s">
        <v>236</v>
      </c>
      <c r="L89" s="179" t="s">
        <v>236</v>
      </c>
      <c r="M89" s="150" t="s">
        <v>251</v>
      </c>
      <c r="N89" s="354"/>
    </row>
    <row r="90" spans="1:14" ht="13.95" customHeight="1" thickBot="1" x14ac:dyDescent="0.3">
      <c r="A90" s="324"/>
      <c r="B90" s="159" t="s">
        <v>19</v>
      </c>
      <c r="C90" s="196">
        <f t="shared" si="1"/>
        <v>2028597</v>
      </c>
      <c r="D90" s="177" t="s">
        <v>997</v>
      </c>
      <c r="E90" s="178" t="s">
        <v>236</v>
      </c>
      <c r="F90" s="177" t="s">
        <v>998</v>
      </c>
      <c r="G90" s="178" t="s">
        <v>236</v>
      </c>
      <c r="H90" s="177" t="s">
        <v>999</v>
      </c>
      <c r="I90" s="178" t="s">
        <v>1000</v>
      </c>
      <c r="J90" s="177" t="s">
        <v>236</v>
      </c>
      <c r="K90" s="178" t="s">
        <v>236</v>
      </c>
      <c r="L90" s="179" t="s">
        <v>236</v>
      </c>
      <c r="M90" s="150" t="s">
        <v>252</v>
      </c>
      <c r="N90" s="354"/>
    </row>
    <row r="91" spans="1:14" ht="13.95" customHeight="1" thickBot="1" x14ac:dyDescent="0.3">
      <c r="A91" s="320" t="s">
        <v>67</v>
      </c>
      <c r="B91" s="158" t="s">
        <v>14</v>
      </c>
      <c r="C91" s="195">
        <f t="shared" si="1"/>
        <v>23</v>
      </c>
      <c r="D91" s="181" t="s">
        <v>236</v>
      </c>
      <c r="E91" s="180" t="s">
        <v>236</v>
      </c>
      <c r="F91" s="181" t="s">
        <v>325</v>
      </c>
      <c r="G91" s="180" t="s">
        <v>236</v>
      </c>
      <c r="H91" s="181" t="s">
        <v>236</v>
      </c>
      <c r="I91" s="180" t="s">
        <v>703</v>
      </c>
      <c r="J91" s="181" t="s">
        <v>325</v>
      </c>
      <c r="K91" s="180" t="s">
        <v>236</v>
      </c>
      <c r="L91" s="182" t="s">
        <v>236</v>
      </c>
      <c r="M91" s="149" t="s">
        <v>15</v>
      </c>
      <c r="N91" s="353" t="s">
        <v>58</v>
      </c>
    </row>
    <row r="92" spans="1:14" ht="13.95" customHeight="1" thickBot="1" x14ac:dyDescent="0.3">
      <c r="A92" s="320"/>
      <c r="B92" s="158" t="s">
        <v>17</v>
      </c>
      <c r="C92" s="195">
        <f t="shared" si="1"/>
        <v>1484852</v>
      </c>
      <c r="D92" s="183" t="s">
        <v>236</v>
      </c>
      <c r="E92" s="180" t="s">
        <v>236</v>
      </c>
      <c r="F92" s="183" t="s">
        <v>1001</v>
      </c>
      <c r="G92" s="180" t="s">
        <v>236</v>
      </c>
      <c r="H92" s="183" t="s">
        <v>236</v>
      </c>
      <c r="I92" s="180" t="s">
        <v>1002</v>
      </c>
      <c r="J92" s="183" t="s">
        <v>1003</v>
      </c>
      <c r="K92" s="180" t="s">
        <v>236</v>
      </c>
      <c r="L92" s="182" t="s">
        <v>236</v>
      </c>
      <c r="M92" s="149" t="s">
        <v>251</v>
      </c>
      <c r="N92" s="353"/>
    </row>
    <row r="93" spans="1:14" ht="12.75" customHeight="1" x14ac:dyDescent="0.25">
      <c r="A93" s="341"/>
      <c r="B93" s="198" t="s">
        <v>19</v>
      </c>
      <c r="C93" s="199">
        <f t="shared" si="1"/>
        <v>793988</v>
      </c>
      <c r="D93" s="200" t="s">
        <v>236</v>
      </c>
      <c r="E93" s="201" t="s">
        <v>236</v>
      </c>
      <c r="F93" s="200" t="s">
        <v>1004</v>
      </c>
      <c r="G93" s="201" t="s">
        <v>236</v>
      </c>
      <c r="H93" s="200" t="s">
        <v>236</v>
      </c>
      <c r="I93" s="201" t="s">
        <v>1005</v>
      </c>
      <c r="J93" s="200" t="s">
        <v>1006</v>
      </c>
      <c r="K93" s="201" t="s">
        <v>236</v>
      </c>
      <c r="L93" s="202" t="s">
        <v>236</v>
      </c>
      <c r="M93" s="203" t="s">
        <v>252</v>
      </c>
      <c r="N93" s="355"/>
    </row>
    <row r="94" spans="1:14" ht="13.5" customHeight="1" thickBot="1" x14ac:dyDescent="0.3">
      <c r="A94" s="348" t="s">
        <v>59</v>
      </c>
      <c r="B94" s="156" t="s">
        <v>14</v>
      </c>
      <c r="C94" s="204">
        <f t="shared" si="1"/>
        <v>17</v>
      </c>
      <c r="D94" s="191" t="s">
        <v>236</v>
      </c>
      <c r="E94" s="192" t="s">
        <v>236</v>
      </c>
      <c r="F94" s="191" t="s">
        <v>384</v>
      </c>
      <c r="G94" s="192" t="s">
        <v>236</v>
      </c>
      <c r="H94" s="191" t="s">
        <v>325</v>
      </c>
      <c r="I94" s="192" t="s">
        <v>236</v>
      </c>
      <c r="J94" s="191" t="s">
        <v>326</v>
      </c>
      <c r="K94" s="192" t="s">
        <v>236</v>
      </c>
      <c r="L94" s="193" t="s">
        <v>236</v>
      </c>
      <c r="M94" s="150" t="s">
        <v>15</v>
      </c>
      <c r="N94" s="327" t="s">
        <v>60</v>
      </c>
    </row>
    <row r="95" spans="1:14" ht="13.5" customHeight="1" thickBot="1" x14ac:dyDescent="0.3">
      <c r="A95" s="324"/>
      <c r="B95" s="159" t="s">
        <v>17</v>
      </c>
      <c r="C95" s="196">
        <f t="shared" si="1"/>
        <v>1034221</v>
      </c>
      <c r="D95" s="177" t="s">
        <v>236</v>
      </c>
      <c r="E95" s="178" t="s">
        <v>236</v>
      </c>
      <c r="F95" s="177" t="s">
        <v>1007</v>
      </c>
      <c r="G95" s="178" t="s">
        <v>236</v>
      </c>
      <c r="H95" s="177" t="s">
        <v>1008</v>
      </c>
      <c r="I95" s="178" t="s">
        <v>236</v>
      </c>
      <c r="J95" s="177" t="s">
        <v>1009</v>
      </c>
      <c r="K95" s="178" t="s">
        <v>236</v>
      </c>
      <c r="L95" s="179" t="s">
        <v>236</v>
      </c>
      <c r="M95" s="150" t="s">
        <v>18</v>
      </c>
      <c r="N95" s="354"/>
    </row>
    <row r="96" spans="1:14" ht="13.5" customHeight="1" thickBot="1" x14ac:dyDescent="0.3">
      <c r="A96" s="324"/>
      <c r="B96" s="159" t="s">
        <v>19</v>
      </c>
      <c r="C96" s="196">
        <f t="shared" si="1"/>
        <v>377448</v>
      </c>
      <c r="D96" s="177" t="s">
        <v>236</v>
      </c>
      <c r="E96" s="178" t="s">
        <v>236</v>
      </c>
      <c r="F96" s="177" t="s">
        <v>1010</v>
      </c>
      <c r="G96" s="178" t="s">
        <v>236</v>
      </c>
      <c r="H96" s="177" t="s">
        <v>1011</v>
      </c>
      <c r="I96" s="178" t="s">
        <v>236</v>
      </c>
      <c r="J96" s="177" t="s">
        <v>1012</v>
      </c>
      <c r="K96" s="178" t="s">
        <v>236</v>
      </c>
      <c r="L96" s="179" t="s">
        <v>236</v>
      </c>
      <c r="M96" s="150" t="s">
        <v>20</v>
      </c>
      <c r="N96" s="354"/>
    </row>
    <row r="97" spans="1:14" ht="13.5" customHeight="1" thickBot="1" x14ac:dyDescent="0.3">
      <c r="A97" s="320" t="s">
        <v>1093</v>
      </c>
      <c r="B97" s="158" t="s">
        <v>14</v>
      </c>
      <c r="C97" s="195">
        <f t="shared" si="1"/>
        <v>1</v>
      </c>
      <c r="D97" s="181" t="s">
        <v>236</v>
      </c>
      <c r="E97" s="180" t="s">
        <v>236</v>
      </c>
      <c r="F97" s="181" t="s">
        <v>326</v>
      </c>
      <c r="G97" s="180" t="s">
        <v>236</v>
      </c>
      <c r="H97" s="181" t="s">
        <v>236</v>
      </c>
      <c r="I97" s="180" t="s">
        <v>236</v>
      </c>
      <c r="J97" s="181" t="s">
        <v>236</v>
      </c>
      <c r="K97" s="180" t="s">
        <v>236</v>
      </c>
      <c r="L97" s="182" t="s">
        <v>236</v>
      </c>
      <c r="M97" s="149" t="s">
        <v>15</v>
      </c>
      <c r="N97" s="353" t="s">
        <v>883</v>
      </c>
    </row>
    <row r="98" spans="1:14" ht="13.5" customHeight="1" thickBot="1" x14ac:dyDescent="0.3">
      <c r="A98" s="320"/>
      <c r="B98" s="158" t="s">
        <v>17</v>
      </c>
      <c r="C98" s="195">
        <f t="shared" si="1"/>
        <v>68392</v>
      </c>
      <c r="D98" s="183" t="s">
        <v>236</v>
      </c>
      <c r="E98" s="180" t="s">
        <v>236</v>
      </c>
      <c r="F98" s="183" t="s">
        <v>1013</v>
      </c>
      <c r="G98" s="180" t="s">
        <v>236</v>
      </c>
      <c r="H98" s="183" t="s">
        <v>236</v>
      </c>
      <c r="I98" s="180" t="s">
        <v>236</v>
      </c>
      <c r="J98" s="183" t="s">
        <v>236</v>
      </c>
      <c r="K98" s="180" t="s">
        <v>236</v>
      </c>
      <c r="L98" s="182" t="s">
        <v>236</v>
      </c>
      <c r="M98" s="149" t="s">
        <v>251</v>
      </c>
      <c r="N98" s="353"/>
    </row>
    <row r="99" spans="1:14" ht="13.5" customHeight="1" thickBot="1" x14ac:dyDescent="0.3">
      <c r="A99" s="320"/>
      <c r="B99" s="158" t="s">
        <v>19</v>
      </c>
      <c r="C99" s="195">
        <f t="shared" si="1"/>
        <v>26276</v>
      </c>
      <c r="D99" s="183" t="s">
        <v>236</v>
      </c>
      <c r="E99" s="180" t="s">
        <v>236</v>
      </c>
      <c r="F99" s="183" t="s">
        <v>1014</v>
      </c>
      <c r="G99" s="180" t="s">
        <v>236</v>
      </c>
      <c r="H99" s="183" t="s">
        <v>236</v>
      </c>
      <c r="I99" s="180" t="s">
        <v>236</v>
      </c>
      <c r="J99" s="183" t="s">
        <v>236</v>
      </c>
      <c r="K99" s="180" t="s">
        <v>236</v>
      </c>
      <c r="L99" s="182" t="s">
        <v>236</v>
      </c>
      <c r="M99" s="149" t="s">
        <v>252</v>
      </c>
      <c r="N99" s="353"/>
    </row>
    <row r="100" spans="1:14" ht="13.5" customHeight="1" thickBot="1" x14ac:dyDescent="0.3">
      <c r="A100" s="324" t="s">
        <v>140</v>
      </c>
      <c r="B100" s="153" t="s">
        <v>14</v>
      </c>
      <c r="C100" s="196">
        <f t="shared" si="1"/>
        <v>8</v>
      </c>
      <c r="D100" s="184" t="s">
        <v>236</v>
      </c>
      <c r="E100" s="178" t="s">
        <v>236</v>
      </c>
      <c r="F100" s="184" t="s">
        <v>236</v>
      </c>
      <c r="G100" s="178" t="s">
        <v>236</v>
      </c>
      <c r="H100" s="184" t="s">
        <v>236</v>
      </c>
      <c r="I100" s="178" t="s">
        <v>345</v>
      </c>
      <c r="J100" s="184" t="s">
        <v>326</v>
      </c>
      <c r="K100" s="178" t="s">
        <v>236</v>
      </c>
      <c r="L100" s="179" t="s">
        <v>236</v>
      </c>
      <c r="M100" s="150" t="s">
        <v>15</v>
      </c>
      <c r="N100" s="354" t="s">
        <v>884</v>
      </c>
    </row>
    <row r="101" spans="1:14" ht="13.5" customHeight="1" thickBot="1" x14ac:dyDescent="0.3">
      <c r="A101" s="324"/>
      <c r="B101" s="159" t="s">
        <v>17</v>
      </c>
      <c r="C101" s="196">
        <f t="shared" si="1"/>
        <v>568127</v>
      </c>
      <c r="D101" s="177" t="s">
        <v>236</v>
      </c>
      <c r="E101" s="178" t="s">
        <v>236</v>
      </c>
      <c r="F101" s="177" t="s">
        <v>236</v>
      </c>
      <c r="G101" s="178" t="s">
        <v>236</v>
      </c>
      <c r="H101" s="177" t="s">
        <v>236</v>
      </c>
      <c r="I101" s="178" t="s">
        <v>1015</v>
      </c>
      <c r="J101" s="177" t="s">
        <v>1016</v>
      </c>
      <c r="K101" s="178" t="s">
        <v>236</v>
      </c>
      <c r="L101" s="179" t="s">
        <v>236</v>
      </c>
      <c r="M101" s="150" t="s">
        <v>251</v>
      </c>
      <c r="N101" s="354"/>
    </row>
    <row r="102" spans="1:14" ht="13.5" customHeight="1" thickBot="1" x14ac:dyDescent="0.3">
      <c r="A102" s="324"/>
      <c r="B102" s="159" t="s">
        <v>19</v>
      </c>
      <c r="C102" s="196">
        <f t="shared" si="1"/>
        <v>367190</v>
      </c>
      <c r="D102" s="177" t="s">
        <v>236</v>
      </c>
      <c r="E102" s="178" t="s">
        <v>236</v>
      </c>
      <c r="F102" s="177" t="s">
        <v>236</v>
      </c>
      <c r="G102" s="178" t="s">
        <v>236</v>
      </c>
      <c r="H102" s="177" t="s">
        <v>236</v>
      </c>
      <c r="I102" s="178" t="s">
        <v>1017</v>
      </c>
      <c r="J102" s="177" t="s">
        <v>1018</v>
      </c>
      <c r="K102" s="178" t="s">
        <v>236</v>
      </c>
      <c r="L102" s="179" t="s">
        <v>236</v>
      </c>
      <c r="M102" s="150" t="s">
        <v>252</v>
      </c>
      <c r="N102" s="354"/>
    </row>
    <row r="103" spans="1:14" ht="13.5" customHeight="1" thickBot="1" x14ac:dyDescent="0.3">
      <c r="A103" s="320" t="s">
        <v>1094</v>
      </c>
      <c r="B103" s="158" t="s">
        <v>14</v>
      </c>
      <c r="C103" s="195">
        <f t="shared" si="1"/>
        <v>3</v>
      </c>
      <c r="D103" s="181" t="s">
        <v>236</v>
      </c>
      <c r="E103" s="180" t="s">
        <v>236</v>
      </c>
      <c r="F103" s="181" t="s">
        <v>236</v>
      </c>
      <c r="G103" s="180" t="s">
        <v>236</v>
      </c>
      <c r="H103" s="181" t="s">
        <v>236</v>
      </c>
      <c r="I103" s="180" t="s">
        <v>325</v>
      </c>
      <c r="J103" s="181" t="s">
        <v>326</v>
      </c>
      <c r="K103" s="180" t="s">
        <v>236</v>
      </c>
      <c r="L103" s="182" t="s">
        <v>236</v>
      </c>
      <c r="M103" s="149" t="s">
        <v>15</v>
      </c>
      <c r="N103" s="353" t="s">
        <v>885</v>
      </c>
    </row>
    <row r="104" spans="1:14" ht="13.5" customHeight="1" thickBot="1" x14ac:dyDescent="0.3">
      <c r="A104" s="320"/>
      <c r="B104" s="158" t="s">
        <v>17</v>
      </c>
      <c r="C104" s="195">
        <f t="shared" si="1"/>
        <v>110027</v>
      </c>
      <c r="D104" s="183" t="s">
        <v>236</v>
      </c>
      <c r="E104" s="180" t="s">
        <v>236</v>
      </c>
      <c r="F104" s="183" t="s">
        <v>236</v>
      </c>
      <c r="G104" s="180" t="s">
        <v>236</v>
      </c>
      <c r="H104" s="183" t="s">
        <v>236</v>
      </c>
      <c r="I104" s="180" t="s">
        <v>1019</v>
      </c>
      <c r="J104" s="183" t="s">
        <v>1020</v>
      </c>
      <c r="K104" s="180" t="s">
        <v>236</v>
      </c>
      <c r="L104" s="182" t="s">
        <v>236</v>
      </c>
      <c r="M104" s="149" t="s">
        <v>251</v>
      </c>
      <c r="N104" s="353"/>
    </row>
    <row r="105" spans="1:14" ht="13.5" customHeight="1" thickBot="1" x14ac:dyDescent="0.3">
      <c r="A105" s="320"/>
      <c r="B105" s="158" t="s">
        <v>19</v>
      </c>
      <c r="C105" s="195">
        <f t="shared" si="1"/>
        <v>68854</v>
      </c>
      <c r="D105" s="183" t="s">
        <v>236</v>
      </c>
      <c r="E105" s="180" t="s">
        <v>236</v>
      </c>
      <c r="F105" s="183" t="s">
        <v>236</v>
      </c>
      <c r="G105" s="180" t="s">
        <v>236</v>
      </c>
      <c r="H105" s="183" t="s">
        <v>236</v>
      </c>
      <c r="I105" s="180" t="s">
        <v>1021</v>
      </c>
      <c r="J105" s="183" t="s">
        <v>1022</v>
      </c>
      <c r="K105" s="180" t="s">
        <v>236</v>
      </c>
      <c r="L105" s="182" t="s">
        <v>236</v>
      </c>
      <c r="M105" s="149" t="s">
        <v>252</v>
      </c>
      <c r="N105" s="353"/>
    </row>
    <row r="106" spans="1:14" s="116" customFormat="1" ht="13.5" customHeight="1" thickBot="1" x14ac:dyDescent="0.3">
      <c r="A106" s="324" t="s">
        <v>68</v>
      </c>
      <c r="B106" s="153" t="s">
        <v>14</v>
      </c>
      <c r="C106" s="196">
        <f t="shared" si="1"/>
        <v>47</v>
      </c>
      <c r="D106" s="184" t="s">
        <v>361</v>
      </c>
      <c r="E106" s="178" t="s">
        <v>236</v>
      </c>
      <c r="F106" s="184" t="s">
        <v>461</v>
      </c>
      <c r="G106" s="178" t="s">
        <v>236</v>
      </c>
      <c r="H106" s="184" t="s">
        <v>326</v>
      </c>
      <c r="I106" s="178" t="s">
        <v>416</v>
      </c>
      <c r="J106" s="184" t="s">
        <v>236</v>
      </c>
      <c r="K106" s="178" t="s">
        <v>236</v>
      </c>
      <c r="L106" s="179" t="s">
        <v>236</v>
      </c>
      <c r="M106" s="150" t="s">
        <v>15</v>
      </c>
      <c r="N106" s="354" t="s">
        <v>821</v>
      </c>
    </row>
    <row r="107" spans="1:14" s="116" customFormat="1" ht="13.5" customHeight="1" thickBot="1" x14ac:dyDescent="0.3">
      <c r="A107" s="324"/>
      <c r="B107" s="159" t="s">
        <v>17</v>
      </c>
      <c r="C107" s="196">
        <f t="shared" si="1"/>
        <v>2212606</v>
      </c>
      <c r="D107" s="177" t="s">
        <v>1023</v>
      </c>
      <c r="E107" s="178" t="s">
        <v>236</v>
      </c>
      <c r="F107" s="177" t="s">
        <v>1024</v>
      </c>
      <c r="G107" s="178" t="s">
        <v>236</v>
      </c>
      <c r="H107" s="177" t="s">
        <v>1025</v>
      </c>
      <c r="I107" s="178" t="s">
        <v>1026</v>
      </c>
      <c r="J107" s="177" t="s">
        <v>236</v>
      </c>
      <c r="K107" s="178" t="s">
        <v>236</v>
      </c>
      <c r="L107" s="179" t="s">
        <v>236</v>
      </c>
      <c r="M107" s="150" t="s">
        <v>251</v>
      </c>
      <c r="N107" s="354"/>
    </row>
    <row r="108" spans="1:14" s="116" customFormat="1" ht="13.5" customHeight="1" thickBot="1" x14ac:dyDescent="0.3">
      <c r="A108" s="324"/>
      <c r="B108" s="159" t="s">
        <v>19</v>
      </c>
      <c r="C108" s="196">
        <f t="shared" si="1"/>
        <v>956620</v>
      </c>
      <c r="D108" s="177" t="s">
        <v>1027</v>
      </c>
      <c r="E108" s="178" t="s">
        <v>236</v>
      </c>
      <c r="F108" s="177" t="s">
        <v>1028</v>
      </c>
      <c r="G108" s="178" t="s">
        <v>236</v>
      </c>
      <c r="H108" s="177" t="s">
        <v>1029</v>
      </c>
      <c r="I108" s="178" t="s">
        <v>1030</v>
      </c>
      <c r="J108" s="177" t="s">
        <v>236</v>
      </c>
      <c r="K108" s="178" t="s">
        <v>236</v>
      </c>
      <c r="L108" s="179" t="s">
        <v>236</v>
      </c>
      <c r="M108" s="150" t="s">
        <v>252</v>
      </c>
      <c r="N108" s="354"/>
    </row>
    <row r="109" spans="1:14" ht="13.5" customHeight="1" thickBot="1" x14ac:dyDescent="0.3">
      <c r="A109" s="320" t="s">
        <v>61</v>
      </c>
      <c r="B109" s="158" t="s">
        <v>14</v>
      </c>
      <c r="C109" s="195">
        <f t="shared" si="1"/>
        <v>58</v>
      </c>
      <c r="D109" s="181" t="s">
        <v>490</v>
      </c>
      <c r="E109" s="180" t="s">
        <v>236</v>
      </c>
      <c r="F109" s="181" t="s">
        <v>547</v>
      </c>
      <c r="G109" s="180" t="s">
        <v>236</v>
      </c>
      <c r="H109" s="181" t="s">
        <v>325</v>
      </c>
      <c r="I109" s="180" t="s">
        <v>317</v>
      </c>
      <c r="J109" s="181" t="s">
        <v>325</v>
      </c>
      <c r="K109" s="180" t="s">
        <v>236</v>
      </c>
      <c r="L109" s="182" t="s">
        <v>236</v>
      </c>
      <c r="M109" s="149" t="s">
        <v>15</v>
      </c>
      <c r="N109" s="353" t="s">
        <v>62</v>
      </c>
    </row>
    <row r="110" spans="1:14" ht="13.5" customHeight="1" thickBot="1" x14ac:dyDescent="0.3">
      <c r="A110" s="320"/>
      <c r="B110" s="158" t="s">
        <v>17</v>
      </c>
      <c r="C110" s="195">
        <f t="shared" si="1"/>
        <v>2697306</v>
      </c>
      <c r="D110" s="183" t="s">
        <v>1031</v>
      </c>
      <c r="E110" s="180" t="s">
        <v>236</v>
      </c>
      <c r="F110" s="183" t="s">
        <v>1032</v>
      </c>
      <c r="G110" s="180" t="s">
        <v>236</v>
      </c>
      <c r="H110" s="183" t="s">
        <v>1033</v>
      </c>
      <c r="I110" s="180" t="s">
        <v>1034</v>
      </c>
      <c r="J110" s="183" t="s">
        <v>1035</v>
      </c>
      <c r="K110" s="180" t="s">
        <v>236</v>
      </c>
      <c r="L110" s="182" t="s">
        <v>236</v>
      </c>
      <c r="M110" s="149" t="s">
        <v>251</v>
      </c>
      <c r="N110" s="353"/>
    </row>
    <row r="111" spans="1:14" ht="13.5" customHeight="1" thickBot="1" x14ac:dyDescent="0.3">
      <c r="A111" s="320"/>
      <c r="B111" s="158" t="s">
        <v>19</v>
      </c>
      <c r="C111" s="195">
        <f t="shared" si="1"/>
        <v>1002085</v>
      </c>
      <c r="D111" s="183" t="s">
        <v>1036</v>
      </c>
      <c r="E111" s="180" t="s">
        <v>236</v>
      </c>
      <c r="F111" s="183" t="s">
        <v>1037</v>
      </c>
      <c r="G111" s="180" t="s">
        <v>236</v>
      </c>
      <c r="H111" s="183" t="s">
        <v>1038</v>
      </c>
      <c r="I111" s="180" t="s">
        <v>1039</v>
      </c>
      <c r="J111" s="183" t="s">
        <v>1040</v>
      </c>
      <c r="K111" s="180" t="s">
        <v>236</v>
      </c>
      <c r="L111" s="182" t="s">
        <v>236</v>
      </c>
      <c r="M111" s="149" t="s">
        <v>252</v>
      </c>
      <c r="N111" s="353"/>
    </row>
    <row r="112" spans="1:14" ht="13.5" customHeight="1" thickBot="1" x14ac:dyDescent="0.3">
      <c r="A112" s="324" t="s">
        <v>69</v>
      </c>
      <c r="B112" s="153" t="s">
        <v>14</v>
      </c>
      <c r="C112" s="196">
        <f t="shared" si="1"/>
        <v>46</v>
      </c>
      <c r="D112" s="184" t="s">
        <v>317</v>
      </c>
      <c r="E112" s="178" t="s">
        <v>236</v>
      </c>
      <c r="F112" s="184" t="s">
        <v>236</v>
      </c>
      <c r="G112" s="178" t="s">
        <v>236</v>
      </c>
      <c r="H112" s="184" t="s">
        <v>317</v>
      </c>
      <c r="I112" s="178" t="s">
        <v>326</v>
      </c>
      <c r="J112" s="184" t="s">
        <v>506</v>
      </c>
      <c r="K112" s="178" t="s">
        <v>236</v>
      </c>
      <c r="L112" s="179" t="s">
        <v>236</v>
      </c>
      <c r="M112" s="150" t="s">
        <v>15</v>
      </c>
      <c r="N112" s="354" t="s">
        <v>70</v>
      </c>
    </row>
    <row r="113" spans="1:14" ht="13.5" customHeight="1" thickBot="1" x14ac:dyDescent="0.3">
      <c r="A113" s="324"/>
      <c r="B113" s="159" t="s">
        <v>17</v>
      </c>
      <c r="C113" s="196">
        <f t="shared" si="1"/>
        <v>325454</v>
      </c>
      <c r="D113" s="177" t="s">
        <v>1041</v>
      </c>
      <c r="E113" s="178" t="s">
        <v>236</v>
      </c>
      <c r="F113" s="177" t="s">
        <v>236</v>
      </c>
      <c r="G113" s="178" t="s">
        <v>236</v>
      </c>
      <c r="H113" s="177" t="s">
        <v>1042</v>
      </c>
      <c r="I113" s="178" t="s">
        <v>379</v>
      </c>
      <c r="J113" s="177" t="s">
        <v>1043</v>
      </c>
      <c r="K113" s="178" t="s">
        <v>236</v>
      </c>
      <c r="L113" s="179" t="s">
        <v>236</v>
      </c>
      <c r="M113" s="150" t="s">
        <v>251</v>
      </c>
      <c r="N113" s="354"/>
    </row>
    <row r="114" spans="1:14" ht="13.5" customHeight="1" thickBot="1" x14ac:dyDescent="0.3">
      <c r="A114" s="324"/>
      <c r="B114" s="159" t="s">
        <v>19</v>
      </c>
      <c r="C114" s="196">
        <f t="shared" si="1"/>
        <v>148101</v>
      </c>
      <c r="D114" s="177" t="s">
        <v>1044</v>
      </c>
      <c r="E114" s="178" t="s">
        <v>236</v>
      </c>
      <c r="F114" s="177" t="s">
        <v>236</v>
      </c>
      <c r="G114" s="178" t="s">
        <v>236</v>
      </c>
      <c r="H114" s="177" t="s">
        <v>1045</v>
      </c>
      <c r="I114" s="178" t="s">
        <v>383</v>
      </c>
      <c r="J114" s="177" t="s">
        <v>1046</v>
      </c>
      <c r="K114" s="178" t="s">
        <v>236</v>
      </c>
      <c r="L114" s="179" t="s">
        <v>236</v>
      </c>
      <c r="M114" s="150" t="s">
        <v>252</v>
      </c>
      <c r="N114" s="354"/>
    </row>
    <row r="115" spans="1:14" ht="13.5" customHeight="1" thickBot="1" x14ac:dyDescent="0.3">
      <c r="A115" s="320" t="s">
        <v>244</v>
      </c>
      <c r="B115" s="158" t="s">
        <v>14</v>
      </c>
      <c r="C115" s="195">
        <f t="shared" si="1"/>
        <v>1</v>
      </c>
      <c r="D115" s="181" t="s">
        <v>236</v>
      </c>
      <c r="E115" s="180" t="s">
        <v>236</v>
      </c>
      <c r="F115" s="181" t="s">
        <v>236</v>
      </c>
      <c r="G115" s="180" t="s">
        <v>236</v>
      </c>
      <c r="H115" s="181" t="s">
        <v>236</v>
      </c>
      <c r="I115" s="180" t="s">
        <v>236</v>
      </c>
      <c r="J115" s="181" t="s">
        <v>326</v>
      </c>
      <c r="K115" s="180" t="s">
        <v>236</v>
      </c>
      <c r="L115" s="182" t="s">
        <v>236</v>
      </c>
      <c r="M115" s="149" t="s">
        <v>15</v>
      </c>
      <c r="N115" s="353" t="s">
        <v>246</v>
      </c>
    </row>
    <row r="116" spans="1:14" ht="13.5" customHeight="1" thickBot="1" x14ac:dyDescent="0.3">
      <c r="A116" s="320"/>
      <c r="B116" s="158" t="s">
        <v>17</v>
      </c>
      <c r="C116" s="195">
        <f t="shared" si="1"/>
        <v>9938</v>
      </c>
      <c r="D116" s="183" t="s">
        <v>236</v>
      </c>
      <c r="E116" s="180" t="s">
        <v>236</v>
      </c>
      <c r="F116" s="183" t="s">
        <v>236</v>
      </c>
      <c r="G116" s="180" t="s">
        <v>236</v>
      </c>
      <c r="H116" s="183" t="s">
        <v>236</v>
      </c>
      <c r="I116" s="180" t="s">
        <v>236</v>
      </c>
      <c r="J116" s="183" t="s">
        <v>1047</v>
      </c>
      <c r="K116" s="180" t="s">
        <v>236</v>
      </c>
      <c r="L116" s="182" t="s">
        <v>236</v>
      </c>
      <c r="M116" s="149" t="s">
        <v>251</v>
      </c>
      <c r="N116" s="353"/>
    </row>
    <row r="117" spans="1:14" ht="13.5" customHeight="1" thickBot="1" x14ac:dyDescent="0.3">
      <c r="A117" s="320"/>
      <c r="B117" s="158" t="s">
        <v>19</v>
      </c>
      <c r="C117" s="195">
        <f t="shared" si="1"/>
        <v>4265</v>
      </c>
      <c r="D117" s="183" t="s">
        <v>236</v>
      </c>
      <c r="E117" s="180" t="s">
        <v>236</v>
      </c>
      <c r="F117" s="183" t="s">
        <v>236</v>
      </c>
      <c r="G117" s="180" t="s">
        <v>236</v>
      </c>
      <c r="H117" s="183" t="s">
        <v>236</v>
      </c>
      <c r="I117" s="180" t="s">
        <v>236</v>
      </c>
      <c r="J117" s="183" t="s">
        <v>1048</v>
      </c>
      <c r="K117" s="180" t="s">
        <v>236</v>
      </c>
      <c r="L117" s="182" t="s">
        <v>236</v>
      </c>
      <c r="M117" s="149" t="s">
        <v>252</v>
      </c>
      <c r="N117" s="353"/>
    </row>
    <row r="118" spans="1:14" ht="13.5" customHeight="1" thickBot="1" x14ac:dyDescent="0.3">
      <c r="A118" s="324" t="s">
        <v>63</v>
      </c>
      <c r="B118" s="153" t="s">
        <v>14</v>
      </c>
      <c r="C118" s="196">
        <f t="shared" si="1"/>
        <v>213</v>
      </c>
      <c r="D118" s="184" t="s">
        <v>447</v>
      </c>
      <c r="E118" s="178" t="s">
        <v>236</v>
      </c>
      <c r="F118" s="184" t="s">
        <v>1049</v>
      </c>
      <c r="G118" s="178" t="s">
        <v>236</v>
      </c>
      <c r="H118" s="184" t="s">
        <v>353</v>
      </c>
      <c r="I118" s="178" t="s">
        <v>1050</v>
      </c>
      <c r="J118" s="184" t="s">
        <v>746</v>
      </c>
      <c r="K118" s="178" t="s">
        <v>236</v>
      </c>
      <c r="L118" s="179" t="s">
        <v>547</v>
      </c>
      <c r="M118" s="150" t="s">
        <v>15</v>
      </c>
      <c r="N118" s="354" t="s">
        <v>64</v>
      </c>
    </row>
    <row r="119" spans="1:14" ht="13.5" customHeight="1" thickBot="1" x14ac:dyDescent="0.3">
      <c r="A119" s="324"/>
      <c r="B119" s="159" t="s">
        <v>17</v>
      </c>
      <c r="C119" s="196">
        <f t="shared" si="1"/>
        <v>7879549</v>
      </c>
      <c r="D119" s="177" t="s">
        <v>1051</v>
      </c>
      <c r="E119" s="178" t="s">
        <v>236</v>
      </c>
      <c r="F119" s="177" t="s">
        <v>1052</v>
      </c>
      <c r="G119" s="178" t="s">
        <v>236</v>
      </c>
      <c r="H119" s="177" t="s">
        <v>1053</v>
      </c>
      <c r="I119" s="178" t="s">
        <v>1054</v>
      </c>
      <c r="J119" s="177" t="s">
        <v>1055</v>
      </c>
      <c r="K119" s="178" t="s">
        <v>236</v>
      </c>
      <c r="L119" s="179" t="s">
        <v>1056</v>
      </c>
      <c r="M119" s="150" t="s">
        <v>251</v>
      </c>
      <c r="N119" s="354"/>
    </row>
    <row r="120" spans="1:14" ht="13.5" customHeight="1" thickBot="1" x14ac:dyDescent="0.3">
      <c r="A120" s="324"/>
      <c r="B120" s="159" t="s">
        <v>19</v>
      </c>
      <c r="C120" s="196">
        <f t="shared" si="1"/>
        <v>3196627</v>
      </c>
      <c r="D120" s="177" t="s">
        <v>1057</v>
      </c>
      <c r="E120" s="178" t="s">
        <v>236</v>
      </c>
      <c r="F120" s="177" t="s">
        <v>1058</v>
      </c>
      <c r="G120" s="178" t="s">
        <v>236</v>
      </c>
      <c r="H120" s="177" t="s">
        <v>1059</v>
      </c>
      <c r="I120" s="178" t="s">
        <v>1060</v>
      </c>
      <c r="J120" s="177" t="s">
        <v>1061</v>
      </c>
      <c r="K120" s="178" t="s">
        <v>236</v>
      </c>
      <c r="L120" s="179" t="s">
        <v>1062</v>
      </c>
      <c r="M120" s="150" t="s">
        <v>252</v>
      </c>
      <c r="N120" s="354"/>
    </row>
    <row r="121" spans="1:14" ht="13.5" customHeight="1" thickBot="1" x14ac:dyDescent="0.3">
      <c r="A121" s="320" t="s">
        <v>141</v>
      </c>
      <c r="B121" s="158" t="s">
        <v>14</v>
      </c>
      <c r="C121" s="195">
        <f t="shared" si="1"/>
        <v>93</v>
      </c>
      <c r="D121" s="181" t="s">
        <v>432</v>
      </c>
      <c r="E121" s="180" t="s">
        <v>236</v>
      </c>
      <c r="F121" s="181" t="s">
        <v>236</v>
      </c>
      <c r="G121" s="180" t="s">
        <v>236</v>
      </c>
      <c r="H121" s="181" t="s">
        <v>236</v>
      </c>
      <c r="I121" s="180" t="s">
        <v>1050</v>
      </c>
      <c r="J121" s="181" t="s">
        <v>236</v>
      </c>
      <c r="K121" s="180" t="s">
        <v>236</v>
      </c>
      <c r="L121" s="182" t="s">
        <v>325</v>
      </c>
      <c r="M121" s="149" t="s">
        <v>15</v>
      </c>
      <c r="N121" s="353" t="s">
        <v>170</v>
      </c>
    </row>
    <row r="122" spans="1:14" ht="13.5" customHeight="1" thickBot="1" x14ac:dyDescent="0.3">
      <c r="A122" s="320"/>
      <c r="B122" s="158" t="s">
        <v>17</v>
      </c>
      <c r="C122" s="195">
        <f t="shared" si="1"/>
        <v>758288</v>
      </c>
      <c r="D122" s="183" t="s">
        <v>1063</v>
      </c>
      <c r="E122" s="180" t="s">
        <v>236</v>
      </c>
      <c r="F122" s="183" t="s">
        <v>236</v>
      </c>
      <c r="G122" s="180" t="s">
        <v>236</v>
      </c>
      <c r="H122" s="183" t="s">
        <v>236</v>
      </c>
      <c r="I122" s="180" t="s">
        <v>1064</v>
      </c>
      <c r="J122" s="183" t="s">
        <v>236</v>
      </c>
      <c r="K122" s="180" t="s">
        <v>236</v>
      </c>
      <c r="L122" s="182" t="s">
        <v>1065</v>
      </c>
      <c r="M122" s="149" t="s">
        <v>251</v>
      </c>
      <c r="N122" s="353"/>
    </row>
    <row r="123" spans="1:14" ht="13.5" customHeight="1" thickBot="1" x14ac:dyDescent="0.3">
      <c r="A123" s="320"/>
      <c r="B123" s="158" t="s">
        <v>19</v>
      </c>
      <c r="C123" s="195">
        <f t="shared" si="1"/>
        <v>373890</v>
      </c>
      <c r="D123" s="183" t="s">
        <v>1066</v>
      </c>
      <c r="E123" s="180" t="s">
        <v>236</v>
      </c>
      <c r="F123" s="183" t="s">
        <v>236</v>
      </c>
      <c r="G123" s="180" t="s">
        <v>236</v>
      </c>
      <c r="H123" s="183" t="s">
        <v>236</v>
      </c>
      <c r="I123" s="180" t="s">
        <v>1067</v>
      </c>
      <c r="J123" s="183" t="s">
        <v>236</v>
      </c>
      <c r="K123" s="180" t="s">
        <v>236</v>
      </c>
      <c r="L123" s="182" t="s">
        <v>1068</v>
      </c>
      <c r="M123" s="149" t="s">
        <v>252</v>
      </c>
      <c r="N123" s="353"/>
    </row>
    <row r="124" spans="1:14" ht="13.5" customHeight="1" thickBot="1" x14ac:dyDescent="0.3">
      <c r="A124" s="324" t="s">
        <v>272</v>
      </c>
      <c r="B124" s="153" t="s">
        <v>14</v>
      </c>
      <c r="C124" s="196">
        <f t="shared" si="1"/>
        <v>27</v>
      </c>
      <c r="D124" s="184" t="s">
        <v>317</v>
      </c>
      <c r="E124" s="178" t="s">
        <v>236</v>
      </c>
      <c r="F124" s="184" t="s">
        <v>236</v>
      </c>
      <c r="G124" s="178" t="s">
        <v>236</v>
      </c>
      <c r="H124" s="184" t="s">
        <v>236</v>
      </c>
      <c r="I124" s="178" t="s">
        <v>350</v>
      </c>
      <c r="J124" s="184" t="s">
        <v>236</v>
      </c>
      <c r="K124" s="178" t="s">
        <v>236</v>
      </c>
      <c r="L124" s="179" t="s">
        <v>490</v>
      </c>
      <c r="M124" s="150" t="s">
        <v>15</v>
      </c>
      <c r="N124" s="354" t="s">
        <v>71</v>
      </c>
    </row>
    <row r="125" spans="1:14" ht="13.5" customHeight="1" thickBot="1" x14ac:dyDescent="0.3">
      <c r="A125" s="324"/>
      <c r="B125" s="159" t="s">
        <v>17</v>
      </c>
      <c r="C125" s="196">
        <f t="shared" si="1"/>
        <v>229518</v>
      </c>
      <c r="D125" s="177" t="s">
        <v>1069</v>
      </c>
      <c r="E125" s="178" t="s">
        <v>236</v>
      </c>
      <c r="F125" s="177" t="s">
        <v>236</v>
      </c>
      <c r="G125" s="178" t="s">
        <v>236</v>
      </c>
      <c r="H125" s="177" t="s">
        <v>236</v>
      </c>
      <c r="I125" s="178" t="s">
        <v>1070</v>
      </c>
      <c r="J125" s="177" t="s">
        <v>236</v>
      </c>
      <c r="K125" s="178" t="s">
        <v>236</v>
      </c>
      <c r="L125" s="179" t="s">
        <v>1071</v>
      </c>
      <c r="M125" s="150" t="s">
        <v>251</v>
      </c>
      <c r="N125" s="354"/>
    </row>
    <row r="126" spans="1:14" ht="13.5" customHeight="1" thickBot="1" x14ac:dyDescent="0.3">
      <c r="A126" s="324"/>
      <c r="B126" s="159" t="s">
        <v>19</v>
      </c>
      <c r="C126" s="196">
        <f t="shared" si="1"/>
        <v>114348</v>
      </c>
      <c r="D126" s="177" t="s">
        <v>1072</v>
      </c>
      <c r="E126" s="178" t="s">
        <v>236</v>
      </c>
      <c r="F126" s="177" t="s">
        <v>236</v>
      </c>
      <c r="G126" s="178" t="s">
        <v>236</v>
      </c>
      <c r="H126" s="177" t="s">
        <v>236</v>
      </c>
      <c r="I126" s="178" t="s">
        <v>1073</v>
      </c>
      <c r="J126" s="177" t="s">
        <v>236</v>
      </c>
      <c r="K126" s="178" t="s">
        <v>236</v>
      </c>
      <c r="L126" s="179" t="s">
        <v>1074</v>
      </c>
      <c r="M126" s="150" t="s">
        <v>252</v>
      </c>
      <c r="N126" s="354"/>
    </row>
    <row r="127" spans="1:14" ht="13.5" customHeight="1" thickBot="1" x14ac:dyDescent="0.3">
      <c r="A127" s="320" t="s">
        <v>139</v>
      </c>
      <c r="B127" s="158" t="s">
        <v>14</v>
      </c>
      <c r="C127" s="195">
        <f t="shared" si="1"/>
        <v>4</v>
      </c>
      <c r="D127" s="181" t="s">
        <v>236</v>
      </c>
      <c r="E127" s="180" t="s">
        <v>236</v>
      </c>
      <c r="F127" s="181" t="s">
        <v>236</v>
      </c>
      <c r="G127" s="180" t="s">
        <v>236</v>
      </c>
      <c r="H127" s="181" t="s">
        <v>236</v>
      </c>
      <c r="I127" s="180" t="s">
        <v>317</v>
      </c>
      <c r="J127" s="181" t="s">
        <v>326</v>
      </c>
      <c r="K127" s="180" t="s">
        <v>236</v>
      </c>
      <c r="L127" s="182" t="s">
        <v>236</v>
      </c>
      <c r="M127" s="149" t="s">
        <v>15</v>
      </c>
      <c r="N127" s="353" t="s">
        <v>822</v>
      </c>
    </row>
    <row r="128" spans="1:14" ht="13.5" customHeight="1" thickBot="1" x14ac:dyDescent="0.3">
      <c r="A128" s="320"/>
      <c r="B128" s="158" t="s">
        <v>17</v>
      </c>
      <c r="C128" s="195">
        <f t="shared" si="1"/>
        <v>254357</v>
      </c>
      <c r="D128" s="183" t="s">
        <v>236</v>
      </c>
      <c r="E128" s="180" t="s">
        <v>236</v>
      </c>
      <c r="F128" s="183" t="s">
        <v>236</v>
      </c>
      <c r="G128" s="180" t="s">
        <v>236</v>
      </c>
      <c r="H128" s="183" t="s">
        <v>236</v>
      </c>
      <c r="I128" s="180" t="s">
        <v>1075</v>
      </c>
      <c r="J128" s="183" t="s">
        <v>1076</v>
      </c>
      <c r="K128" s="180" t="s">
        <v>236</v>
      </c>
      <c r="L128" s="182" t="s">
        <v>236</v>
      </c>
      <c r="M128" s="149" t="s">
        <v>251</v>
      </c>
      <c r="N128" s="353"/>
    </row>
    <row r="129" spans="1:14" ht="13.5" customHeight="1" thickBot="1" x14ac:dyDescent="0.3">
      <c r="A129" s="320"/>
      <c r="B129" s="158" t="s">
        <v>19</v>
      </c>
      <c r="C129" s="195">
        <f t="shared" si="1"/>
        <v>162202</v>
      </c>
      <c r="D129" s="183" t="s">
        <v>236</v>
      </c>
      <c r="E129" s="180" t="s">
        <v>236</v>
      </c>
      <c r="F129" s="183" t="s">
        <v>236</v>
      </c>
      <c r="G129" s="180" t="s">
        <v>236</v>
      </c>
      <c r="H129" s="183" t="s">
        <v>236</v>
      </c>
      <c r="I129" s="180" t="s">
        <v>1077</v>
      </c>
      <c r="J129" s="183" t="s">
        <v>1078</v>
      </c>
      <c r="K129" s="180" t="s">
        <v>236</v>
      </c>
      <c r="L129" s="182" t="s">
        <v>236</v>
      </c>
      <c r="M129" s="149" t="s">
        <v>252</v>
      </c>
      <c r="N129" s="353"/>
    </row>
    <row r="130" spans="1:14" ht="13.5" customHeight="1" thickBot="1" x14ac:dyDescent="0.3">
      <c r="A130" s="324" t="s">
        <v>72</v>
      </c>
      <c r="B130" s="153" t="s">
        <v>14</v>
      </c>
      <c r="C130" s="196">
        <f t="shared" si="1"/>
        <v>139</v>
      </c>
      <c r="D130" s="184" t="s">
        <v>417</v>
      </c>
      <c r="E130" s="178" t="s">
        <v>236</v>
      </c>
      <c r="F130" s="184" t="s">
        <v>386</v>
      </c>
      <c r="G130" s="178" t="s">
        <v>236</v>
      </c>
      <c r="H130" s="184" t="s">
        <v>325</v>
      </c>
      <c r="I130" s="178" t="s">
        <v>1050</v>
      </c>
      <c r="J130" s="184" t="s">
        <v>353</v>
      </c>
      <c r="K130" s="178" t="s">
        <v>236</v>
      </c>
      <c r="L130" s="179" t="s">
        <v>236</v>
      </c>
      <c r="M130" s="150" t="s">
        <v>15</v>
      </c>
      <c r="N130" s="354" t="s">
        <v>842</v>
      </c>
    </row>
    <row r="131" spans="1:14" ht="13.5" customHeight="1" thickBot="1" x14ac:dyDescent="0.3">
      <c r="A131" s="324"/>
      <c r="B131" s="159" t="s">
        <v>17</v>
      </c>
      <c r="C131" s="196">
        <f t="shared" si="1"/>
        <v>16808289</v>
      </c>
      <c r="D131" s="177" t="s">
        <v>1079</v>
      </c>
      <c r="E131" s="178" t="s">
        <v>236</v>
      </c>
      <c r="F131" s="177" t="s">
        <v>1080</v>
      </c>
      <c r="G131" s="178" t="s">
        <v>236</v>
      </c>
      <c r="H131" s="177" t="s">
        <v>1081</v>
      </c>
      <c r="I131" s="178" t="s">
        <v>1082</v>
      </c>
      <c r="J131" s="177" t="s">
        <v>1083</v>
      </c>
      <c r="K131" s="178" t="s">
        <v>236</v>
      </c>
      <c r="L131" s="179" t="s">
        <v>236</v>
      </c>
      <c r="M131" s="150" t="s">
        <v>251</v>
      </c>
      <c r="N131" s="354"/>
    </row>
    <row r="132" spans="1:14" ht="13.5" customHeight="1" thickBot="1" x14ac:dyDescent="0.3">
      <c r="A132" s="324"/>
      <c r="B132" s="159" t="s">
        <v>19</v>
      </c>
      <c r="C132" s="196">
        <f t="shared" si="1"/>
        <v>3408436</v>
      </c>
      <c r="D132" s="177" t="s">
        <v>1084</v>
      </c>
      <c r="E132" s="178" t="s">
        <v>236</v>
      </c>
      <c r="F132" s="177" t="s">
        <v>1085</v>
      </c>
      <c r="G132" s="178" t="s">
        <v>236</v>
      </c>
      <c r="H132" s="177" t="s">
        <v>1086</v>
      </c>
      <c r="I132" s="178" t="s">
        <v>1087</v>
      </c>
      <c r="J132" s="177" t="s">
        <v>1088</v>
      </c>
      <c r="K132" s="178" t="s">
        <v>236</v>
      </c>
      <c r="L132" s="179" t="s">
        <v>236</v>
      </c>
      <c r="M132" s="150" t="s">
        <v>252</v>
      </c>
      <c r="N132" s="354"/>
    </row>
    <row r="133" spans="1:14" ht="13.5" customHeight="1" thickBot="1" x14ac:dyDescent="0.3">
      <c r="A133" s="320" t="s">
        <v>65</v>
      </c>
      <c r="B133" s="158" t="s">
        <v>14</v>
      </c>
      <c r="C133" s="195">
        <v>2</v>
      </c>
      <c r="D133" s="181" t="s">
        <v>236</v>
      </c>
      <c r="E133" s="180" t="s">
        <v>236</v>
      </c>
      <c r="F133" s="181" t="s">
        <v>236</v>
      </c>
      <c r="G133" s="180" t="s">
        <v>236</v>
      </c>
      <c r="H133" s="181" t="s">
        <v>236</v>
      </c>
      <c r="I133" s="180" t="s">
        <v>236</v>
      </c>
      <c r="J133" s="181" t="s">
        <v>325</v>
      </c>
      <c r="K133" s="180" t="s">
        <v>236</v>
      </c>
      <c r="L133" s="182" t="s">
        <v>236</v>
      </c>
      <c r="M133" s="149" t="s">
        <v>15</v>
      </c>
      <c r="N133" s="353" t="s">
        <v>66</v>
      </c>
    </row>
    <row r="134" spans="1:14" ht="13.5" customHeight="1" thickBot="1" x14ac:dyDescent="0.3">
      <c r="A134" s="320"/>
      <c r="B134" s="158" t="s">
        <v>17</v>
      </c>
      <c r="C134" s="195">
        <f t="shared" si="1"/>
        <v>14580</v>
      </c>
      <c r="D134" s="183" t="s">
        <v>236</v>
      </c>
      <c r="E134" s="180" t="s">
        <v>236</v>
      </c>
      <c r="F134" s="183" t="s">
        <v>236</v>
      </c>
      <c r="G134" s="180" t="s">
        <v>236</v>
      </c>
      <c r="H134" s="183" t="s">
        <v>236</v>
      </c>
      <c r="I134" s="180" t="s">
        <v>236</v>
      </c>
      <c r="J134" s="183" t="s">
        <v>1089</v>
      </c>
      <c r="K134" s="180" t="s">
        <v>236</v>
      </c>
      <c r="L134" s="182" t="s">
        <v>236</v>
      </c>
      <c r="M134" s="149" t="s">
        <v>251</v>
      </c>
      <c r="N134" s="353"/>
    </row>
    <row r="135" spans="1:14" ht="13.5" customHeight="1" x14ac:dyDescent="0.25">
      <c r="A135" s="367"/>
      <c r="B135" s="160" t="s">
        <v>19</v>
      </c>
      <c r="C135" s="241">
        <f t="shared" si="1"/>
        <v>7849</v>
      </c>
      <c r="D135" s="186" t="s">
        <v>236</v>
      </c>
      <c r="E135" s="185" t="s">
        <v>236</v>
      </c>
      <c r="F135" s="186" t="s">
        <v>236</v>
      </c>
      <c r="G135" s="185" t="s">
        <v>236</v>
      </c>
      <c r="H135" s="186" t="s">
        <v>236</v>
      </c>
      <c r="I135" s="185" t="s">
        <v>236</v>
      </c>
      <c r="J135" s="186" t="s">
        <v>1090</v>
      </c>
      <c r="K135" s="185" t="s">
        <v>236</v>
      </c>
      <c r="L135" s="187" t="s">
        <v>236</v>
      </c>
      <c r="M135" s="151" t="s">
        <v>252</v>
      </c>
      <c r="N135" s="321"/>
    </row>
    <row r="136" spans="1:14" x14ac:dyDescent="0.25">
      <c r="A136" s="364" t="s">
        <v>9</v>
      </c>
      <c r="B136" s="251" t="s">
        <v>14</v>
      </c>
      <c r="C136" s="248">
        <f t="shared" ref="C136:K136" si="2">SUM(C133+C130+C127+C124+C121+C118+C115+C112+C109+C106+C103+C100+C97+C94+C91+C88+C85+C82+C79+C76+C73+C70+C67+C64+C61+C58+C55+C52+C49+C46+C43+C40+C37+C34+C31+C28+C25+C22+C19+C16+C13+C10)</f>
        <v>1819</v>
      </c>
      <c r="D136" s="248">
        <f t="shared" si="2"/>
        <v>313</v>
      </c>
      <c r="E136" s="248">
        <f t="shared" si="2"/>
        <v>0</v>
      </c>
      <c r="F136" s="248">
        <f t="shared" si="2"/>
        <v>236</v>
      </c>
      <c r="G136" s="248">
        <f t="shared" si="2"/>
        <v>0</v>
      </c>
      <c r="H136" s="248">
        <f t="shared" si="2"/>
        <v>31</v>
      </c>
      <c r="I136" s="248">
        <f t="shared" si="2"/>
        <v>1015</v>
      </c>
      <c r="J136" s="248">
        <f t="shared" si="2"/>
        <v>161</v>
      </c>
      <c r="K136" s="248">
        <f t="shared" si="2"/>
        <v>0</v>
      </c>
      <c r="L136" s="248">
        <f>SUM(L133+L130+L127+L124+L121+L118+L115+L112+L109+L106+L103+L100+L97+L94+L91+L88+L85+L82+L79+L76+L73+L70+L67+L64+L61+L58+L55+L52+L49+L46+L43+L40+L37+L34+L31+L28+L25+L22+L19+L16+L13+L10)</f>
        <v>63</v>
      </c>
      <c r="M136" s="247" t="s">
        <v>15</v>
      </c>
      <c r="N136" s="361" t="s">
        <v>2</v>
      </c>
    </row>
    <row r="137" spans="1:14" x14ac:dyDescent="0.25">
      <c r="A137" s="365" t="s">
        <v>9</v>
      </c>
      <c r="B137" s="252" t="s">
        <v>17</v>
      </c>
      <c r="C137" s="249">
        <f t="shared" ref="C137:L137" si="3">SUM(C134+C131+C128+C125+C122+C119+C116+C113+C110+C107+C104+C101+C98+C95+C92+C89+C86+C83+C80+C77+C74+C71+C68+C65+C62+C59+C56+C53+C50+C47+C44+C41+C38+C35+C32+C29+C26+C23+C20+C17+C14+C11)</f>
        <v>67453990</v>
      </c>
      <c r="D137" s="249">
        <f t="shared" si="3"/>
        <v>10710257</v>
      </c>
      <c r="E137" s="249">
        <f t="shared" si="3"/>
        <v>0</v>
      </c>
      <c r="F137" s="249">
        <f t="shared" si="3"/>
        <v>13745061</v>
      </c>
      <c r="G137" s="249">
        <f t="shared" si="3"/>
        <v>0</v>
      </c>
      <c r="H137" s="249">
        <f t="shared" si="3"/>
        <v>875302</v>
      </c>
      <c r="I137" s="249">
        <f t="shared" si="3"/>
        <v>39564224</v>
      </c>
      <c r="J137" s="249">
        <f t="shared" si="3"/>
        <v>2343736</v>
      </c>
      <c r="K137" s="249">
        <f t="shared" si="3"/>
        <v>0</v>
      </c>
      <c r="L137" s="249">
        <f t="shared" si="3"/>
        <v>215410</v>
      </c>
      <c r="M137" s="245" t="s">
        <v>18</v>
      </c>
      <c r="N137" s="362"/>
    </row>
    <row r="138" spans="1:14" x14ac:dyDescent="0.25">
      <c r="A138" s="366"/>
      <c r="B138" s="253" t="s">
        <v>19</v>
      </c>
      <c r="C138" s="250">
        <f t="shared" ref="C138:L138" si="4">SUM(C135+C132+C129+C126+C123+C120+C117+C114+C111+C108+C105+C102+C99+C96+C93+C90+C87+C84+C81+C78+C75+C72+C69+C66+C63+C60+C57+C54+C51+C48+C45+C42+C39+C36+C33+C30+C27+C24+C21+C18+C15+C12)</f>
        <v>27429270</v>
      </c>
      <c r="D138" s="250">
        <f t="shared" si="4"/>
        <v>276430</v>
      </c>
      <c r="E138" s="250">
        <f t="shared" si="4"/>
        <v>0</v>
      </c>
      <c r="F138" s="250">
        <f t="shared" si="4"/>
        <v>4588056</v>
      </c>
      <c r="G138" s="250">
        <f t="shared" si="4"/>
        <v>0</v>
      </c>
      <c r="H138" s="250">
        <f t="shared" si="4"/>
        <v>460921</v>
      </c>
      <c r="I138" s="250">
        <f t="shared" si="4"/>
        <v>20916279</v>
      </c>
      <c r="J138" s="250">
        <f t="shared" si="4"/>
        <v>1091313</v>
      </c>
      <c r="K138" s="250">
        <f t="shared" si="4"/>
        <v>0</v>
      </c>
      <c r="L138" s="250">
        <f t="shared" si="4"/>
        <v>96271</v>
      </c>
      <c r="M138" s="246" t="s">
        <v>20</v>
      </c>
      <c r="N138" s="363"/>
    </row>
    <row r="139" spans="1:14" x14ac:dyDescent="0.25">
      <c r="B139" s="254"/>
    </row>
  </sheetData>
  <mergeCells count="96">
    <mergeCell ref="A7:A9"/>
    <mergeCell ref="B7:B9"/>
    <mergeCell ref="C7:L7"/>
    <mergeCell ref="M7:M9"/>
    <mergeCell ref="N7:N9"/>
    <mergeCell ref="A1:N1"/>
    <mergeCell ref="A2:N2"/>
    <mergeCell ref="A3:N3"/>
    <mergeCell ref="A4:N4"/>
    <mergeCell ref="A5:N5"/>
    <mergeCell ref="A124:A126"/>
    <mergeCell ref="A127:A129"/>
    <mergeCell ref="A130:A132"/>
    <mergeCell ref="A133:A135"/>
    <mergeCell ref="A121:A123"/>
    <mergeCell ref="A67:A69"/>
    <mergeCell ref="A70:A72"/>
    <mergeCell ref="A73:A75"/>
    <mergeCell ref="A76:A78"/>
    <mergeCell ref="A79:A81"/>
    <mergeCell ref="A82:A84"/>
    <mergeCell ref="A85:A87"/>
    <mergeCell ref="A88:A90"/>
    <mergeCell ref="A91:A93"/>
    <mergeCell ref="A94:A96"/>
    <mergeCell ref="A64:A66"/>
    <mergeCell ref="A136:A138"/>
    <mergeCell ref="A97:A99"/>
    <mergeCell ref="A100:A102"/>
    <mergeCell ref="A46:A48"/>
    <mergeCell ref="A49:A51"/>
    <mergeCell ref="A52:A54"/>
    <mergeCell ref="A55:A57"/>
    <mergeCell ref="A58:A60"/>
    <mergeCell ref="A61:A63"/>
    <mergeCell ref="A118:A120"/>
    <mergeCell ref="A103:A105"/>
    <mergeCell ref="A106:A108"/>
    <mergeCell ref="A109:A111"/>
    <mergeCell ref="A112:A114"/>
    <mergeCell ref="A115:A117"/>
    <mergeCell ref="A43:A45"/>
    <mergeCell ref="A10:A12"/>
    <mergeCell ref="A13:A15"/>
    <mergeCell ref="A16:A18"/>
    <mergeCell ref="A19:A21"/>
    <mergeCell ref="A22:A24"/>
    <mergeCell ref="A25:A27"/>
    <mergeCell ref="A28:A30"/>
    <mergeCell ref="A31:A33"/>
    <mergeCell ref="A34:A36"/>
    <mergeCell ref="A37:A39"/>
    <mergeCell ref="A40:A42"/>
    <mergeCell ref="N103:N105"/>
    <mergeCell ref="N97:N99"/>
    <mergeCell ref="N133:N135"/>
    <mergeCell ref="N121:N123"/>
    <mergeCell ref="N124:N126"/>
    <mergeCell ref="N127:N129"/>
    <mergeCell ref="N130:N132"/>
    <mergeCell ref="N109:N111"/>
    <mergeCell ref="N115:N117"/>
    <mergeCell ref="N64:N66"/>
    <mergeCell ref="N136:N138"/>
    <mergeCell ref="N85:N87"/>
    <mergeCell ref="N79:N81"/>
    <mergeCell ref="N73:N75"/>
    <mergeCell ref="N67:N69"/>
    <mergeCell ref="N76:N78"/>
    <mergeCell ref="N91:N93"/>
    <mergeCell ref="N88:N90"/>
    <mergeCell ref="N118:N120"/>
    <mergeCell ref="N112:N114"/>
    <mergeCell ref="N106:N108"/>
    <mergeCell ref="N94:N96"/>
    <mergeCell ref="N70:N72"/>
    <mergeCell ref="N82:N84"/>
    <mergeCell ref="N100:N102"/>
    <mergeCell ref="N61:N63"/>
    <mergeCell ref="N28:N30"/>
    <mergeCell ref="N31:N33"/>
    <mergeCell ref="N34:N36"/>
    <mergeCell ref="N37:N39"/>
    <mergeCell ref="N40:N42"/>
    <mergeCell ref="N43:N45"/>
    <mergeCell ref="N46:N48"/>
    <mergeCell ref="N49:N51"/>
    <mergeCell ref="N52:N54"/>
    <mergeCell ref="N55:N57"/>
    <mergeCell ref="N58:N60"/>
    <mergeCell ref="N25:N27"/>
    <mergeCell ref="N10:N12"/>
    <mergeCell ref="N13:N15"/>
    <mergeCell ref="N16:N18"/>
    <mergeCell ref="N19:N21"/>
    <mergeCell ref="N22:N24"/>
  </mergeCells>
  <printOptions horizontalCentered="1"/>
  <pageMargins left="0" right="0" top="0.39370078740157483" bottom="0" header="0.31496062992125984" footer="0.31496062992125984"/>
  <pageSetup paperSize="9" scale="75" orientation="landscape" r:id="rId1"/>
  <rowBreaks count="2" manualBreakCount="2">
    <brk id="51" max="16383" man="1"/>
    <brk id="93" max="16383" man="1"/>
  </rowBreaks>
  <ignoredErrors>
    <ignoredError sqref="C10:L135"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249"/>
  <sheetViews>
    <sheetView view="pageBreakPreview" zoomScaleNormal="100" zoomScaleSheetLayoutView="100" workbookViewId="0">
      <selection activeCell="A5" sqref="A5:N5"/>
    </sheetView>
  </sheetViews>
  <sheetFormatPr defaultRowHeight="13.2" x14ac:dyDescent="0.25"/>
  <cols>
    <col min="1" max="1" width="25.6640625" customWidth="1"/>
    <col min="2" max="2" width="12.6640625" customWidth="1"/>
    <col min="3" max="3" width="11.6640625" style="66" customWidth="1"/>
    <col min="4" max="13" width="11.6640625" customWidth="1"/>
    <col min="14" max="14" width="25.6640625" customWidth="1"/>
    <col min="15" max="15" width="16" customWidth="1"/>
    <col min="16" max="16" width="1.33203125" customWidth="1"/>
  </cols>
  <sheetData>
    <row r="1" spans="1:14" s="29" customFormat="1" ht="30" customHeight="1" x14ac:dyDescent="0.25">
      <c r="A1" s="356"/>
      <c r="B1" s="356"/>
      <c r="C1" s="356"/>
      <c r="D1" s="356"/>
      <c r="E1" s="356"/>
      <c r="F1" s="356"/>
      <c r="G1" s="356"/>
      <c r="H1" s="356"/>
      <c r="I1" s="356"/>
      <c r="J1" s="356"/>
      <c r="K1" s="356"/>
      <c r="L1" s="356"/>
      <c r="M1" s="356"/>
      <c r="N1" s="356"/>
    </row>
    <row r="2" spans="1:14" s="1" customFormat="1" ht="17.399999999999999" x14ac:dyDescent="0.25">
      <c r="A2" s="344" t="s">
        <v>0</v>
      </c>
      <c r="B2" s="344"/>
      <c r="C2" s="344"/>
      <c r="D2" s="344"/>
      <c r="E2" s="344"/>
      <c r="F2" s="344"/>
      <c r="G2" s="344"/>
      <c r="H2" s="344"/>
      <c r="I2" s="344"/>
      <c r="J2" s="344"/>
      <c r="K2" s="344"/>
      <c r="L2" s="344"/>
      <c r="M2" s="344"/>
      <c r="N2" s="344"/>
    </row>
    <row r="3" spans="1:14" s="1" customFormat="1" ht="15.75" customHeight="1" x14ac:dyDescent="0.25">
      <c r="A3" s="345" t="s">
        <v>195</v>
      </c>
      <c r="B3" s="345"/>
      <c r="C3" s="345"/>
      <c r="D3" s="345"/>
      <c r="E3" s="345"/>
      <c r="F3" s="345"/>
      <c r="G3" s="345"/>
      <c r="H3" s="345"/>
      <c r="I3" s="345"/>
      <c r="J3" s="345"/>
      <c r="K3" s="345"/>
      <c r="L3" s="345"/>
      <c r="M3" s="345"/>
      <c r="N3" s="345"/>
    </row>
    <row r="4" spans="1:14" s="1" customFormat="1" ht="15.6" x14ac:dyDescent="0.25">
      <c r="A4" s="346">
        <v>2018</v>
      </c>
      <c r="B4" s="346"/>
      <c r="C4" s="346"/>
      <c r="D4" s="346"/>
      <c r="E4" s="346"/>
      <c r="F4" s="346"/>
      <c r="G4" s="346"/>
      <c r="H4" s="346"/>
      <c r="I4" s="346"/>
      <c r="J4" s="346"/>
      <c r="K4" s="346"/>
      <c r="L4" s="346"/>
      <c r="M4" s="346"/>
      <c r="N4" s="346"/>
    </row>
    <row r="5" spans="1:14" s="1" customFormat="1" ht="15.75" customHeight="1" x14ac:dyDescent="0.25">
      <c r="A5" s="343" t="s">
        <v>263</v>
      </c>
      <c r="B5" s="343"/>
      <c r="C5" s="343"/>
      <c r="D5" s="343"/>
      <c r="E5" s="343"/>
      <c r="F5" s="343"/>
      <c r="G5" s="343"/>
      <c r="H5" s="343"/>
      <c r="I5" s="343"/>
      <c r="J5" s="343"/>
      <c r="K5" s="343"/>
      <c r="L5" s="343"/>
      <c r="M5" s="343"/>
      <c r="N5" s="343"/>
    </row>
    <row r="6" spans="1:14" s="1" customFormat="1" ht="15.6" x14ac:dyDescent="0.25">
      <c r="A6" s="2" t="s">
        <v>175</v>
      </c>
      <c r="B6" s="33"/>
      <c r="C6" s="67"/>
      <c r="D6" s="33"/>
      <c r="E6" s="33"/>
      <c r="F6" s="33"/>
      <c r="G6" s="33"/>
      <c r="H6" s="33"/>
      <c r="I6" s="33"/>
      <c r="J6" s="33"/>
      <c r="K6" s="33"/>
      <c r="L6" s="32"/>
      <c r="M6" s="33"/>
      <c r="N6" s="31" t="s">
        <v>261</v>
      </c>
    </row>
    <row r="7" spans="1:14" s="66" customFormat="1" ht="23.25" customHeight="1" x14ac:dyDescent="0.25">
      <c r="A7" s="337" t="s">
        <v>128</v>
      </c>
      <c r="B7" s="337" t="s">
        <v>129</v>
      </c>
      <c r="C7" s="340" t="s">
        <v>131</v>
      </c>
      <c r="D7" s="340"/>
      <c r="E7" s="340"/>
      <c r="F7" s="340"/>
      <c r="G7" s="340"/>
      <c r="H7" s="340"/>
      <c r="I7" s="340"/>
      <c r="J7" s="340"/>
      <c r="K7" s="340"/>
      <c r="L7" s="340"/>
      <c r="M7" s="334" t="s">
        <v>130</v>
      </c>
      <c r="N7" s="334" t="s">
        <v>8</v>
      </c>
    </row>
    <row r="8" spans="1:14" s="68" customFormat="1" ht="30" customHeight="1" x14ac:dyDescent="0.25">
      <c r="A8" s="338"/>
      <c r="B8" s="338"/>
      <c r="C8" s="80" t="s">
        <v>2</v>
      </c>
      <c r="D8" s="80" t="s">
        <v>3</v>
      </c>
      <c r="E8" s="80" t="s">
        <v>89</v>
      </c>
      <c r="F8" s="80" t="s">
        <v>88</v>
      </c>
      <c r="G8" s="80" t="s">
        <v>4</v>
      </c>
      <c r="H8" s="80" t="s">
        <v>87</v>
      </c>
      <c r="I8" s="80" t="s">
        <v>5</v>
      </c>
      <c r="J8" s="80" t="s">
        <v>86</v>
      </c>
      <c r="K8" s="80" t="s">
        <v>6</v>
      </c>
      <c r="L8" s="80" t="s">
        <v>7</v>
      </c>
      <c r="M8" s="335"/>
      <c r="N8" s="335"/>
    </row>
    <row r="9" spans="1:14" s="68" customFormat="1" ht="24.75" customHeight="1" x14ac:dyDescent="0.25">
      <c r="A9" s="339"/>
      <c r="B9" s="339"/>
      <c r="C9" s="105" t="s">
        <v>9</v>
      </c>
      <c r="D9" s="81" t="s">
        <v>229</v>
      </c>
      <c r="E9" s="81" t="s">
        <v>228</v>
      </c>
      <c r="F9" s="81" t="s">
        <v>227</v>
      </c>
      <c r="G9" s="81" t="s">
        <v>10</v>
      </c>
      <c r="H9" s="81" t="s">
        <v>225</v>
      </c>
      <c r="I9" s="81" t="s">
        <v>224</v>
      </c>
      <c r="J9" s="81" t="s">
        <v>226</v>
      </c>
      <c r="K9" s="81" t="s">
        <v>11</v>
      </c>
      <c r="L9" s="81" t="s">
        <v>12</v>
      </c>
      <c r="M9" s="336"/>
      <c r="N9" s="336"/>
    </row>
    <row r="10" spans="1:14" s="69" customFormat="1" ht="15" customHeight="1" thickBot="1" x14ac:dyDescent="0.3">
      <c r="A10" s="348" t="s">
        <v>13</v>
      </c>
      <c r="B10" s="156" t="s">
        <v>14</v>
      </c>
      <c r="C10" s="204">
        <f>SUM(D10:L10)</f>
        <v>10</v>
      </c>
      <c r="D10" s="191">
        <v>1</v>
      </c>
      <c r="E10" s="192" t="s">
        <v>236</v>
      </c>
      <c r="F10" s="191" t="s">
        <v>236</v>
      </c>
      <c r="G10" s="192">
        <v>9</v>
      </c>
      <c r="H10" s="191" t="s">
        <v>236</v>
      </c>
      <c r="I10" s="192" t="s">
        <v>236</v>
      </c>
      <c r="J10" s="191" t="s">
        <v>236</v>
      </c>
      <c r="K10" s="192" t="s">
        <v>236</v>
      </c>
      <c r="L10" s="193" t="s">
        <v>236</v>
      </c>
      <c r="M10" s="150" t="s">
        <v>15</v>
      </c>
      <c r="N10" s="327" t="s">
        <v>16</v>
      </c>
    </row>
    <row r="11" spans="1:14" s="69" customFormat="1" ht="15" customHeight="1" thickBot="1" x14ac:dyDescent="0.3">
      <c r="A11" s="324"/>
      <c r="B11" s="159" t="s">
        <v>17</v>
      </c>
      <c r="C11" s="196">
        <f t="shared" ref="C11:C42" si="0">SUM(D11:L11)</f>
        <v>244</v>
      </c>
      <c r="D11" s="177">
        <v>43</v>
      </c>
      <c r="E11" s="178" t="s">
        <v>236</v>
      </c>
      <c r="F11" s="177" t="s">
        <v>236</v>
      </c>
      <c r="G11" s="178">
        <v>201</v>
      </c>
      <c r="H11" s="177" t="s">
        <v>236</v>
      </c>
      <c r="I11" s="178" t="s">
        <v>236</v>
      </c>
      <c r="J11" s="177" t="s">
        <v>236</v>
      </c>
      <c r="K11" s="178" t="s">
        <v>236</v>
      </c>
      <c r="L11" s="179" t="s">
        <v>236</v>
      </c>
      <c r="M11" s="150" t="s">
        <v>18</v>
      </c>
      <c r="N11" s="354"/>
    </row>
    <row r="12" spans="1:14" s="69" customFormat="1" ht="15" customHeight="1" thickBot="1" x14ac:dyDescent="0.3">
      <c r="A12" s="324"/>
      <c r="B12" s="159" t="s">
        <v>19</v>
      </c>
      <c r="C12" s="196">
        <f t="shared" si="0"/>
        <v>181</v>
      </c>
      <c r="D12" s="177">
        <v>43</v>
      </c>
      <c r="E12" s="178" t="s">
        <v>236</v>
      </c>
      <c r="F12" s="177" t="s">
        <v>236</v>
      </c>
      <c r="G12" s="178">
        <v>138</v>
      </c>
      <c r="H12" s="177" t="s">
        <v>236</v>
      </c>
      <c r="I12" s="178" t="s">
        <v>236</v>
      </c>
      <c r="J12" s="177" t="s">
        <v>236</v>
      </c>
      <c r="K12" s="178" t="s">
        <v>236</v>
      </c>
      <c r="L12" s="179" t="s">
        <v>236</v>
      </c>
      <c r="M12" s="150" t="s">
        <v>20</v>
      </c>
      <c r="N12" s="354"/>
    </row>
    <row r="13" spans="1:14" s="69" customFormat="1" ht="15" customHeight="1" thickBot="1" x14ac:dyDescent="0.3">
      <c r="A13" s="320" t="s">
        <v>22</v>
      </c>
      <c r="B13" s="158" t="s">
        <v>14</v>
      </c>
      <c r="C13" s="195">
        <f t="shared" si="0"/>
        <v>4</v>
      </c>
      <c r="D13" s="181" t="s">
        <v>236</v>
      </c>
      <c r="E13" s="180" t="s">
        <v>236</v>
      </c>
      <c r="F13" s="181" t="s">
        <v>236</v>
      </c>
      <c r="G13" s="180">
        <v>4</v>
      </c>
      <c r="H13" s="181" t="s">
        <v>236</v>
      </c>
      <c r="I13" s="180" t="s">
        <v>236</v>
      </c>
      <c r="J13" s="181" t="s">
        <v>236</v>
      </c>
      <c r="K13" s="180" t="s">
        <v>236</v>
      </c>
      <c r="L13" s="182" t="s">
        <v>236</v>
      </c>
      <c r="M13" s="149" t="s">
        <v>15</v>
      </c>
      <c r="N13" s="353" t="s">
        <v>23</v>
      </c>
    </row>
    <row r="14" spans="1:14" s="69" customFormat="1" ht="15" customHeight="1" thickBot="1" x14ac:dyDescent="0.3">
      <c r="A14" s="320"/>
      <c r="B14" s="158" t="s">
        <v>17</v>
      </c>
      <c r="C14" s="195">
        <f t="shared" si="0"/>
        <v>87</v>
      </c>
      <c r="D14" s="183" t="s">
        <v>236</v>
      </c>
      <c r="E14" s="180" t="s">
        <v>236</v>
      </c>
      <c r="F14" s="183" t="s">
        <v>236</v>
      </c>
      <c r="G14" s="180">
        <v>87</v>
      </c>
      <c r="H14" s="183" t="s">
        <v>236</v>
      </c>
      <c r="I14" s="180" t="s">
        <v>236</v>
      </c>
      <c r="J14" s="183" t="s">
        <v>236</v>
      </c>
      <c r="K14" s="180" t="s">
        <v>236</v>
      </c>
      <c r="L14" s="182" t="s">
        <v>236</v>
      </c>
      <c r="M14" s="149" t="s">
        <v>18</v>
      </c>
      <c r="N14" s="353"/>
    </row>
    <row r="15" spans="1:14" s="69" customFormat="1" ht="15" customHeight="1" thickBot="1" x14ac:dyDescent="0.3">
      <c r="A15" s="320"/>
      <c r="B15" s="158" t="s">
        <v>19</v>
      </c>
      <c r="C15" s="195">
        <f t="shared" si="0"/>
        <v>69</v>
      </c>
      <c r="D15" s="183" t="s">
        <v>236</v>
      </c>
      <c r="E15" s="180" t="s">
        <v>236</v>
      </c>
      <c r="F15" s="183" t="s">
        <v>236</v>
      </c>
      <c r="G15" s="180">
        <v>69</v>
      </c>
      <c r="H15" s="183" t="s">
        <v>236</v>
      </c>
      <c r="I15" s="180" t="s">
        <v>236</v>
      </c>
      <c r="J15" s="183" t="s">
        <v>236</v>
      </c>
      <c r="K15" s="180" t="s">
        <v>236</v>
      </c>
      <c r="L15" s="182" t="s">
        <v>236</v>
      </c>
      <c r="M15" s="149" t="s">
        <v>20</v>
      </c>
      <c r="N15" s="353"/>
    </row>
    <row r="16" spans="1:14" s="69" customFormat="1" ht="15" customHeight="1" thickBot="1" x14ac:dyDescent="0.3">
      <c r="A16" s="324" t="s">
        <v>250</v>
      </c>
      <c r="B16" s="153" t="s">
        <v>14</v>
      </c>
      <c r="C16" s="196">
        <f t="shared" si="0"/>
        <v>63</v>
      </c>
      <c r="D16" s="184" t="s">
        <v>236</v>
      </c>
      <c r="E16" s="178" t="s">
        <v>236</v>
      </c>
      <c r="F16" s="184" t="s">
        <v>236</v>
      </c>
      <c r="G16" s="178">
        <v>63</v>
      </c>
      <c r="H16" s="184" t="s">
        <v>236</v>
      </c>
      <c r="I16" s="178" t="s">
        <v>236</v>
      </c>
      <c r="J16" s="184" t="s">
        <v>236</v>
      </c>
      <c r="K16" s="178" t="s">
        <v>236</v>
      </c>
      <c r="L16" s="179" t="s">
        <v>236</v>
      </c>
      <c r="M16" s="150" t="s">
        <v>15</v>
      </c>
      <c r="N16" s="354" t="s">
        <v>249</v>
      </c>
    </row>
    <row r="17" spans="1:14" s="69" customFormat="1" ht="15" customHeight="1" thickBot="1" x14ac:dyDescent="0.3">
      <c r="A17" s="324"/>
      <c r="B17" s="159" t="s">
        <v>17</v>
      </c>
      <c r="C17" s="196">
        <f t="shared" si="0"/>
        <v>24624</v>
      </c>
      <c r="D17" s="177" t="s">
        <v>236</v>
      </c>
      <c r="E17" s="178" t="s">
        <v>236</v>
      </c>
      <c r="F17" s="177" t="s">
        <v>236</v>
      </c>
      <c r="G17" s="178">
        <v>24624</v>
      </c>
      <c r="H17" s="177" t="s">
        <v>236</v>
      </c>
      <c r="I17" s="178" t="s">
        <v>236</v>
      </c>
      <c r="J17" s="177" t="s">
        <v>236</v>
      </c>
      <c r="K17" s="178" t="s">
        <v>236</v>
      </c>
      <c r="L17" s="179" t="s">
        <v>236</v>
      </c>
      <c r="M17" s="150" t="s">
        <v>18</v>
      </c>
      <c r="N17" s="354"/>
    </row>
    <row r="18" spans="1:14" s="69" customFormat="1" ht="15" customHeight="1" thickBot="1" x14ac:dyDescent="0.3">
      <c r="A18" s="324"/>
      <c r="B18" s="159" t="s">
        <v>19</v>
      </c>
      <c r="C18" s="196">
        <f t="shared" si="0"/>
        <v>13123</v>
      </c>
      <c r="D18" s="177" t="s">
        <v>236</v>
      </c>
      <c r="E18" s="178" t="s">
        <v>236</v>
      </c>
      <c r="F18" s="177" t="s">
        <v>236</v>
      </c>
      <c r="G18" s="178">
        <v>13123</v>
      </c>
      <c r="H18" s="177" t="s">
        <v>236</v>
      </c>
      <c r="I18" s="178" t="s">
        <v>236</v>
      </c>
      <c r="J18" s="177" t="s">
        <v>236</v>
      </c>
      <c r="K18" s="178" t="s">
        <v>236</v>
      </c>
      <c r="L18" s="179" t="s">
        <v>236</v>
      </c>
      <c r="M18" s="150" t="s">
        <v>20</v>
      </c>
      <c r="N18" s="354"/>
    </row>
    <row r="19" spans="1:14" s="69" customFormat="1" ht="15" customHeight="1" thickBot="1" x14ac:dyDescent="0.3">
      <c r="A19" s="320" t="s">
        <v>1097</v>
      </c>
      <c r="B19" s="158" t="s">
        <v>14</v>
      </c>
      <c r="C19" s="195">
        <f t="shared" si="0"/>
        <v>5</v>
      </c>
      <c r="D19" s="181" t="s">
        <v>236</v>
      </c>
      <c r="E19" s="180" t="s">
        <v>236</v>
      </c>
      <c r="F19" s="181" t="s">
        <v>236</v>
      </c>
      <c r="G19" s="180">
        <v>5</v>
      </c>
      <c r="H19" s="181" t="s">
        <v>236</v>
      </c>
      <c r="I19" s="180" t="s">
        <v>236</v>
      </c>
      <c r="J19" s="181" t="s">
        <v>236</v>
      </c>
      <c r="K19" s="180" t="s">
        <v>236</v>
      </c>
      <c r="L19" s="182" t="s">
        <v>236</v>
      </c>
      <c r="M19" s="149" t="s">
        <v>15</v>
      </c>
      <c r="N19" s="353" t="s">
        <v>1096</v>
      </c>
    </row>
    <row r="20" spans="1:14" s="69" customFormat="1" ht="15" customHeight="1" thickBot="1" x14ac:dyDescent="0.3">
      <c r="A20" s="320"/>
      <c r="B20" s="158" t="s">
        <v>17</v>
      </c>
      <c r="C20" s="195">
        <f t="shared" si="0"/>
        <v>75</v>
      </c>
      <c r="D20" s="183" t="s">
        <v>236</v>
      </c>
      <c r="E20" s="180" t="s">
        <v>236</v>
      </c>
      <c r="F20" s="183" t="s">
        <v>236</v>
      </c>
      <c r="G20" s="180">
        <v>75</v>
      </c>
      <c r="H20" s="183" t="s">
        <v>236</v>
      </c>
      <c r="I20" s="180" t="s">
        <v>236</v>
      </c>
      <c r="J20" s="183" t="s">
        <v>236</v>
      </c>
      <c r="K20" s="180" t="s">
        <v>236</v>
      </c>
      <c r="L20" s="182" t="s">
        <v>236</v>
      </c>
      <c r="M20" s="149" t="s">
        <v>18</v>
      </c>
      <c r="N20" s="353"/>
    </row>
    <row r="21" spans="1:14" s="69" customFormat="1" ht="15" customHeight="1" thickBot="1" x14ac:dyDescent="0.3">
      <c r="A21" s="320"/>
      <c r="B21" s="158" t="s">
        <v>19</v>
      </c>
      <c r="C21" s="195">
        <f t="shared" si="0"/>
        <v>27</v>
      </c>
      <c r="D21" s="183" t="s">
        <v>236</v>
      </c>
      <c r="E21" s="180" t="s">
        <v>236</v>
      </c>
      <c r="F21" s="183" t="s">
        <v>236</v>
      </c>
      <c r="G21" s="180">
        <v>27</v>
      </c>
      <c r="H21" s="183" t="s">
        <v>236</v>
      </c>
      <c r="I21" s="180" t="s">
        <v>236</v>
      </c>
      <c r="J21" s="183" t="s">
        <v>236</v>
      </c>
      <c r="K21" s="180" t="s">
        <v>236</v>
      </c>
      <c r="L21" s="182" t="s">
        <v>236</v>
      </c>
      <c r="M21" s="149" t="s">
        <v>20</v>
      </c>
      <c r="N21" s="353"/>
    </row>
    <row r="22" spans="1:14" s="69" customFormat="1" ht="15" customHeight="1" thickBot="1" x14ac:dyDescent="0.3">
      <c r="A22" s="324" t="s">
        <v>281</v>
      </c>
      <c r="B22" s="153" t="s">
        <v>14</v>
      </c>
      <c r="C22" s="196">
        <f t="shared" si="0"/>
        <v>1</v>
      </c>
      <c r="D22" s="184" t="s">
        <v>236</v>
      </c>
      <c r="E22" s="178" t="s">
        <v>236</v>
      </c>
      <c r="F22" s="184" t="s">
        <v>236</v>
      </c>
      <c r="G22" s="178" t="s">
        <v>236</v>
      </c>
      <c r="H22" s="184" t="s">
        <v>236</v>
      </c>
      <c r="I22" s="178" t="s">
        <v>236</v>
      </c>
      <c r="J22" s="184">
        <v>1</v>
      </c>
      <c r="K22" s="178" t="s">
        <v>236</v>
      </c>
      <c r="L22" s="179" t="s">
        <v>236</v>
      </c>
      <c r="M22" s="150" t="s">
        <v>15</v>
      </c>
      <c r="N22" s="354" t="s">
        <v>279</v>
      </c>
    </row>
    <row r="23" spans="1:14" s="69" customFormat="1" ht="15" customHeight="1" thickBot="1" x14ac:dyDescent="0.3">
      <c r="A23" s="324"/>
      <c r="B23" s="159" t="s">
        <v>17</v>
      </c>
      <c r="C23" s="196">
        <f t="shared" si="0"/>
        <v>499</v>
      </c>
      <c r="D23" s="177" t="s">
        <v>236</v>
      </c>
      <c r="E23" s="178" t="s">
        <v>236</v>
      </c>
      <c r="F23" s="177" t="s">
        <v>236</v>
      </c>
      <c r="G23" s="178" t="s">
        <v>236</v>
      </c>
      <c r="H23" s="177" t="s">
        <v>236</v>
      </c>
      <c r="I23" s="178" t="s">
        <v>236</v>
      </c>
      <c r="J23" s="177">
        <v>499</v>
      </c>
      <c r="K23" s="178" t="s">
        <v>236</v>
      </c>
      <c r="L23" s="179" t="s">
        <v>236</v>
      </c>
      <c r="M23" s="150" t="s">
        <v>18</v>
      </c>
      <c r="N23" s="354"/>
    </row>
    <row r="24" spans="1:14" s="69" customFormat="1" ht="15" customHeight="1" thickBot="1" x14ac:dyDescent="0.3">
      <c r="A24" s="324"/>
      <c r="B24" s="159" t="s">
        <v>19</v>
      </c>
      <c r="C24" s="196">
        <f t="shared" si="0"/>
        <v>328</v>
      </c>
      <c r="D24" s="177" t="s">
        <v>236</v>
      </c>
      <c r="E24" s="178" t="s">
        <v>236</v>
      </c>
      <c r="F24" s="177" t="s">
        <v>236</v>
      </c>
      <c r="G24" s="178" t="s">
        <v>236</v>
      </c>
      <c r="H24" s="177" t="s">
        <v>236</v>
      </c>
      <c r="I24" s="178" t="s">
        <v>236</v>
      </c>
      <c r="J24" s="177">
        <v>328</v>
      </c>
      <c r="K24" s="178" t="s">
        <v>236</v>
      </c>
      <c r="L24" s="179" t="s">
        <v>236</v>
      </c>
      <c r="M24" s="150" t="s">
        <v>20</v>
      </c>
      <c r="N24" s="354"/>
    </row>
    <row r="25" spans="1:14" s="69" customFormat="1" ht="15" customHeight="1" thickBot="1" x14ac:dyDescent="0.3">
      <c r="A25" s="320" t="s">
        <v>24</v>
      </c>
      <c r="B25" s="158" t="s">
        <v>14</v>
      </c>
      <c r="C25" s="195">
        <f t="shared" si="0"/>
        <v>2416</v>
      </c>
      <c r="D25" s="181">
        <v>78</v>
      </c>
      <c r="E25" s="180" t="s">
        <v>236</v>
      </c>
      <c r="F25" s="181" t="s">
        <v>236</v>
      </c>
      <c r="G25" s="180">
        <v>2080</v>
      </c>
      <c r="H25" s="181" t="s">
        <v>236</v>
      </c>
      <c r="I25" s="180" t="s">
        <v>236</v>
      </c>
      <c r="J25" s="181">
        <v>258</v>
      </c>
      <c r="K25" s="180" t="s">
        <v>236</v>
      </c>
      <c r="L25" s="182" t="s">
        <v>236</v>
      </c>
      <c r="M25" s="149" t="s">
        <v>15</v>
      </c>
      <c r="N25" s="353" t="s">
        <v>25</v>
      </c>
    </row>
    <row r="26" spans="1:14" s="69" customFormat="1" ht="15" customHeight="1" thickBot="1" x14ac:dyDescent="0.3">
      <c r="A26" s="320"/>
      <c r="B26" s="158" t="s">
        <v>17</v>
      </c>
      <c r="C26" s="195">
        <f t="shared" si="0"/>
        <v>742011</v>
      </c>
      <c r="D26" s="183">
        <v>51410</v>
      </c>
      <c r="E26" s="180" t="s">
        <v>236</v>
      </c>
      <c r="F26" s="183" t="s">
        <v>236</v>
      </c>
      <c r="G26" s="180">
        <v>562089</v>
      </c>
      <c r="H26" s="183" t="s">
        <v>236</v>
      </c>
      <c r="I26" s="180" t="s">
        <v>236</v>
      </c>
      <c r="J26" s="183">
        <v>128512</v>
      </c>
      <c r="K26" s="180" t="s">
        <v>236</v>
      </c>
      <c r="L26" s="182" t="s">
        <v>236</v>
      </c>
      <c r="M26" s="149" t="s">
        <v>18</v>
      </c>
      <c r="N26" s="353"/>
    </row>
    <row r="27" spans="1:14" s="69" customFormat="1" ht="15" customHeight="1" thickBot="1" x14ac:dyDescent="0.3">
      <c r="A27" s="320"/>
      <c r="B27" s="158" t="s">
        <v>19</v>
      </c>
      <c r="C27" s="195">
        <f t="shared" si="0"/>
        <v>294062</v>
      </c>
      <c r="D27" s="183">
        <v>17110</v>
      </c>
      <c r="E27" s="180" t="s">
        <v>236</v>
      </c>
      <c r="F27" s="183" t="s">
        <v>236</v>
      </c>
      <c r="G27" s="180">
        <v>215792</v>
      </c>
      <c r="H27" s="183" t="s">
        <v>236</v>
      </c>
      <c r="I27" s="180" t="s">
        <v>236</v>
      </c>
      <c r="J27" s="183">
        <v>61160</v>
      </c>
      <c r="K27" s="180" t="s">
        <v>236</v>
      </c>
      <c r="L27" s="182" t="s">
        <v>236</v>
      </c>
      <c r="M27" s="149" t="s">
        <v>20</v>
      </c>
      <c r="N27" s="353"/>
    </row>
    <row r="28" spans="1:14" s="69" customFormat="1" ht="15" customHeight="1" thickBot="1" x14ac:dyDescent="0.3">
      <c r="A28" s="324" t="s">
        <v>238</v>
      </c>
      <c r="B28" s="153" t="s">
        <v>14</v>
      </c>
      <c r="C28" s="196">
        <f t="shared" si="0"/>
        <v>35</v>
      </c>
      <c r="D28" s="184" t="s">
        <v>236</v>
      </c>
      <c r="E28" s="178" t="s">
        <v>236</v>
      </c>
      <c r="F28" s="184" t="s">
        <v>236</v>
      </c>
      <c r="G28" s="178">
        <v>35</v>
      </c>
      <c r="H28" s="184" t="s">
        <v>236</v>
      </c>
      <c r="I28" s="178" t="s">
        <v>236</v>
      </c>
      <c r="J28" s="184" t="s">
        <v>236</v>
      </c>
      <c r="K28" s="178" t="s">
        <v>236</v>
      </c>
      <c r="L28" s="179" t="s">
        <v>236</v>
      </c>
      <c r="M28" s="150" t="s">
        <v>15</v>
      </c>
      <c r="N28" s="354" t="s">
        <v>241</v>
      </c>
    </row>
    <row r="29" spans="1:14" s="69" customFormat="1" ht="15" customHeight="1" thickBot="1" x14ac:dyDescent="0.3">
      <c r="A29" s="324"/>
      <c r="B29" s="159" t="s">
        <v>17</v>
      </c>
      <c r="C29" s="196">
        <f t="shared" si="0"/>
        <v>10624</v>
      </c>
      <c r="D29" s="177" t="s">
        <v>236</v>
      </c>
      <c r="E29" s="178" t="s">
        <v>236</v>
      </c>
      <c r="F29" s="177" t="s">
        <v>236</v>
      </c>
      <c r="G29" s="178">
        <v>10624</v>
      </c>
      <c r="H29" s="177" t="s">
        <v>236</v>
      </c>
      <c r="I29" s="178" t="s">
        <v>236</v>
      </c>
      <c r="J29" s="177" t="s">
        <v>236</v>
      </c>
      <c r="K29" s="178" t="s">
        <v>236</v>
      </c>
      <c r="L29" s="179" t="s">
        <v>236</v>
      </c>
      <c r="M29" s="150" t="s">
        <v>18</v>
      </c>
      <c r="N29" s="354"/>
    </row>
    <row r="30" spans="1:14" s="69" customFormat="1" ht="15" customHeight="1" thickBot="1" x14ac:dyDescent="0.3">
      <c r="A30" s="324"/>
      <c r="B30" s="159" t="s">
        <v>19</v>
      </c>
      <c r="C30" s="196">
        <f t="shared" si="0"/>
        <v>8408</v>
      </c>
      <c r="D30" s="177" t="s">
        <v>236</v>
      </c>
      <c r="E30" s="178" t="s">
        <v>236</v>
      </c>
      <c r="F30" s="177" t="s">
        <v>236</v>
      </c>
      <c r="G30" s="178">
        <v>8408</v>
      </c>
      <c r="H30" s="177" t="s">
        <v>236</v>
      </c>
      <c r="I30" s="178" t="s">
        <v>236</v>
      </c>
      <c r="J30" s="177" t="s">
        <v>236</v>
      </c>
      <c r="K30" s="178" t="s">
        <v>236</v>
      </c>
      <c r="L30" s="179" t="s">
        <v>236</v>
      </c>
      <c r="M30" s="150" t="s">
        <v>20</v>
      </c>
      <c r="N30" s="354"/>
    </row>
    <row r="31" spans="1:14" s="69" customFormat="1" ht="15" customHeight="1" thickBot="1" x14ac:dyDescent="0.3">
      <c r="A31" s="320" t="s">
        <v>78</v>
      </c>
      <c r="B31" s="158" t="s">
        <v>14</v>
      </c>
      <c r="C31" s="195">
        <f t="shared" si="0"/>
        <v>240</v>
      </c>
      <c r="D31" s="181" t="s">
        <v>236</v>
      </c>
      <c r="E31" s="180" t="s">
        <v>236</v>
      </c>
      <c r="F31" s="181" t="s">
        <v>236</v>
      </c>
      <c r="G31" s="180">
        <v>239</v>
      </c>
      <c r="H31" s="181" t="s">
        <v>236</v>
      </c>
      <c r="I31" s="180" t="s">
        <v>236</v>
      </c>
      <c r="J31" s="181">
        <v>1</v>
      </c>
      <c r="K31" s="180" t="s">
        <v>236</v>
      </c>
      <c r="L31" s="182" t="s">
        <v>236</v>
      </c>
      <c r="M31" s="149" t="s">
        <v>15</v>
      </c>
      <c r="N31" s="353" t="s">
        <v>79</v>
      </c>
    </row>
    <row r="32" spans="1:14" s="69" customFormat="1" ht="15" customHeight="1" thickBot="1" x14ac:dyDescent="0.3">
      <c r="A32" s="320"/>
      <c r="B32" s="158" t="s">
        <v>17</v>
      </c>
      <c r="C32" s="195">
        <f t="shared" si="0"/>
        <v>135226</v>
      </c>
      <c r="D32" s="183" t="s">
        <v>236</v>
      </c>
      <c r="E32" s="180" t="s">
        <v>236</v>
      </c>
      <c r="F32" s="183" t="s">
        <v>236</v>
      </c>
      <c r="G32" s="180">
        <v>134751</v>
      </c>
      <c r="H32" s="183" t="s">
        <v>236</v>
      </c>
      <c r="I32" s="180" t="s">
        <v>236</v>
      </c>
      <c r="J32" s="183">
        <v>475</v>
      </c>
      <c r="K32" s="180" t="s">
        <v>236</v>
      </c>
      <c r="L32" s="182" t="s">
        <v>236</v>
      </c>
      <c r="M32" s="149" t="s">
        <v>18</v>
      </c>
      <c r="N32" s="353"/>
    </row>
    <row r="33" spans="1:14" s="69" customFormat="1" ht="15" customHeight="1" thickBot="1" x14ac:dyDescent="0.3">
      <c r="A33" s="320"/>
      <c r="B33" s="158" t="s">
        <v>19</v>
      </c>
      <c r="C33" s="195">
        <f t="shared" si="0"/>
        <v>106727</v>
      </c>
      <c r="D33" s="183" t="s">
        <v>236</v>
      </c>
      <c r="E33" s="180" t="s">
        <v>236</v>
      </c>
      <c r="F33" s="183" t="s">
        <v>236</v>
      </c>
      <c r="G33" s="180">
        <v>106402</v>
      </c>
      <c r="H33" s="183" t="s">
        <v>236</v>
      </c>
      <c r="I33" s="180" t="s">
        <v>236</v>
      </c>
      <c r="J33" s="183">
        <v>325</v>
      </c>
      <c r="K33" s="180" t="s">
        <v>236</v>
      </c>
      <c r="L33" s="182" t="s">
        <v>236</v>
      </c>
      <c r="M33" s="149" t="s">
        <v>20</v>
      </c>
      <c r="N33" s="353"/>
    </row>
    <row r="34" spans="1:14" s="69" customFormat="1" ht="15" customHeight="1" thickBot="1" x14ac:dyDescent="0.3">
      <c r="A34" s="324" t="s">
        <v>117</v>
      </c>
      <c r="B34" s="153" t="s">
        <v>14</v>
      </c>
      <c r="C34" s="196">
        <f t="shared" si="0"/>
        <v>23</v>
      </c>
      <c r="D34" s="184">
        <v>2</v>
      </c>
      <c r="E34" s="178" t="s">
        <v>236</v>
      </c>
      <c r="F34" s="184" t="s">
        <v>236</v>
      </c>
      <c r="G34" s="178">
        <v>4</v>
      </c>
      <c r="H34" s="184" t="s">
        <v>236</v>
      </c>
      <c r="I34" s="178" t="s">
        <v>236</v>
      </c>
      <c r="J34" s="184">
        <v>17</v>
      </c>
      <c r="K34" s="178" t="s">
        <v>236</v>
      </c>
      <c r="L34" s="179" t="s">
        <v>236</v>
      </c>
      <c r="M34" s="150" t="s">
        <v>15</v>
      </c>
      <c r="N34" s="354" t="s">
        <v>118</v>
      </c>
    </row>
    <row r="35" spans="1:14" s="69" customFormat="1" ht="15" customHeight="1" thickBot="1" x14ac:dyDescent="0.3">
      <c r="A35" s="324"/>
      <c r="B35" s="159" t="s">
        <v>17</v>
      </c>
      <c r="C35" s="196">
        <f t="shared" si="0"/>
        <v>15009</v>
      </c>
      <c r="D35" s="177">
        <v>372</v>
      </c>
      <c r="E35" s="178" t="s">
        <v>236</v>
      </c>
      <c r="F35" s="177" t="s">
        <v>236</v>
      </c>
      <c r="G35" s="178">
        <v>1980</v>
      </c>
      <c r="H35" s="177" t="s">
        <v>236</v>
      </c>
      <c r="I35" s="178" t="s">
        <v>236</v>
      </c>
      <c r="J35" s="177">
        <v>12657</v>
      </c>
      <c r="K35" s="178" t="s">
        <v>236</v>
      </c>
      <c r="L35" s="179" t="s">
        <v>236</v>
      </c>
      <c r="M35" s="150" t="s">
        <v>18</v>
      </c>
      <c r="N35" s="354"/>
    </row>
    <row r="36" spans="1:14" s="69" customFormat="1" ht="15" customHeight="1" thickBot="1" x14ac:dyDescent="0.3">
      <c r="A36" s="324"/>
      <c r="B36" s="159" t="s">
        <v>19</v>
      </c>
      <c r="C36" s="196">
        <f t="shared" si="0"/>
        <v>5317</v>
      </c>
      <c r="D36" s="177">
        <v>176</v>
      </c>
      <c r="E36" s="178" t="s">
        <v>236</v>
      </c>
      <c r="F36" s="177" t="s">
        <v>236</v>
      </c>
      <c r="G36" s="178">
        <v>592</v>
      </c>
      <c r="H36" s="177" t="s">
        <v>236</v>
      </c>
      <c r="I36" s="178" t="s">
        <v>236</v>
      </c>
      <c r="J36" s="177">
        <v>4549</v>
      </c>
      <c r="K36" s="178" t="s">
        <v>236</v>
      </c>
      <c r="L36" s="179" t="s">
        <v>236</v>
      </c>
      <c r="M36" s="150" t="s">
        <v>20</v>
      </c>
      <c r="N36" s="354"/>
    </row>
    <row r="37" spans="1:14" s="69" customFormat="1" ht="15" customHeight="1" thickBot="1" x14ac:dyDescent="0.3">
      <c r="A37" s="320" t="s">
        <v>199</v>
      </c>
      <c r="B37" s="158" t="s">
        <v>14</v>
      </c>
      <c r="C37" s="195">
        <f t="shared" si="0"/>
        <v>2</v>
      </c>
      <c r="D37" s="181">
        <v>1</v>
      </c>
      <c r="E37" s="180" t="s">
        <v>236</v>
      </c>
      <c r="F37" s="181" t="s">
        <v>236</v>
      </c>
      <c r="G37" s="180" t="s">
        <v>236</v>
      </c>
      <c r="H37" s="181" t="s">
        <v>236</v>
      </c>
      <c r="I37" s="180" t="s">
        <v>236</v>
      </c>
      <c r="J37" s="181">
        <v>1</v>
      </c>
      <c r="K37" s="180" t="s">
        <v>236</v>
      </c>
      <c r="L37" s="182" t="s">
        <v>236</v>
      </c>
      <c r="M37" s="149" t="s">
        <v>15</v>
      </c>
      <c r="N37" s="353" t="s">
        <v>200</v>
      </c>
    </row>
    <row r="38" spans="1:14" s="69" customFormat="1" ht="15" customHeight="1" thickBot="1" x14ac:dyDescent="0.3">
      <c r="A38" s="320"/>
      <c r="B38" s="158" t="s">
        <v>17</v>
      </c>
      <c r="C38" s="195">
        <f t="shared" si="0"/>
        <v>2931</v>
      </c>
      <c r="D38" s="183">
        <v>2444</v>
      </c>
      <c r="E38" s="180" t="s">
        <v>236</v>
      </c>
      <c r="F38" s="183" t="s">
        <v>236</v>
      </c>
      <c r="G38" s="180" t="s">
        <v>236</v>
      </c>
      <c r="H38" s="183" t="s">
        <v>236</v>
      </c>
      <c r="I38" s="180" t="s">
        <v>236</v>
      </c>
      <c r="J38" s="183">
        <v>487</v>
      </c>
      <c r="K38" s="180" t="s">
        <v>236</v>
      </c>
      <c r="L38" s="182" t="s">
        <v>236</v>
      </c>
      <c r="M38" s="149" t="s">
        <v>18</v>
      </c>
      <c r="N38" s="353"/>
    </row>
    <row r="39" spans="1:14" s="69" customFormat="1" ht="15" customHeight="1" thickBot="1" x14ac:dyDescent="0.3">
      <c r="A39" s="320"/>
      <c r="B39" s="158" t="s">
        <v>19</v>
      </c>
      <c r="C39" s="195">
        <f t="shared" si="0"/>
        <v>1743</v>
      </c>
      <c r="D39" s="183">
        <v>1502</v>
      </c>
      <c r="E39" s="180" t="s">
        <v>236</v>
      </c>
      <c r="F39" s="183" t="s">
        <v>236</v>
      </c>
      <c r="G39" s="180" t="s">
        <v>236</v>
      </c>
      <c r="H39" s="183" t="s">
        <v>236</v>
      </c>
      <c r="I39" s="180" t="s">
        <v>236</v>
      </c>
      <c r="J39" s="183">
        <v>241</v>
      </c>
      <c r="K39" s="180" t="s">
        <v>236</v>
      </c>
      <c r="L39" s="182" t="s">
        <v>236</v>
      </c>
      <c r="M39" s="149" t="s">
        <v>20</v>
      </c>
      <c r="N39" s="353"/>
    </row>
    <row r="40" spans="1:14" s="69" customFormat="1" ht="15" customHeight="1" thickBot="1" x14ac:dyDescent="0.3">
      <c r="A40" s="324" t="s">
        <v>63</v>
      </c>
      <c r="B40" s="153" t="s">
        <v>14</v>
      </c>
      <c r="C40" s="196">
        <f t="shared" si="0"/>
        <v>4</v>
      </c>
      <c r="D40" s="184">
        <v>1</v>
      </c>
      <c r="E40" s="178" t="s">
        <v>236</v>
      </c>
      <c r="F40" s="184" t="s">
        <v>236</v>
      </c>
      <c r="G40" s="178">
        <v>3</v>
      </c>
      <c r="H40" s="184" t="s">
        <v>236</v>
      </c>
      <c r="I40" s="178" t="s">
        <v>236</v>
      </c>
      <c r="J40" s="184" t="s">
        <v>236</v>
      </c>
      <c r="K40" s="178" t="s">
        <v>236</v>
      </c>
      <c r="L40" s="179" t="s">
        <v>236</v>
      </c>
      <c r="M40" s="150" t="s">
        <v>15</v>
      </c>
      <c r="N40" s="354" t="s">
        <v>64</v>
      </c>
    </row>
    <row r="41" spans="1:14" s="69" customFormat="1" ht="15" customHeight="1" thickBot="1" x14ac:dyDescent="0.3">
      <c r="A41" s="324"/>
      <c r="B41" s="159" t="s">
        <v>17</v>
      </c>
      <c r="C41" s="196">
        <f t="shared" si="0"/>
        <v>3693</v>
      </c>
      <c r="D41" s="177">
        <v>111</v>
      </c>
      <c r="E41" s="178" t="s">
        <v>236</v>
      </c>
      <c r="F41" s="177" t="s">
        <v>236</v>
      </c>
      <c r="G41" s="178">
        <v>3582</v>
      </c>
      <c r="H41" s="177" t="s">
        <v>236</v>
      </c>
      <c r="I41" s="178" t="s">
        <v>236</v>
      </c>
      <c r="J41" s="177" t="s">
        <v>236</v>
      </c>
      <c r="K41" s="178" t="s">
        <v>236</v>
      </c>
      <c r="L41" s="179" t="s">
        <v>236</v>
      </c>
      <c r="M41" s="150" t="s">
        <v>18</v>
      </c>
      <c r="N41" s="354"/>
    </row>
    <row r="42" spans="1:14" s="69" customFormat="1" ht="15" customHeight="1" x14ac:dyDescent="0.25">
      <c r="A42" s="349"/>
      <c r="B42" s="159" t="s">
        <v>19</v>
      </c>
      <c r="C42" s="210">
        <f t="shared" si="0"/>
        <v>1110</v>
      </c>
      <c r="D42" s="211">
        <v>33</v>
      </c>
      <c r="E42" s="212" t="s">
        <v>236</v>
      </c>
      <c r="F42" s="211" t="s">
        <v>236</v>
      </c>
      <c r="G42" s="212">
        <v>1077</v>
      </c>
      <c r="H42" s="211" t="s">
        <v>236</v>
      </c>
      <c r="I42" s="212" t="s">
        <v>236</v>
      </c>
      <c r="J42" s="211" t="s">
        <v>236</v>
      </c>
      <c r="K42" s="212" t="s">
        <v>236</v>
      </c>
      <c r="L42" s="213" t="s">
        <v>236</v>
      </c>
      <c r="M42" s="150" t="s">
        <v>20</v>
      </c>
      <c r="N42" s="368"/>
    </row>
    <row r="43" spans="1:14" s="69" customFormat="1" ht="19.95" customHeight="1" thickBot="1" x14ac:dyDescent="0.3">
      <c r="A43" s="369" t="s">
        <v>9</v>
      </c>
      <c r="B43" s="258" t="s">
        <v>14</v>
      </c>
      <c r="C43" s="255">
        <f>SUM(C40+C37+C34+C31+C28+C25+C22+C19+C16+C13+C10)</f>
        <v>2803</v>
      </c>
      <c r="D43" s="255">
        <f t="shared" ref="D43:L43" si="1">SUM(D40+D37+D34+D31+D28+D25+D22+D19+D16+D13+D10)</f>
        <v>83</v>
      </c>
      <c r="E43" s="255">
        <f t="shared" si="1"/>
        <v>0</v>
      </c>
      <c r="F43" s="255">
        <f t="shared" si="1"/>
        <v>0</v>
      </c>
      <c r="G43" s="255">
        <f t="shared" si="1"/>
        <v>2442</v>
      </c>
      <c r="H43" s="255">
        <f t="shared" si="1"/>
        <v>0</v>
      </c>
      <c r="I43" s="255">
        <f t="shared" si="1"/>
        <v>0</v>
      </c>
      <c r="J43" s="255">
        <f t="shared" si="1"/>
        <v>278</v>
      </c>
      <c r="K43" s="255">
        <f t="shared" si="1"/>
        <v>0</v>
      </c>
      <c r="L43" s="255">
        <f t="shared" si="1"/>
        <v>0</v>
      </c>
      <c r="M43" s="215" t="s">
        <v>15</v>
      </c>
      <c r="N43" s="334" t="s">
        <v>2</v>
      </c>
    </row>
    <row r="44" spans="1:14" s="69" customFormat="1" ht="19.95" customHeight="1" thickBot="1" x14ac:dyDescent="0.3">
      <c r="A44" s="370"/>
      <c r="B44" s="158" t="s">
        <v>17</v>
      </c>
      <c r="C44" s="256">
        <f t="shared" ref="C44:L44" si="2">SUM(C41+C38+C35+C32+C29+C26+C23+C20+C17+C14+C11)</f>
        <v>935023</v>
      </c>
      <c r="D44" s="256">
        <f t="shared" si="2"/>
        <v>54380</v>
      </c>
      <c r="E44" s="256">
        <f t="shared" si="2"/>
        <v>0</v>
      </c>
      <c r="F44" s="256">
        <f t="shared" si="2"/>
        <v>0</v>
      </c>
      <c r="G44" s="256">
        <f t="shared" si="2"/>
        <v>738013</v>
      </c>
      <c r="H44" s="256">
        <f t="shared" si="2"/>
        <v>0</v>
      </c>
      <c r="I44" s="256">
        <f t="shared" si="2"/>
        <v>0</v>
      </c>
      <c r="J44" s="256">
        <f t="shared" si="2"/>
        <v>142630</v>
      </c>
      <c r="K44" s="256">
        <f t="shared" si="2"/>
        <v>0</v>
      </c>
      <c r="L44" s="256">
        <f t="shared" si="2"/>
        <v>0</v>
      </c>
      <c r="M44" s="149" t="s">
        <v>18</v>
      </c>
      <c r="N44" s="335"/>
    </row>
    <row r="45" spans="1:14" s="69" customFormat="1" ht="19.95" customHeight="1" x14ac:dyDescent="0.25">
      <c r="A45" s="371"/>
      <c r="B45" s="198" t="s">
        <v>19</v>
      </c>
      <c r="C45" s="257">
        <f t="shared" ref="C45:L45" si="3">SUM(C42+C39+C36+C33+C30+C27+C24+C21+C18+C15+C12)</f>
        <v>431095</v>
      </c>
      <c r="D45" s="257">
        <f t="shared" si="3"/>
        <v>18864</v>
      </c>
      <c r="E45" s="257">
        <f t="shared" si="3"/>
        <v>0</v>
      </c>
      <c r="F45" s="257">
        <f t="shared" si="3"/>
        <v>0</v>
      </c>
      <c r="G45" s="257">
        <f t="shared" si="3"/>
        <v>345628</v>
      </c>
      <c r="H45" s="257">
        <f t="shared" si="3"/>
        <v>0</v>
      </c>
      <c r="I45" s="257">
        <f t="shared" si="3"/>
        <v>0</v>
      </c>
      <c r="J45" s="257">
        <f t="shared" si="3"/>
        <v>66603</v>
      </c>
      <c r="K45" s="257">
        <f t="shared" si="3"/>
        <v>0</v>
      </c>
      <c r="L45" s="257">
        <f t="shared" si="3"/>
        <v>0</v>
      </c>
      <c r="M45" s="203" t="s">
        <v>20</v>
      </c>
      <c r="N45" s="336"/>
    </row>
    <row r="48" spans="1:14" x14ac:dyDescent="0.25">
      <c r="C48"/>
    </row>
    <row r="49" spans="3:3" x14ac:dyDescent="0.25">
      <c r="C49"/>
    </row>
    <row r="50" spans="3:3" x14ac:dyDescent="0.25">
      <c r="C50"/>
    </row>
    <row r="51" spans="3:3" x14ac:dyDescent="0.25">
      <c r="C51"/>
    </row>
    <row r="52" spans="3:3" x14ac:dyDescent="0.25">
      <c r="C52"/>
    </row>
    <row r="53" spans="3:3" x14ac:dyDescent="0.25">
      <c r="C53"/>
    </row>
    <row r="54" spans="3:3" x14ac:dyDescent="0.25">
      <c r="C54"/>
    </row>
    <row r="55" spans="3:3" x14ac:dyDescent="0.25">
      <c r="C55"/>
    </row>
    <row r="56" spans="3:3" x14ac:dyDescent="0.25">
      <c r="C56"/>
    </row>
    <row r="57" spans="3:3" x14ac:dyDescent="0.25">
      <c r="C57"/>
    </row>
    <row r="58" spans="3:3" x14ac:dyDescent="0.25">
      <c r="C58"/>
    </row>
    <row r="59" spans="3:3" x14ac:dyDescent="0.25">
      <c r="C59"/>
    </row>
    <row r="60" spans="3:3" x14ac:dyDescent="0.25">
      <c r="C60"/>
    </row>
    <row r="61" spans="3:3" x14ac:dyDescent="0.25">
      <c r="C61"/>
    </row>
    <row r="62" spans="3:3" x14ac:dyDescent="0.25">
      <c r="C62"/>
    </row>
    <row r="63" spans="3:3" x14ac:dyDescent="0.25">
      <c r="C63"/>
    </row>
    <row r="64" spans="3:3" x14ac:dyDescent="0.25">
      <c r="C64"/>
    </row>
    <row r="65" spans="3:3" x14ac:dyDescent="0.25">
      <c r="C65"/>
    </row>
    <row r="66" spans="3:3" x14ac:dyDescent="0.25">
      <c r="C66"/>
    </row>
    <row r="67" spans="3:3" x14ac:dyDescent="0.25">
      <c r="C67"/>
    </row>
    <row r="68" spans="3:3" x14ac:dyDescent="0.25">
      <c r="C68"/>
    </row>
    <row r="69" spans="3:3" x14ac:dyDescent="0.25">
      <c r="C69"/>
    </row>
    <row r="70" spans="3:3" x14ac:dyDescent="0.25">
      <c r="C70"/>
    </row>
    <row r="71" spans="3:3" x14ac:dyDescent="0.25">
      <c r="C71"/>
    </row>
    <row r="72" spans="3:3" x14ac:dyDescent="0.25">
      <c r="C72"/>
    </row>
    <row r="73" spans="3:3" x14ac:dyDescent="0.25">
      <c r="C73"/>
    </row>
    <row r="74" spans="3:3" x14ac:dyDescent="0.25">
      <c r="C74"/>
    </row>
    <row r="75" spans="3:3" x14ac:dyDescent="0.25">
      <c r="C75"/>
    </row>
    <row r="76" spans="3:3" x14ac:dyDescent="0.25">
      <c r="C76"/>
    </row>
    <row r="77" spans="3:3" x14ac:dyDescent="0.25">
      <c r="C77"/>
    </row>
    <row r="78" spans="3:3" x14ac:dyDescent="0.25">
      <c r="C78"/>
    </row>
    <row r="79" spans="3:3" x14ac:dyDescent="0.25">
      <c r="C79"/>
    </row>
    <row r="80" spans="3:3"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sheetData>
  <mergeCells count="34">
    <mergeCell ref="A40:A42"/>
    <mergeCell ref="N43:N45"/>
    <mergeCell ref="N40:N42"/>
    <mergeCell ref="N28:N30"/>
    <mergeCell ref="A28:A30"/>
    <mergeCell ref="A43:A45"/>
    <mergeCell ref="A31:A33"/>
    <mergeCell ref="N31:N33"/>
    <mergeCell ref="A34:A36"/>
    <mergeCell ref="N37:N39"/>
    <mergeCell ref="A37:A39"/>
    <mergeCell ref="N34:N36"/>
    <mergeCell ref="A25:A27"/>
    <mergeCell ref="N25:N27"/>
    <mergeCell ref="A19:A21"/>
    <mergeCell ref="N19:N21"/>
    <mergeCell ref="A22:A24"/>
    <mergeCell ref="N22:N24"/>
    <mergeCell ref="A10:A12"/>
    <mergeCell ref="N10:N12"/>
    <mergeCell ref="A13:A15"/>
    <mergeCell ref="N13:N15"/>
    <mergeCell ref="A16:A18"/>
    <mergeCell ref="N16:N18"/>
    <mergeCell ref="A1:N1"/>
    <mergeCell ref="A2:N2"/>
    <mergeCell ref="A3:N3"/>
    <mergeCell ref="A4:N4"/>
    <mergeCell ref="A5:N5"/>
    <mergeCell ref="A7:A9"/>
    <mergeCell ref="B7:B9"/>
    <mergeCell ref="C7:L7"/>
    <mergeCell ref="M7:M9"/>
    <mergeCell ref="N7:N9"/>
  </mergeCells>
  <printOptions horizontalCentered="1"/>
  <pageMargins left="0" right="0" top="0.39370078740157483" bottom="0" header="0.31496062992125984" footer="0.31496062992125984"/>
  <pageSetup paperSize="9" scale="75" orientation="landscape" r:id="rId1"/>
  <ignoredErrors>
    <ignoredError sqref="E42:F42 E10:F10 H10:L10 E11:F11 H11:L11 E12:F12 H12:L12 D13:F13 H13:L13 D14:F14 H14:L14 D15:F15 H15:L15 D16:F16 H16:L16 D17:F17 H17:L17 D18:F18 H18:L18 D19:F19 H19:L19 D20:F20 H20:L20 D21:F21 H21:L21 D22:I22 K22:L22 D23:I23 K23:L23 D24:I24 K24:L24 E25:F25 K25:L25 E26:F26 K26:L26 E27:F27 K27:L27 H25:I25 H26:I26 H27:I27 D28:F28 H28:L28 D29:F29 H29:L29 D30:F30 H30:L30 D31:F31 K31:L31 D32:F32 K32:L32 D33:F33 K33:L33 H31:I31 H32:I32 H33:I33 E34:F34 K34:L34 E35:F35 K35:L35 E36:F36 K36:L36 H34:I34 H35:I35 H36:I36 E37:I37 K37:L37 E38:I38 K38:L38 E39:I39 K39:L39 E40:F40 E41:F41 H42:L42 H41:L41 H40:L40"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237"/>
  <sheetViews>
    <sheetView view="pageBreakPreview" topLeftCell="A206" zoomScaleNormal="100" zoomScaleSheetLayoutView="100" workbookViewId="0">
      <selection activeCell="D229" sqref="D229:L229"/>
    </sheetView>
  </sheetViews>
  <sheetFormatPr defaultRowHeight="13.2" x14ac:dyDescent="0.25"/>
  <cols>
    <col min="1" max="1" width="22.88671875" customWidth="1"/>
    <col min="2" max="2" width="12.6640625" customWidth="1"/>
    <col min="3" max="3" width="11.6640625" style="66" customWidth="1"/>
    <col min="4" max="13" width="11.6640625" customWidth="1"/>
    <col min="14" max="14" width="20.33203125" customWidth="1"/>
    <col min="15" max="15" width="16" customWidth="1"/>
    <col min="16" max="16" width="1.33203125" customWidth="1"/>
  </cols>
  <sheetData>
    <row r="1" spans="1:14" s="29" customFormat="1" ht="24" customHeight="1" x14ac:dyDescent="0.25">
      <c r="A1" s="356"/>
      <c r="B1" s="356"/>
      <c r="C1" s="356"/>
      <c r="D1" s="356"/>
      <c r="E1" s="356"/>
      <c r="F1" s="356"/>
      <c r="G1" s="356"/>
      <c r="H1" s="356"/>
      <c r="I1" s="356"/>
      <c r="J1" s="356"/>
      <c r="K1" s="356"/>
      <c r="L1" s="356"/>
      <c r="M1" s="356"/>
      <c r="N1" s="356"/>
    </row>
    <row r="2" spans="1:14" s="1" customFormat="1" ht="17.399999999999999" x14ac:dyDescent="0.25">
      <c r="A2" s="344" t="s">
        <v>0</v>
      </c>
      <c r="B2" s="344"/>
      <c r="C2" s="344"/>
      <c r="D2" s="344"/>
      <c r="E2" s="344"/>
      <c r="F2" s="344"/>
      <c r="G2" s="344"/>
      <c r="H2" s="344"/>
      <c r="I2" s="344"/>
      <c r="J2" s="344"/>
      <c r="K2" s="344"/>
      <c r="L2" s="344"/>
      <c r="M2" s="344"/>
      <c r="N2" s="344"/>
    </row>
    <row r="3" spans="1:14" s="1" customFormat="1" ht="15.75" customHeight="1" x14ac:dyDescent="0.25">
      <c r="A3" s="345" t="s">
        <v>195</v>
      </c>
      <c r="B3" s="345"/>
      <c r="C3" s="345"/>
      <c r="D3" s="345"/>
      <c r="E3" s="345"/>
      <c r="F3" s="345"/>
      <c r="G3" s="345"/>
      <c r="H3" s="345"/>
      <c r="I3" s="345"/>
      <c r="J3" s="345"/>
      <c r="K3" s="345"/>
      <c r="L3" s="345"/>
      <c r="M3" s="345"/>
      <c r="N3" s="345"/>
    </row>
    <row r="4" spans="1:14" s="1" customFormat="1" ht="15.6" x14ac:dyDescent="0.25">
      <c r="A4" s="346">
        <v>2018</v>
      </c>
      <c r="B4" s="346"/>
      <c r="C4" s="346"/>
      <c r="D4" s="346"/>
      <c r="E4" s="346"/>
      <c r="F4" s="346"/>
      <c r="G4" s="346"/>
      <c r="H4" s="346"/>
      <c r="I4" s="346"/>
      <c r="J4" s="346"/>
      <c r="K4" s="346"/>
      <c r="L4" s="346"/>
      <c r="M4" s="346"/>
      <c r="N4" s="346"/>
    </row>
    <row r="5" spans="1:14" s="1" customFormat="1" ht="15.75" customHeight="1" x14ac:dyDescent="0.25">
      <c r="A5" s="343" t="s">
        <v>301</v>
      </c>
      <c r="B5" s="343"/>
      <c r="C5" s="343"/>
      <c r="D5" s="343"/>
      <c r="E5" s="343"/>
      <c r="F5" s="343"/>
      <c r="G5" s="343"/>
      <c r="H5" s="343"/>
      <c r="I5" s="343"/>
      <c r="J5" s="343"/>
      <c r="K5" s="343"/>
      <c r="L5" s="343"/>
      <c r="M5" s="343"/>
      <c r="N5" s="343"/>
    </row>
    <row r="6" spans="1:14" s="1" customFormat="1" ht="15.6" x14ac:dyDescent="0.25">
      <c r="A6" s="2" t="s">
        <v>283</v>
      </c>
      <c r="B6" s="33"/>
      <c r="C6" s="67"/>
      <c r="D6" s="33"/>
      <c r="E6" s="33"/>
      <c r="F6" s="33"/>
      <c r="G6" s="33"/>
      <c r="H6" s="33"/>
      <c r="I6" s="33"/>
      <c r="J6" s="33"/>
      <c r="K6" s="33"/>
      <c r="L6" s="32"/>
      <c r="M6" s="33"/>
      <c r="N6" s="31" t="s">
        <v>282</v>
      </c>
    </row>
    <row r="7" spans="1:14" s="66" customFormat="1" ht="23.25" customHeight="1" x14ac:dyDescent="0.25">
      <c r="A7" s="337" t="s">
        <v>128</v>
      </c>
      <c r="B7" s="337" t="s">
        <v>129</v>
      </c>
      <c r="C7" s="340" t="s">
        <v>131</v>
      </c>
      <c r="D7" s="340"/>
      <c r="E7" s="340"/>
      <c r="F7" s="340"/>
      <c r="G7" s="340"/>
      <c r="H7" s="340"/>
      <c r="I7" s="340"/>
      <c r="J7" s="340"/>
      <c r="K7" s="340"/>
      <c r="L7" s="340"/>
      <c r="M7" s="334" t="s">
        <v>130</v>
      </c>
      <c r="N7" s="334" t="s">
        <v>8</v>
      </c>
    </row>
    <row r="8" spans="1:14" s="68" customFormat="1" ht="30" customHeight="1" x14ac:dyDescent="0.25">
      <c r="A8" s="338"/>
      <c r="B8" s="338"/>
      <c r="C8" s="80" t="s">
        <v>2</v>
      </c>
      <c r="D8" s="80" t="s">
        <v>3</v>
      </c>
      <c r="E8" s="80" t="s">
        <v>89</v>
      </c>
      <c r="F8" s="80" t="s">
        <v>88</v>
      </c>
      <c r="G8" s="80" t="s">
        <v>4</v>
      </c>
      <c r="H8" s="80" t="s">
        <v>87</v>
      </c>
      <c r="I8" s="80" t="s">
        <v>5</v>
      </c>
      <c r="J8" s="80" t="s">
        <v>86</v>
      </c>
      <c r="K8" s="80" t="s">
        <v>6</v>
      </c>
      <c r="L8" s="80" t="s">
        <v>7</v>
      </c>
      <c r="M8" s="335"/>
      <c r="N8" s="335"/>
    </row>
    <row r="9" spans="1:14" s="68" customFormat="1" ht="24.75" customHeight="1" x14ac:dyDescent="0.25">
      <c r="A9" s="339"/>
      <c r="B9" s="339"/>
      <c r="C9" s="105" t="s">
        <v>9</v>
      </c>
      <c r="D9" s="81" t="s">
        <v>229</v>
      </c>
      <c r="E9" s="81" t="s">
        <v>228</v>
      </c>
      <c r="F9" s="81" t="s">
        <v>227</v>
      </c>
      <c r="G9" s="81" t="s">
        <v>10</v>
      </c>
      <c r="H9" s="81" t="s">
        <v>225</v>
      </c>
      <c r="I9" s="81" t="s">
        <v>224</v>
      </c>
      <c r="J9" s="81" t="s">
        <v>226</v>
      </c>
      <c r="K9" s="81" t="s">
        <v>11</v>
      </c>
      <c r="L9" s="81" t="s">
        <v>12</v>
      </c>
      <c r="M9" s="336"/>
      <c r="N9" s="336"/>
    </row>
    <row r="10" spans="1:14" s="69" customFormat="1" ht="13.5" customHeight="1" thickBot="1" x14ac:dyDescent="0.3">
      <c r="A10" s="348" t="s">
        <v>13</v>
      </c>
      <c r="B10" s="156" t="s">
        <v>14</v>
      </c>
      <c r="C10" s="204">
        <f>L10+K10+J10+I10+H10+G10+F10+E10+D10</f>
        <v>763</v>
      </c>
      <c r="D10" s="191" t="s">
        <v>1124</v>
      </c>
      <c r="E10" s="192" t="s">
        <v>236</v>
      </c>
      <c r="F10" s="191" t="s">
        <v>236</v>
      </c>
      <c r="G10" s="192" t="s">
        <v>353</v>
      </c>
      <c r="H10" s="191" t="s">
        <v>386</v>
      </c>
      <c r="I10" s="192" t="s">
        <v>1125</v>
      </c>
      <c r="J10" s="191" t="s">
        <v>532</v>
      </c>
      <c r="K10" s="192" t="s">
        <v>612</v>
      </c>
      <c r="L10" s="193" t="s">
        <v>370</v>
      </c>
      <c r="M10" s="150" t="s">
        <v>15</v>
      </c>
      <c r="N10" s="327" t="s">
        <v>16</v>
      </c>
    </row>
    <row r="11" spans="1:14" s="69" customFormat="1" ht="13.5" customHeight="1" thickBot="1" x14ac:dyDescent="0.3">
      <c r="A11" s="324"/>
      <c r="B11" s="159" t="s">
        <v>17</v>
      </c>
      <c r="C11" s="196">
        <f t="shared" ref="C11:C74" si="0">L11+K11+J11+I11+H11+G11+F11+E11+D11</f>
        <v>6354571</v>
      </c>
      <c r="D11" s="177" t="s">
        <v>1126</v>
      </c>
      <c r="E11" s="178" t="s">
        <v>236</v>
      </c>
      <c r="F11" s="177" t="s">
        <v>236</v>
      </c>
      <c r="G11" s="178" t="s">
        <v>1098</v>
      </c>
      <c r="H11" s="177" t="s">
        <v>1127</v>
      </c>
      <c r="I11" s="178" t="s">
        <v>1128</v>
      </c>
      <c r="J11" s="177" t="s">
        <v>1129</v>
      </c>
      <c r="K11" s="178" t="s">
        <v>1130</v>
      </c>
      <c r="L11" s="179" t="s">
        <v>1131</v>
      </c>
      <c r="M11" s="150" t="s">
        <v>18</v>
      </c>
      <c r="N11" s="354"/>
    </row>
    <row r="12" spans="1:14" s="69" customFormat="1" ht="13.5" customHeight="1" thickBot="1" x14ac:dyDescent="0.3">
      <c r="A12" s="324"/>
      <c r="B12" s="159" t="s">
        <v>19</v>
      </c>
      <c r="C12" s="196">
        <f t="shared" si="0"/>
        <v>3110502</v>
      </c>
      <c r="D12" s="177" t="s">
        <v>1132</v>
      </c>
      <c r="E12" s="178" t="s">
        <v>236</v>
      </c>
      <c r="F12" s="177" t="s">
        <v>236</v>
      </c>
      <c r="G12" s="178" t="s">
        <v>1099</v>
      </c>
      <c r="H12" s="177" t="s">
        <v>1133</v>
      </c>
      <c r="I12" s="178" t="s">
        <v>1134</v>
      </c>
      <c r="J12" s="177" t="s">
        <v>1135</v>
      </c>
      <c r="K12" s="178" t="s">
        <v>1136</v>
      </c>
      <c r="L12" s="179" t="s">
        <v>1137</v>
      </c>
      <c r="M12" s="150" t="s">
        <v>20</v>
      </c>
      <c r="N12" s="354"/>
    </row>
    <row r="13" spans="1:14" s="69" customFormat="1" ht="13.5" customHeight="1" thickBot="1" x14ac:dyDescent="0.3">
      <c r="A13" s="320" t="s">
        <v>271</v>
      </c>
      <c r="B13" s="158" t="s">
        <v>14</v>
      </c>
      <c r="C13" s="195">
        <f t="shared" si="0"/>
        <v>19</v>
      </c>
      <c r="D13" s="181" t="s">
        <v>400</v>
      </c>
      <c r="E13" s="180" t="s">
        <v>236</v>
      </c>
      <c r="F13" s="181" t="s">
        <v>325</v>
      </c>
      <c r="G13" s="180" t="s">
        <v>236</v>
      </c>
      <c r="H13" s="181" t="s">
        <v>236</v>
      </c>
      <c r="I13" s="180" t="s">
        <v>236</v>
      </c>
      <c r="J13" s="181" t="s">
        <v>236</v>
      </c>
      <c r="K13" s="180" t="s">
        <v>236</v>
      </c>
      <c r="L13" s="182" t="s">
        <v>325</v>
      </c>
      <c r="M13" s="149" t="s">
        <v>15</v>
      </c>
      <c r="N13" s="353" t="s">
        <v>21</v>
      </c>
    </row>
    <row r="14" spans="1:14" s="69" customFormat="1" ht="13.5" customHeight="1" thickBot="1" x14ac:dyDescent="0.3">
      <c r="A14" s="320"/>
      <c r="B14" s="158" t="s">
        <v>17</v>
      </c>
      <c r="C14" s="195">
        <f t="shared" si="0"/>
        <v>128224</v>
      </c>
      <c r="D14" s="183" t="s">
        <v>1138</v>
      </c>
      <c r="E14" s="180" t="s">
        <v>236</v>
      </c>
      <c r="F14" s="183" t="s">
        <v>895</v>
      </c>
      <c r="G14" s="180" t="s">
        <v>236</v>
      </c>
      <c r="H14" s="183" t="s">
        <v>236</v>
      </c>
      <c r="I14" s="180" t="s">
        <v>236</v>
      </c>
      <c r="J14" s="183" t="s">
        <v>236</v>
      </c>
      <c r="K14" s="180" t="s">
        <v>236</v>
      </c>
      <c r="L14" s="182" t="s">
        <v>1139</v>
      </c>
      <c r="M14" s="149" t="s">
        <v>18</v>
      </c>
      <c r="N14" s="353"/>
    </row>
    <row r="15" spans="1:14" s="69" customFormat="1" ht="13.5" customHeight="1" thickBot="1" x14ac:dyDescent="0.3">
      <c r="A15" s="320"/>
      <c r="B15" s="158" t="s">
        <v>19</v>
      </c>
      <c r="C15" s="195">
        <f t="shared" si="0"/>
        <v>46345</v>
      </c>
      <c r="D15" s="183" t="s">
        <v>1140</v>
      </c>
      <c r="E15" s="180" t="s">
        <v>236</v>
      </c>
      <c r="F15" s="183" t="s">
        <v>897</v>
      </c>
      <c r="G15" s="180" t="s">
        <v>236</v>
      </c>
      <c r="H15" s="183" t="s">
        <v>236</v>
      </c>
      <c r="I15" s="180" t="s">
        <v>236</v>
      </c>
      <c r="J15" s="183" t="s">
        <v>236</v>
      </c>
      <c r="K15" s="180" t="s">
        <v>236</v>
      </c>
      <c r="L15" s="182" t="s">
        <v>1141</v>
      </c>
      <c r="M15" s="149" t="s">
        <v>20</v>
      </c>
      <c r="N15" s="353"/>
    </row>
    <row r="16" spans="1:14" s="69" customFormat="1" ht="13.5" customHeight="1" thickBot="1" x14ac:dyDescent="0.3">
      <c r="A16" s="324" t="s">
        <v>74</v>
      </c>
      <c r="B16" s="153" t="s">
        <v>14</v>
      </c>
      <c r="C16" s="196">
        <f t="shared" si="0"/>
        <v>3</v>
      </c>
      <c r="D16" s="184" t="s">
        <v>326</v>
      </c>
      <c r="E16" s="178" t="s">
        <v>236</v>
      </c>
      <c r="F16" s="184" t="s">
        <v>325</v>
      </c>
      <c r="G16" s="178" t="s">
        <v>236</v>
      </c>
      <c r="H16" s="184" t="s">
        <v>236</v>
      </c>
      <c r="I16" s="178" t="s">
        <v>236</v>
      </c>
      <c r="J16" s="184" t="s">
        <v>236</v>
      </c>
      <c r="K16" s="178" t="s">
        <v>236</v>
      </c>
      <c r="L16" s="179" t="s">
        <v>236</v>
      </c>
      <c r="M16" s="150" t="s">
        <v>15</v>
      </c>
      <c r="N16" s="354" t="s">
        <v>75</v>
      </c>
    </row>
    <row r="17" spans="1:14" s="69" customFormat="1" ht="13.5" customHeight="1" thickBot="1" x14ac:dyDescent="0.3">
      <c r="A17" s="324"/>
      <c r="B17" s="159" t="s">
        <v>17</v>
      </c>
      <c r="C17" s="196">
        <f t="shared" si="0"/>
        <v>148864</v>
      </c>
      <c r="D17" s="177" t="s">
        <v>898</v>
      </c>
      <c r="E17" s="178" t="s">
        <v>236</v>
      </c>
      <c r="F17" s="177" t="s">
        <v>899</v>
      </c>
      <c r="G17" s="178" t="s">
        <v>236</v>
      </c>
      <c r="H17" s="177" t="s">
        <v>236</v>
      </c>
      <c r="I17" s="178" t="s">
        <v>236</v>
      </c>
      <c r="J17" s="177" t="s">
        <v>236</v>
      </c>
      <c r="K17" s="178" t="s">
        <v>236</v>
      </c>
      <c r="L17" s="179" t="s">
        <v>236</v>
      </c>
      <c r="M17" s="150" t="s">
        <v>18</v>
      </c>
      <c r="N17" s="354"/>
    </row>
    <row r="18" spans="1:14" s="69" customFormat="1" ht="13.5" customHeight="1" thickBot="1" x14ac:dyDescent="0.3">
      <c r="A18" s="324"/>
      <c r="B18" s="159" t="s">
        <v>19</v>
      </c>
      <c r="C18" s="196">
        <f t="shared" si="0"/>
        <v>53523</v>
      </c>
      <c r="D18" s="177" t="s">
        <v>900</v>
      </c>
      <c r="E18" s="178" t="s">
        <v>236</v>
      </c>
      <c r="F18" s="177" t="s">
        <v>901</v>
      </c>
      <c r="G18" s="178" t="s">
        <v>236</v>
      </c>
      <c r="H18" s="177" t="s">
        <v>236</v>
      </c>
      <c r="I18" s="178" t="s">
        <v>236</v>
      </c>
      <c r="J18" s="177" t="s">
        <v>236</v>
      </c>
      <c r="K18" s="178" t="s">
        <v>236</v>
      </c>
      <c r="L18" s="179" t="s">
        <v>236</v>
      </c>
      <c r="M18" s="150" t="s">
        <v>20</v>
      </c>
      <c r="N18" s="354"/>
    </row>
    <row r="19" spans="1:14" s="69" customFormat="1" ht="13.5" customHeight="1" thickBot="1" x14ac:dyDescent="0.3">
      <c r="A19" s="320" t="s">
        <v>280</v>
      </c>
      <c r="B19" s="158" t="s">
        <v>14</v>
      </c>
      <c r="C19" s="195">
        <f t="shared" si="0"/>
        <v>2</v>
      </c>
      <c r="D19" s="181" t="s">
        <v>326</v>
      </c>
      <c r="E19" s="180" t="s">
        <v>236</v>
      </c>
      <c r="F19" s="181" t="s">
        <v>236</v>
      </c>
      <c r="G19" s="180" t="s">
        <v>236</v>
      </c>
      <c r="H19" s="181" t="s">
        <v>236</v>
      </c>
      <c r="I19" s="180" t="s">
        <v>236</v>
      </c>
      <c r="J19" s="181" t="s">
        <v>236</v>
      </c>
      <c r="K19" s="180" t="s">
        <v>236</v>
      </c>
      <c r="L19" s="182" t="s">
        <v>326</v>
      </c>
      <c r="M19" s="149" t="s">
        <v>15</v>
      </c>
      <c r="N19" s="353" t="s">
        <v>823</v>
      </c>
    </row>
    <row r="20" spans="1:14" s="69" customFormat="1" ht="13.5" customHeight="1" thickBot="1" x14ac:dyDescent="0.3">
      <c r="A20" s="320"/>
      <c r="B20" s="158" t="s">
        <v>17</v>
      </c>
      <c r="C20" s="195">
        <f t="shared" si="0"/>
        <v>12730</v>
      </c>
      <c r="D20" s="183" t="s">
        <v>1142</v>
      </c>
      <c r="E20" s="180" t="s">
        <v>236</v>
      </c>
      <c r="F20" s="183" t="s">
        <v>236</v>
      </c>
      <c r="G20" s="180" t="s">
        <v>236</v>
      </c>
      <c r="H20" s="183" t="s">
        <v>236</v>
      </c>
      <c r="I20" s="180" t="s">
        <v>236</v>
      </c>
      <c r="J20" s="183" t="s">
        <v>236</v>
      </c>
      <c r="K20" s="180" t="s">
        <v>236</v>
      </c>
      <c r="L20" s="182" t="s">
        <v>1143</v>
      </c>
      <c r="M20" s="149" t="s">
        <v>18</v>
      </c>
      <c r="N20" s="353"/>
    </row>
    <row r="21" spans="1:14" s="69" customFormat="1" ht="13.5" customHeight="1" thickBot="1" x14ac:dyDescent="0.3">
      <c r="A21" s="320"/>
      <c r="B21" s="158" t="s">
        <v>19</v>
      </c>
      <c r="C21" s="195">
        <f t="shared" si="0"/>
        <v>3818</v>
      </c>
      <c r="D21" s="183" t="s">
        <v>1144</v>
      </c>
      <c r="E21" s="180" t="s">
        <v>236</v>
      </c>
      <c r="F21" s="183" t="s">
        <v>236</v>
      </c>
      <c r="G21" s="180" t="s">
        <v>236</v>
      </c>
      <c r="H21" s="183" t="s">
        <v>236</v>
      </c>
      <c r="I21" s="180" t="s">
        <v>236</v>
      </c>
      <c r="J21" s="183" t="s">
        <v>236</v>
      </c>
      <c r="K21" s="180" t="s">
        <v>236</v>
      </c>
      <c r="L21" s="182" t="s">
        <v>1145</v>
      </c>
      <c r="M21" s="149" t="s">
        <v>20</v>
      </c>
      <c r="N21" s="353"/>
    </row>
    <row r="22" spans="1:14" s="69" customFormat="1" ht="13.5" customHeight="1" thickBot="1" x14ac:dyDescent="0.3">
      <c r="A22" s="324" t="s">
        <v>22</v>
      </c>
      <c r="B22" s="153" t="s">
        <v>14</v>
      </c>
      <c r="C22" s="196">
        <f t="shared" si="0"/>
        <v>14</v>
      </c>
      <c r="D22" s="184" t="s">
        <v>353</v>
      </c>
      <c r="E22" s="178" t="s">
        <v>236</v>
      </c>
      <c r="F22" s="184" t="s">
        <v>236</v>
      </c>
      <c r="G22" s="178" t="s">
        <v>369</v>
      </c>
      <c r="H22" s="184" t="s">
        <v>236</v>
      </c>
      <c r="I22" s="178" t="s">
        <v>236</v>
      </c>
      <c r="J22" s="184" t="s">
        <v>236</v>
      </c>
      <c r="K22" s="178" t="s">
        <v>236</v>
      </c>
      <c r="L22" s="179" t="s">
        <v>326</v>
      </c>
      <c r="M22" s="150" t="s">
        <v>15</v>
      </c>
      <c r="N22" s="354" t="s">
        <v>23</v>
      </c>
    </row>
    <row r="23" spans="1:14" s="69" customFormat="1" ht="13.5" customHeight="1" thickBot="1" x14ac:dyDescent="0.3">
      <c r="A23" s="324"/>
      <c r="B23" s="159" t="s">
        <v>17</v>
      </c>
      <c r="C23" s="196">
        <f t="shared" si="0"/>
        <v>311184</v>
      </c>
      <c r="D23" s="177" t="s">
        <v>902</v>
      </c>
      <c r="E23" s="178" t="s">
        <v>236</v>
      </c>
      <c r="F23" s="177" t="s">
        <v>236</v>
      </c>
      <c r="G23" s="178" t="s">
        <v>651</v>
      </c>
      <c r="H23" s="177" t="s">
        <v>236</v>
      </c>
      <c r="I23" s="178" t="s">
        <v>236</v>
      </c>
      <c r="J23" s="177" t="s">
        <v>236</v>
      </c>
      <c r="K23" s="178" t="s">
        <v>236</v>
      </c>
      <c r="L23" s="179" t="s">
        <v>845</v>
      </c>
      <c r="M23" s="150" t="s">
        <v>18</v>
      </c>
      <c r="N23" s="354"/>
    </row>
    <row r="24" spans="1:14" s="69" customFormat="1" ht="13.5" customHeight="1" thickBot="1" x14ac:dyDescent="0.3">
      <c r="A24" s="324"/>
      <c r="B24" s="159" t="s">
        <v>19</v>
      </c>
      <c r="C24" s="196">
        <f t="shared" si="0"/>
        <v>109682</v>
      </c>
      <c r="D24" s="177" t="s">
        <v>903</v>
      </c>
      <c r="E24" s="178" t="s">
        <v>236</v>
      </c>
      <c r="F24" s="177" t="s">
        <v>236</v>
      </c>
      <c r="G24" s="178" t="s">
        <v>1100</v>
      </c>
      <c r="H24" s="177" t="s">
        <v>236</v>
      </c>
      <c r="I24" s="178" t="s">
        <v>236</v>
      </c>
      <c r="J24" s="177" t="s">
        <v>236</v>
      </c>
      <c r="K24" s="178" t="s">
        <v>236</v>
      </c>
      <c r="L24" s="179" t="s">
        <v>846</v>
      </c>
      <c r="M24" s="150" t="s">
        <v>20</v>
      </c>
      <c r="N24" s="354"/>
    </row>
    <row r="25" spans="1:14" s="69" customFormat="1" ht="13.5" customHeight="1" thickBot="1" x14ac:dyDescent="0.3">
      <c r="A25" s="320" t="s">
        <v>217</v>
      </c>
      <c r="B25" s="158" t="s">
        <v>14</v>
      </c>
      <c r="C25" s="195">
        <f t="shared" si="0"/>
        <v>1</v>
      </c>
      <c r="D25" s="181" t="s">
        <v>236</v>
      </c>
      <c r="E25" s="180" t="s">
        <v>236</v>
      </c>
      <c r="F25" s="181" t="s">
        <v>236</v>
      </c>
      <c r="G25" s="180" t="s">
        <v>236</v>
      </c>
      <c r="H25" s="181" t="s">
        <v>326</v>
      </c>
      <c r="I25" s="180" t="s">
        <v>236</v>
      </c>
      <c r="J25" s="181" t="s">
        <v>236</v>
      </c>
      <c r="K25" s="180" t="s">
        <v>236</v>
      </c>
      <c r="L25" s="182" t="s">
        <v>236</v>
      </c>
      <c r="M25" s="149" t="s">
        <v>15</v>
      </c>
      <c r="N25" s="353" t="s">
        <v>824</v>
      </c>
    </row>
    <row r="26" spans="1:14" s="69" customFormat="1" ht="13.5" customHeight="1" thickBot="1" x14ac:dyDescent="0.3">
      <c r="A26" s="320"/>
      <c r="B26" s="158" t="s">
        <v>17</v>
      </c>
      <c r="C26" s="195">
        <f t="shared" si="0"/>
        <v>12262</v>
      </c>
      <c r="D26" s="183" t="s">
        <v>236</v>
      </c>
      <c r="E26" s="180" t="s">
        <v>236</v>
      </c>
      <c r="F26" s="183" t="s">
        <v>236</v>
      </c>
      <c r="G26" s="180" t="s">
        <v>236</v>
      </c>
      <c r="H26" s="183" t="s">
        <v>1146</v>
      </c>
      <c r="I26" s="180" t="s">
        <v>236</v>
      </c>
      <c r="J26" s="183" t="s">
        <v>236</v>
      </c>
      <c r="K26" s="180" t="s">
        <v>236</v>
      </c>
      <c r="L26" s="182" t="s">
        <v>236</v>
      </c>
      <c r="M26" s="149" t="s">
        <v>18</v>
      </c>
      <c r="N26" s="353"/>
    </row>
    <row r="27" spans="1:14" s="69" customFormat="1" ht="13.5" customHeight="1" thickBot="1" x14ac:dyDescent="0.3">
      <c r="A27" s="320"/>
      <c r="B27" s="158" t="s">
        <v>19</v>
      </c>
      <c r="C27" s="195">
        <f t="shared" si="0"/>
        <v>5443</v>
      </c>
      <c r="D27" s="183" t="s">
        <v>236</v>
      </c>
      <c r="E27" s="180" t="s">
        <v>236</v>
      </c>
      <c r="F27" s="183" t="s">
        <v>236</v>
      </c>
      <c r="G27" s="180" t="s">
        <v>236</v>
      </c>
      <c r="H27" s="183" t="s">
        <v>1147</v>
      </c>
      <c r="I27" s="180" t="s">
        <v>236</v>
      </c>
      <c r="J27" s="183" t="s">
        <v>236</v>
      </c>
      <c r="K27" s="180" t="s">
        <v>236</v>
      </c>
      <c r="L27" s="182" t="s">
        <v>236</v>
      </c>
      <c r="M27" s="149" t="s">
        <v>20</v>
      </c>
      <c r="N27" s="353"/>
    </row>
    <row r="28" spans="1:14" s="69" customFormat="1" ht="13.5" customHeight="1" thickBot="1" x14ac:dyDescent="0.3">
      <c r="A28" s="324" t="s">
        <v>250</v>
      </c>
      <c r="B28" s="153" t="s">
        <v>14</v>
      </c>
      <c r="C28" s="196">
        <f t="shared" si="0"/>
        <v>63</v>
      </c>
      <c r="D28" s="184" t="s">
        <v>236</v>
      </c>
      <c r="E28" s="178" t="s">
        <v>236</v>
      </c>
      <c r="F28" s="184" t="s">
        <v>236</v>
      </c>
      <c r="G28" s="178" t="s">
        <v>1101</v>
      </c>
      <c r="H28" s="184" t="s">
        <v>236</v>
      </c>
      <c r="I28" s="178" t="s">
        <v>236</v>
      </c>
      <c r="J28" s="184" t="s">
        <v>236</v>
      </c>
      <c r="K28" s="178" t="s">
        <v>236</v>
      </c>
      <c r="L28" s="179" t="s">
        <v>236</v>
      </c>
      <c r="M28" s="150" t="s">
        <v>15</v>
      </c>
      <c r="N28" s="354" t="s">
        <v>249</v>
      </c>
    </row>
    <row r="29" spans="1:14" s="69" customFormat="1" ht="13.5" customHeight="1" thickBot="1" x14ac:dyDescent="0.3">
      <c r="A29" s="324"/>
      <c r="B29" s="159" t="s">
        <v>17</v>
      </c>
      <c r="C29" s="196">
        <f t="shared" si="0"/>
        <v>24624</v>
      </c>
      <c r="D29" s="177" t="s">
        <v>236</v>
      </c>
      <c r="E29" s="178" t="s">
        <v>236</v>
      </c>
      <c r="F29" s="177" t="s">
        <v>236</v>
      </c>
      <c r="G29" s="178" t="s">
        <v>1102</v>
      </c>
      <c r="H29" s="177" t="s">
        <v>236</v>
      </c>
      <c r="I29" s="178" t="s">
        <v>236</v>
      </c>
      <c r="J29" s="177" t="s">
        <v>236</v>
      </c>
      <c r="K29" s="178" t="s">
        <v>236</v>
      </c>
      <c r="L29" s="179" t="s">
        <v>236</v>
      </c>
      <c r="M29" s="150" t="s">
        <v>18</v>
      </c>
      <c r="N29" s="354"/>
    </row>
    <row r="30" spans="1:14" s="69" customFormat="1" ht="13.5" customHeight="1" thickBot="1" x14ac:dyDescent="0.3">
      <c r="A30" s="324"/>
      <c r="B30" s="159" t="s">
        <v>19</v>
      </c>
      <c r="C30" s="196">
        <f t="shared" si="0"/>
        <v>13123</v>
      </c>
      <c r="D30" s="177" t="s">
        <v>236</v>
      </c>
      <c r="E30" s="178" t="s">
        <v>236</v>
      </c>
      <c r="F30" s="177" t="s">
        <v>236</v>
      </c>
      <c r="G30" s="178" t="s">
        <v>1103</v>
      </c>
      <c r="H30" s="177" t="s">
        <v>236</v>
      </c>
      <c r="I30" s="178" t="s">
        <v>236</v>
      </c>
      <c r="J30" s="177" t="s">
        <v>236</v>
      </c>
      <c r="K30" s="178" t="s">
        <v>236</v>
      </c>
      <c r="L30" s="179" t="s">
        <v>236</v>
      </c>
      <c r="M30" s="150" t="s">
        <v>20</v>
      </c>
      <c r="N30" s="354"/>
    </row>
    <row r="31" spans="1:14" s="69" customFormat="1" ht="13.5" customHeight="1" thickBot="1" x14ac:dyDescent="0.3">
      <c r="A31" s="320" t="s">
        <v>1091</v>
      </c>
      <c r="B31" s="158" t="s">
        <v>14</v>
      </c>
      <c r="C31" s="195">
        <f t="shared" si="0"/>
        <v>2</v>
      </c>
      <c r="D31" s="181" t="s">
        <v>236</v>
      </c>
      <c r="E31" s="180" t="s">
        <v>236</v>
      </c>
      <c r="F31" s="181" t="s">
        <v>236</v>
      </c>
      <c r="G31" s="180" t="s">
        <v>236</v>
      </c>
      <c r="H31" s="181" t="s">
        <v>236</v>
      </c>
      <c r="I31" s="180" t="s">
        <v>325</v>
      </c>
      <c r="J31" s="181" t="s">
        <v>236</v>
      </c>
      <c r="K31" s="180" t="s">
        <v>236</v>
      </c>
      <c r="L31" s="182" t="s">
        <v>236</v>
      </c>
      <c r="M31" s="149" t="s">
        <v>15</v>
      </c>
      <c r="N31" s="353" t="s">
        <v>881</v>
      </c>
    </row>
    <row r="32" spans="1:14" s="69" customFormat="1" ht="13.5" customHeight="1" thickBot="1" x14ac:dyDescent="0.3">
      <c r="A32" s="320"/>
      <c r="B32" s="158" t="s">
        <v>17</v>
      </c>
      <c r="C32" s="195">
        <f t="shared" si="0"/>
        <v>19204</v>
      </c>
      <c r="D32" s="183" t="s">
        <v>236</v>
      </c>
      <c r="E32" s="180" t="s">
        <v>236</v>
      </c>
      <c r="F32" s="183" t="s">
        <v>236</v>
      </c>
      <c r="G32" s="180" t="s">
        <v>236</v>
      </c>
      <c r="H32" s="183" t="s">
        <v>236</v>
      </c>
      <c r="I32" s="180" t="s">
        <v>904</v>
      </c>
      <c r="J32" s="183" t="s">
        <v>236</v>
      </c>
      <c r="K32" s="180" t="s">
        <v>236</v>
      </c>
      <c r="L32" s="182" t="s">
        <v>236</v>
      </c>
      <c r="M32" s="149" t="s">
        <v>18</v>
      </c>
      <c r="N32" s="353"/>
    </row>
    <row r="33" spans="1:14" s="69" customFormat="1" ht="13.5" customHeight="1" thickBot="1" x14ac:dyDescent="0.3">
      <c r="A33" s="320"/>
      <c r="B33" s="158" t="s">
        <v>19</v>
      </c>
      <c r="C33" s="195">
        <f t="shared" si="0"/>
        <v>9796</v>
      </c>
      <c r="D33" s="183" t="s">
        <v>236</v>
      </c>
      <c r="E33" s="180" t="s">
        <v>236</v>
      </c>
      <c r="F33" s="183" t="s">
        <v>236</v>
      </c>
      <c r="G33" s="180" t="s">
        <v>236</v>
      </c>
      <c r="H33" s="183" t="s">
        <v>236</v>
      </c>
      <c r="I33" s="180" t="s">
        <v>905</v>
      </c>
      <c r="J33" s="183" t="s">
        <v>236</v>
      </c>
      <c r="K33" s="180" t="s">
        <v>236</v>
      </c>
      <c r="L33" s="182" t="s">
        <v>236</v>
      </c>
      <c r="M33" s="149" t="s">
        <v>20</v>
      </c>
      <c r="N33" s="353"/>
    </row>
    <row r="34" spans="1:14" s="69" customFormat="1" ht="13.5" customHeight="1" thickBot="1" x14ac:dyDescent="0.3">
      <c r="A34" s="324" t="s">
        <v>1097</v>
      </c>
      <c r="B34" s="153" t="s">
        <v>14</v>
      </c>
      <c r="C34" s="196">
        <f t="shared" si="0"/>
        <v>5</v>
      </c>
      <c r="D34" s="184" t="s">
        <v>236</v>
      </c>
      <c r="E34" s="178" t="s">
        <v>236</v>
      </c>
      <c r="F34" s="184" t="s">
        <v>236</v>
      </c>
      <c r="G34" s="178" t="s">
        <v>318</v>
      </c>
      <c r="H34" s="184" t="s">
        <v>236</v>
      </c>
      <c r="I34" s="178" t="s">
        <v>236</v>
      </c>
      <c r="J34" s="184" t="s">
        <v>236</v>
      </c>
      <c r="K34" s="178" t="s">
        <v>236</v>
      </c>
      <c r="L34" s="179" t="s">
        <v>236</v>
      </c>
      <c r="M34" s="150" t="s">
        <v>15</v>
      </c>
      <c r="N34" s="354" t="s">
        <v>1096</v>
      </c>
    </row>
    <row r="35" spans="1:14" s="69" customFormat="1" ht="13.5" customHeight="1" thickBot="1" x14ac:dyDescent="0.3">
      <c r="A35" s="324"/>
      <c r="B35" s="159" t="s">
        <v>17</v>
      </c>
      <c r="C35" s="196">
        <f t="shared" si="0"/>
        <v>75</v>
      </c>
      <c r="D35" s="177" t="s">
        <v>236</v>
      </c>
      <c r="E35" s="178" t="s">
        <v>236</v>
      </c>
      <c r="F35" s="177" t="s">
        <v>236</v>
      </c>
      <c r="G35" s="178" t="s">
        <v>1104</v>
      </c>
      <c r="H35" s="177" t="s">
        <v>236</v>
      </c>
      <c r="I35" s="178" t="s">
        <v>236</v>
      </c>
      <c r="J35" s="177" t="s">
        <v>236</v>
      </c>
      <c r="K35" s="178" t="s">
        <v>236</v>
      </c>
      <c r="L35" s="179" t="s">
        <v>236</v>
      </c>
      <c r="M35" s="150" t="s">
        <v>18</v>
      </c>
      <c r="N35" s="354"/>
    </row>
    <row r="36" spans="1:14" s="69" customFormat="1" ht="13.5" customHeight="1" thickBot="1" x14ac:dyDescent="0.3">
      <c r="A36" s="324"/>
      <c r="B36" s="159" t="s">
        <v>19</v>
      </c>
      <c r="C36" s="196">
        <f t="shared" si="0"/>
        <v>27</v>
      </c>
      <c r="D36" s="177" t="s">
        <v>236</v>
      </c>
      <c r="E36" s="178" t="s">
        <v>236</v>
      </c>
      <c r="F36" s="177" t="s">
        <v>236</v>
      </c>
      <c r="G36" s="178" t="s">
        <v>492</v>
      </c>
      <c r="H36" s="177" t="s">
        <v>236</v>
      </c>
      <c r="I36" s="178" t="s">
        <v>236</v>
      </c>
      <c r="J36" s="177" t="s">
        <v>236</v>
      </c>
      <c r="K36" s="178" t="s">
        <v>236</v>
      </c>
      <c r="L36" s="179" t="s">
        <v>236</v>
      </c>
      <c r="M36" s="150" t="s">
        <v>20</v>
      </c>
      <c r="N36" s="354"/>
    </row>
    <row r="37" spans="1:14" s="69" customFormat="1" ht="13.5" customHeight="1" thickBot="1" x14ac:dyDescent="0.3">
      <c r="A37" s="320" t="s">
        <v>825</v>
      </c>
      <c r="B37" s="158" t="s">
        <v>14</v>
      </c>
      <c r="C37" s="195">
        <f t="shared" si="0"/>
        <v>2</v>
      </c>
      <c r="D37" s="181" t="s">
        <v>236</v>
      </c>
      <c r="E37" s="180" t="s">
        <v>236</v>
      </c>
      <c r="F37" s="181" t="s">
        <v>236</v>
      </c>
      <c r="G37" s="180" t="s">
        <v>236</v>
      </c>
      <c r="H37" s="181" t="s">
        <v>236</v>
      </c>
      <c r="I37" s="180" t="s">
        <v>236</v>
      </c>
      <c r="J37" s="181" t="s">
        <v>236</v>
      </c>
      <c r="K37" s="180" t="s">
        <v>236</v>
      </c>
      <c r="L37" s="182" t="s">
        <v>325</v>
      </c>
      <c r="M37" s="149" t="s">
        <v>15</v>
      </c>
      <c r="N37" s="353" t="s">
        <v>826</v>
      </c>
    </row>
    <row r="38" spans="1:14" s="69" customFormat="1" ht="13.5" customHeight="1" thickBot="1" x14ac:dyDescent="0.3">
      <c r="A38" s="320"/>
      <c r="B38" s="158" t="s">
        <v>17</v>
      </c>
      <c r="C38" s="195">
        <f t="shared" si="0"/>
        <v>163464</v>
      </c>
      <c r="D38" s="183" t="s">
        <v>236</v>
      </c>
      <c r="E38" s="180" t="s">
        <v>236</v>
      </c>
      <c r="F38" s="183" t="s">
        <v>236</v>
      </c>
      <c r="G38" s="180" t="s">
        <v>236</v>
      </c>
      <c r="H38" s="183" t="s">
        <v>236</v>
      </c>
      <c r="I38" s="180" t="s">
        <v>236</v>
      </c>
      <c r="J38" s="183" t="s">
        <v>236</v>
      </c>
      <c r="K38" s="180" t="s">
        <v>236</v>
      </c>
      <c r="L38" s="182" t="s">
        <v>1148</v>
      </c>
      <c r="M38" s="149" t="s">
        <v>18</v>
      </c>
      <c r="N38" s="353"/>
    </row>
    <row r="39" spans="1:14" s="69" customFormat="1" ht="13.5" customHeight="1" thickBot="1" x14ac:dyDescent="0.3">
      <c r="A39" s="320"/>
      <c r="B39" s="158" t="s">
        <v>19</v>
      </c>
      <c r="C39" s="195">
        <f t="shared" si="0"/>
        <v>102574</v>
      </c>
      <c r="D39" s="183" t="s">
        <v>236</v>
      </c>
      <c r="E39" s="180" t="s">
        <v>236</v>
      </c>
      <c r="F39" s="183" t="s">
        <v>236</v>
      </c>
      <c r="G39" s="180" t="s">
        <v>236</v>
      </c>
      <c r="H39" s="183" t="s">
        <v>236</v>
      </c>
      <c r="I39" s="180" t="s">
        <v>236</v>
      </c>
      <c r="J39" s="183" t="s">
        <v>236</v>
      </c>
      <c r="K39" s="180" t="s">
        <v>236</v>
      </c>
      <c r="L39" s="182" t="s">
        <v>1149</v>
      </c>
      <c r="M39" s="149" t="s">
        <v>20</v>
      </c>
      <c r="N39" s="353"/>
    </row>
    <row r="40" spans="1:14" s="69" customFormat="1" ht="13.5" customHeight="1" thickBot="1" x14ac:dyDescent="0.3">
      <c r="A40" s="324" t="s">
        <v>276</v>
      </c>
      <c r="B40" s="153" t="s">
        <v>14</v>
      </c>
      <c r="C40" s="196">
        <f t="shared" si="0"/>
        <v>9</v>
      </c>
      <c r="D40" s="184" t="s">
        <v>236</v>
      </c>
      <c r="E40" s="178" t="s">
        <v>236</v>
      </c>
      <c r="F40" s="184" t="s">
        <v>236</v>
      </c>
      <c r="G40" s="178" t="s">
        <v>236</v>
      </c>
      <c r="H40" s="184" t="s">
        <v>326</v>
      </c>
      <c r="I40" s="178" t="s">
        <v>361</v>
      </c>
      <c r="J40" s="184" t="s">
        <v>236</v>
      </c>
      <c r="K40" s="178" t="s">
        <v>236</v>
      </c>
      <c r="L40" s="179" t="s">
        <v>236</v>
      </c>
      <c r="M40" s="150" t="s">
        <v>15</v>
      </c>
      <c r="N40" s="354" t="s">
        <v>827</v>
      </c>
    </row>
    <row r="41" spans="1:14" s="69" customFormat="1" ht="13.5" customHeight="1" thickBot="1" x14ac:dyDescent="0.3">
      <c r="A41" s="324"/>
      <c r="B41" s="159" t="s">
        <v>17</v>
      </c>
      <c r="C41" s="196">
        <f t="shared" si="0"/>
        <v>209607</v>
      </c>
      <c r="D41" s="177" t="s">
        <v>236</v>
      </c>
      <c r="E41" s="178" t="s">
        <v>236</v>
      </c>
      <c r="F41" s="177" t="s">
        <v>236</v>
      </c>
      <c r="G41" s="178" t="s">
        <v>236</v>
      </c>
      <c r="H41" s="177" t="s">
        <v>1150</v>
      </c>
      <c r="I41" s="178" t="s">
        <v>1151</v>
      </c>
      <c r="J41" s="177" t="s">
        <v>236</v>
      </c>
      <c r="K41" s="178" t="s">
        <v>236</v>
      </c>
      <c r="L41" s="179" t="s">
        <v>236</v>
      </c>
      <c r="M41" s="150" t="s">
        <v>18</v>
      </c>
      <c r="N41" s="354"/>
    </row>
    <row r="42" spans="1:14" s="69" customFormat="1" ht="13.5" customHeight="1" thickBot="1" x14ac:dyDescent="0.3">
      <c r="A42" s="324"/>
      <c r="B42" s="159" t="s">
        <v>19</v>
      </c>
      <c r="C42" s="196">
        <f t="shared" si="0"/>
        <v>115234</v>
      </c>
      <c r="D42" s="177" t="s">
        <v>236</v>
      </c>
      <c r="E42" s="178" t="s">
        <v>236</v>
      </c>
      <c r="F42" s="177" t="s">
        <v>236</v>
      </c>
      <c r="G42" s="178" t="s">
        <v>236</v>
      </c>
      <c r="H42" s="177" t="s">
        <v>1152</v>
      </c>
      <c r="I42" s="178" t="s">
        <v>1153</v>
      </c>
      <c r="J42" s="177" t="s">
        <v>236</v>
      </c>
      <c r="K42" s="178" t="s">
        <v>236</v>
      </c>
      <c r="L42" s="179" t="s">
        <v>236</v>
      </c>
      <c r="M42" s="150" t="s">
        <v>20</v>
      </c>
      <c r="N42" s="354"/>
    </row>
    <row r="43" spans="1:14" s="69" customFormat="1" ht="13.5" customHeight="1" thickBot="1" x14ac:dyDescent="0.3">
      <c r="A43" s="320" t="s">
        <v>1095</v>
      </c>
      <c r="B43" s="158" t="s">
        <v>14</v>
      </c>
      <c r="C43" s="195">
        <f t="shared" si="0"/>
        <v>1</v>
      </c>
      <c r="D43" s="181" t="s">
        <v>326</v>
      </c>
      <c r="E43" s="180" t="s">
        <v>236</v>
      </c>
      <c r="F43" s="181" t="s">
        <v>236</v>
      </c>
      <c r="G43" s="180" t="s">
        <v>236</v>
      </c>
      <c r="H43" s="181" t="s">
        <v>236</v>
      </c>
      <c r="I43" s="180" t="s">
        <v>236</v>
      </c>
      <c r="J43" s="181" t="s">
        <v>236</v>
      </c>
      <c r="K43" s="180" t="s">
        <v>236</v>
      </c>
      <c r="L43" s="182" t="s">
        <v>236</v>
      </c>
      <c r="M43" s="149" t="s">
        <v>15</v>
      </c>
      <c r="N43" s="353" t="s">
        <v>820</v>
      </c>
    </row>
    <row r="44" spans="1:14" s="69" customFormat="1" ht="13.5" customHeight="1" thickBot="1" x14ac:dyDescent="0.3">
      <c r="A44" s="320"/>
      <c r="B44" s="158" t="s">
        <v>17</v>
      </c>
      <c r="C44" s="195">
        <f t="shared" si="0"/>
        <v>9497</v>
      </c>
      <c r="D44" s="183" t="s">
        <v>1154</v>
      </c>
      <c r="E44" s="180" t="s">
        <v>236</v>
      </c>
      <c r="F44" s="183" t="s">
        <v>236</v>
      </c>
      <c r="G44" s="180" t="s">
        <v>236</v>
      </c>
      <c r="H44" s="183" t="s">
        <v>236</v>
      </c>
      <c r="I44" s="180" t="s">
        <v>236</v>
      </c>
      <c r="J44" s="183" t="s">
        <v>236</v>
      </c>
      <c r="K44" s="180" t="s">
        <v>236</v>
      </c>
      <c r="L44" s="182" t="s">
        <v>236</v>
      </c>
      <c r="M44" s="149" t="s">
        <v>18</v>
      </c>
      <c r="N44" s="353"/>
    </row>
    <row r="45" spans="1:14" s="69" customFormat="1" ht="12.75" customHeight="1" thickBot="1" x14ac:dyDescent="0.3">
      <c r="A45" s="320"/>
      <c r="B45" s="158" t="s">
        <v>19</v>
      </c>
      <c r="C45" s="195">
        <f t="shared" si="0"/>
        <v>2849</v>
      </c>
      <c r="D45" s="183" t="s">
        <v>1155</v>
      </c>
      <c r="E45" s="180" t="s">
        <v>236</v>
      </c>
      <c r="F45" s="183" t="s">
        <v>236</v>
      </c>
      <c r="G45" s="180" t="s">
        <v>236</v>
      </c>
      <c r="H45" s="183" t="s">
        <v>236</v>
      </c>
      <c r="I45" s="180" t="s">
        <v>236</v>
      </c>
      <c r="J45" s="183" t="s">
        <v>236</v>
      </c>
      <c r="K45" s="180" t="s">
        <v>236</v>
      </c>
      <c r="L45" s="182" t="s">
        <v>236</v>
      </c>
      <c r="M45" s="149" t="s">
        <v>20</v>
      </c>
      <c r="N45" s="353"/>
    </row>
    <row r="46" spans="1:14" s="69" customFormat="1" ht="13.5" customHeight="1" thickBot="1" x14ac:dyDescent="0.3">
      <c r="A46" s="324" t="s">
        <v>281</v>
      </c>
      <c r="B46" s="153" t="s">
        <v>14</v>
      </c>
      <c r="C46" s="196">
        <f t="shared" si="0"/>
        <v>1</v>
      </c>
      <c r="D46" s="184" t="s">
        <v>236</v>
      </c>
      <c r="E46" s="178" t="s">
        <v>236</v>
      </c>
      <c r="F46" s="184" t="s">
        <v>236</v>
      </c>
      <c r="G46" s="178" t="s">
        <v>236</v>
      </c>
      <c r="H46" s="184" t="s">
        <v>236</v>
      </c>
      <c r="I46" s="178" t="s">
        <v>236</v>
      </c>
      <c r="J46" s="184" t="s">
        <v>326</v>
      </c>
      <c r="K46" s="178" t="s">
        <v>236</v>
      </c>
      <c r="L46" s="179" t="s">
        <v>236</v>
      </c>
      <c r="M46" s="150" t="s">
        <v>15</v>
      </c>
      <c r="N46" s="354" t="s">
        <v>279</v>
      </c>
    </row>
    <row r="47" spans="1:14" s="69" customFormat="1" ht="13.5" customHeight="1" thickBot="1" x14ac:dyDescent="0.3">
      <c r="A47" s="324"/>
      <c r="B47" s="159" t="s">
        <v>17</v>
      </c>
      <c r="C47" s="196">
        <f t="shared" si="0"/>
        <v>499</v>
      </c>
      <c r="D47" s="177" t="s">
        <v>236</v>
      </c>
      <c r="E47" s="178" t="s">
        <v>236</v>
      </c>
      <c r="F47" s="177" t="s">
        <v>236</v>
      </c>
      <c r="G47" s="178" t="s">
        <v>236</v>
      </c>
      <c r="H47" s="177" t="s">
        <v>236</v>
      </c>
      <c r="I47" s="178" t="s">
        <v>236</v>
      </c>
      <c r="J47" s="177" t="s">
        <v>1105</v>
      </c>
      <c r="K47" s="178" t="s">
        <v>236</v>
      </c>
      <c r="L47" s="179" t="s">
        <v>236</v>
      </c>
      <c r="M47" s="150" t="s">
        <v>18</v>
      </c>
      <c r="N47" s="354"/>
    </row>
    <row r="48" spans="1:14" s="69" customFormat="1" ht="13.5" customHeight="1" thickBot="1" x14ac:dyDescent="0.3">
      <c r="A48" s="324"/>
      <c r="B48" s="159" t="s">
        <v>19</v>
      </c>
      <c r="C48" s="196">
        <f t="shared" si="0"/>
        <v>328</v>
      </c>
      <c r="D48" s="177" t="s">
        <v>236</v>
      </c>
      <c r="E48" s="178" t="s">
        <v>236</v>
      </c>
      <c r="F48" s="177" t="s">
        <v>236</v>
      </c>
      <c r="G48" s="178" t="s">
        <v>236</v>
      </c>
      <c r="H48" s="177" t="s">
        <v>236</v>
      </c>
      <c r="I48" s="178" t="s">
        <v>236</v>
      </c>
      <c r="J48" s="177" t="s">
        <v>1106</v>
      </c>
      <c r="K48" s="178" t="s">
        <v>236</v>
      </c>
      <c r="L48" s="179" t="s">
        <v>236</v>
      </c>
      <c r="M48" s="150" t="s">
        <v>20</v>
      </c>
      <c r="N48" s="354"/>
    </row>
    <row r="49" spans="1:14" s="69" customFormat="1" ht="13.5" customHeight="1" thickBot="1" x14ac:dyDescent="0.3">
      <c r="A49" s="320" t="s">
        <v>24</v>
      </c>
      <c r="B49" s="158" t="s">
        <v>14</v>
      </c>
      <c r="C49" s="195">
        <f t="shared" si="0"/>
        <v>2480</v>
      </c>
      <c r="D49" s="181" t="s">
        <v>1156</v>
      </c>
      <c r="E49" s="180" t="s">
        <v>236</v>
      </c>
      <c r="F49" s="181" t="s">
        <v>236</v>
      </c>
      <c r="G49" s="180" t="s">
        <v>1107</v>
      </c>
      <c r="H49" s="181" t="s">
        <v>345</v>
      </c>
      <c r="I49" s="180" t="s">
        <v>402</v>
      </c>
      <c r="J49" s="181" t="s">
        <v>1157</v>
      </c>
      <c r="K49" s="180" t="s">
        <v>236</v>
      </c>
      <c r="L49" s="182" t="s">
        <v>236</v>
      </c>
      <c r="M49" s="149" t="s">
        <v>15</v>
      </c>
      <c r="N49" s="353" t="s">
        <v>25</v>
      </c>
    </row>
    <row r="50" spans="1:14" s="69" customFormat="1" ht="13.5" customHeight="1" thickBot="1" x14ac:dyDescent="0.3">
      <c r="A50" s="320"/>
      <c r="B50" s="158" t="s">
        <v>17</v>
      </c>
      <c r="C50" s="195">
        <f t="shared" si="0"/>
        <v>1031751</v>
      </c>
      <c r="D50" s="183" t="s">
        <v>1158</v>
      </c>
      <c r="E50" s="180" t="s">
        <v>236</v>
      </c>
      <c r="F50" s="183" t="s">
        <v>236</v>
      </c>
      <c r="G50" s="180" t="s">
        <v>1108</v>
      </c>
      <c r="H50" s="183" t="s">
        <v>1159</v>
      </c>
      <c r="I50" s="180" t="s">
        <v>910</v>
      </c>
      <c r="J50" s="183" t="s">
        <v>1160</v>
      </c>
      <c r="K50" s="180" t="s">
        <v>236</v>
      </c>
      <c r="L50" s="182" t="s">
        <v>236</v>
      </c>
      <c r="M50" s="149" t="s">
        <v>18</v>
      </c>
      <c r="N50" s="353"/>
    </row>
    <row r="51" spans="1:14" s="69" customFormat="1" ht="13.5" customHeight="1" x14ac:dyDescent="0.25">
      <c r="A51" s="341"/>
      <c r="B51" s="198" t="s">
        <v>19</v>
      </c>
      <c r="C51" s="199">
        <f t="shared" si="0"/>
        <v>445893</v>
      </c>
      <c r="D51" s="200" t="s">
        <v>1161</v>
      </c>
      <c r="E51" s="201" t="s">
        <v>236</v>
      </c>
      <c r="F51" s="200" t="s">
        <v>236</v>
      </c>
      <c r="G51" s="201" t="s">
        <v>1109</v>
      </c>
      <c r="H51" s="200" t="s">
        <v>1162</v>
      </c>
      <c r="I51" s="201" t="s">
        <v>914</v>
      </c>
      <c r="J51" s="200" t="s">
        <v>1163</v>
      </c>
      <c r="K51" s="201" t="s">
        <v>236</v>
      </c>
      <c r="L51" s="202" t="s">
        <v>236</v>
      </c>
      <c r="M51" s="203" t="s">
        <v>20</v>
      </c>
      <c r="N51" s="355"/>
    </row>
    <row r="52" spans="1:14" s="69" customFormat="1" ht="13.5" customHeight="1" thickBot="1" x14ac:dyDescent="0.3">
      <c r="A52" s="348" t="s">
        <v>237</v>
      </c>
      <c r="B52" s="156" t="s">
        <v>14</v>
      </c>
      <c r="C52" s="204">
        <f t="shared" si="0"/>
        <v>1</v>
      </c>
      <c r="D52" s="191" t="s">
        <v>236</v>
      </c>
      <c r="E52" s="192" t="s">
        <v>236</v>
      </c>
      <c r="F52" s="191" t="s">
        <v>236</v>
      </c>
      <c r="G52" s="192" t="s">
        <v>236</v>
      </c>
      <c r="H52" s="191" t="s">
        <v>326</v>
      </c>
      <c r="I52" s="192" t="s">
        <v>236</v>
      </c>
      <c r="J52" s="191" t="s">
        <v>236</v>
      </c>
      <c r="K52" s="192" t="s">
        <v>236</v>
      </c>
      <c r="L52" s="193" t="s">
        <v>236</v>
      </c>
      <c r="M52" s="150" t="s">
        <v>15</v>
      </c>
      <c r="N52" s="327" t="s">
        <v>240</v>
      </c>
    </row>
    <row r="53" spans="1:14" s="69" customFormat="1" ht="13.5" customHeight="1" thickBot="1" x14ac:dyDescent="0.3">
      <c r="A53" s="324"/>
      <c r="B53" s="159" t="s">
        <v>17</v>
      </c>
      <c r="C53" s="196">
        <f t="shared" si="0"/>
        <v>17018</v>
      </c>
      <c r="D53" s="177" t="s">
        <v>236</v>
      </c>
      <c r="E53" s="178" t="s">
        <v>236</v>
      </c>
      <c r="F53" s="177" t="s">
        <v>236</v>
      </c>
      <c r="G53" s="178" t="s">
        <v>236</v>
      </c>
      <c r="H53" s="177" t="s">
        <v>337</v>
      </c>
      <c r="I53" s="178" t="s">
        <v>236</v>
      </c>
      <c r="J53" s="177" t="s">
        <v>236</v>
      </c>
      <c r="K53" s="178" t="s">
        <v>236</v>
      </c>
      <c r="L53" s="179" t="s">
        <v>236</v>
      </c>
      <c r="M53" s="150" t="s">
        <v>18</v>
      </c>
      <c r="N53" s="354"/>
    </row>
    <row r="54" spans="1:14" s="69" customFormat="1" ht="13.5" customHeight="1" thickBot="1" x14ac:dyDescent="0.3">
      <c r="A54" s="324"/>
      <c r="B54" s="159" t="s">
        <v>19</v>
      </c>
      <c r="C54" s="196">
        <f t="shared" si="0"/>
        <v>10109</v>
      </c>
      <c r="D54" s="177" t="s">
        <v>236</v>
      </c>
      <c r="E54" s="178" t="s">
        <v>236</v>
      </c>
      <c r="F54" s="177" t="s">
        <v>236</v>
      </c>
      <c r="G54" s="178" t="s">
        <v>236</v>
      </c>
      <c r="H54" s="177" t="s">
        <v>340</v>
      </c>
      <c r="I54" s="178" t="s">
        <v>236</v>
      </c>
      <c r="J54" s="177" t="s">
        <v>236</v>
      </c>
      <c r="K54" s="178" t="s">
        <v>236</v>
      </c>
      <c r="L54" s="179" t="s">
        <v>236</v>
      </c>
      <c r="M54" s="150" t="s">
        <v>20</v>
      </c>
      <c r="N54" s="354"/>
    </row>
    <row r="55" spans="1:14" s="69" customFormat="1" ht="13.5" customHeight="1" thickBot="1" x14ac:dyDescent="0.3">
      <c r="A55" s="320" t="s">
        <v>76</v>
      </c>
      <c r="B55" s="158" t="s">
        <v>14</v>
      </c>
      <c r="C55" s="195">
        <f t="shared" si="0"/>
        <v>1</v>
      </c>
      <c r="D55" s="181" t="s">
        <v>236</v>
      </c>
      <c r="E55" s="180" t="s">
        <v>236</v>
      </c>
      <c r="F55" s="181" t="s">
        <v>236</v>
      </c>
      <c r="G55" s="180" t="s">
        <v>236</v>
      </c>
      <c r="H55" s="181" t="s">
        <v>326</v>
      </c>
      <c r="I55" s="180" t="s">
        <v>236</v>
      </c>
      <c r="J55" s="181" t="s">
        <v>236</v>
      </c>
      <c r="K55" s="180" t="s">
        <v>236</v>
      </c>
      <c r="L55" s="182" t="s">
        <v>236</v>
      </c>
      <c r="M55" s="149" t="s">
        <v>15</v>
      </c>
      <c r="N55" s="353" t="s">
        <v>77</v>
      </c>
    </row>
    <row r="56" spans="1:14" s="69" customFormat="1" ht="13.5" customHeight="1" thickBot="1" x14ac:dyDescent="0.3">
      <c r="A56" s="320"/>
      <c r="B56" s="158" t="s">
        <v>17</v>
      </c>
      <c r="C56" s="195">
        <f t="shared" si="0"/>
        <v>32305</v>
      </c>
      <c r="D56" s="183" t="s">
        <v>236</v>
      </c>
      <c r="E56" s="180" t="s">
        <v>236</v>
      </c>
      <c r="F56" s="183" t="s">
        <v>236</v>
      </c>
      <c r="G56" s="180" t="s">
        <v>236</v>
      </c>
      <c r="H56" s="183" t="s">
        <v>1164</v>
      </c>
      <c r="I56" s="180" t="s">
        <v>236</v>
      </c>
      <c r="J56" s="183" t="s">
        <v>236</v>
      </c>
      <c r="K56" s="180" t="s">
        <v>236</v>
      </c>
      <c r="L56" s="182" t="s">
        <v>236</v>
      </c>
      <c r="M56" s="149" t="s">
        <v>18</v>
      </c>
      <c r="N56" s="353"/>
    </row>
    <row r="57" spans="1:14" s="69" customFormat="1" ht="13.5" customHeight="1" thickBot="1" x14ac:dyDescent="0.3">
      <c r="A57" s="320"/>
      <c r="B57" s="158" t="s">
        <v>19</v>
      </c>
      <c r="C57" s="195">
        <f t="shared" si="0"/>
        <v>19458</v>
      </c>
      <c r="D57" s="183" t="s">
        <v>236</v>
      </c>
      <c r="E57" s="180" t="s">
        <v>236</v>
      </c>
      <c r="F57" s="183" t="s">
        <v>236</v>
      </c>
      <c r="G57" s="180" t="s">
        <v>236</v>
      </c>
      <c r="H57" s="183" t="s">
        <v>1165</v>
      </c>
      <c r="I57" s="180" t="s">
        <v>236</v>
      </c>
      <c r="J57" s="183" t="s">
        <v>236</v>
      </c>
      <c r="K57" s="180" t="s">
        <v>236</v>
      </c>
      <c r="L57" s="182" t="s">
        <v>236</v>
      </c>
      <c r="M57" s="149" t="s">
        <v>20</v>
      </c>
      <c r="N57" s="353"/>
    </row>
    <row r="58" spans="1:14" s="69" customFormat="1" ht="13.5" customHeight="1" thickBot="1" x14ac:dyDescent="0.3">
      <c r="A58" s="324" t="s">
        <v>828</v>
      </c>
      <c r="B58" s="153" t="s">
        <v>14</v>
      </c>
      <c r="C58" s="196">
        <f t="shared" si="0"/>
        <v>1</v>
      </c>
      <c r="D58" s="184" t="s">
        <v>236</v>
      </c>
      <c r="E58" s="178" t="s">
        <v>236</v>
      </c>
      <c r="F58" s="184" t="s">
        <v>236</v>
      </c>
      <c r="G58" s="178" t="s">
        <v>236</v>
      </c>
      <c r="H58" s="184" t="s">
        <v>236</v>
      </c>
      <c r="I58" s="178" t="s">
        <v>236</v>
      </c>
      <c r="J58" s="184" t="s">
        <v>236</v>
      </c>
      <c r="K58" s="178" t="s">
        <v>236</v>
      </c>
      <c r="L58" s="179" t="s">
        <v>326</v>
      </c>
      <c r="M58" s="150" t="s">
        <v>15</v>
      </c>
      <c r="N58" s="354" t="s">
        <v>829</v>
      </c>
    </row>
    <row r="59" spans="1:14" s="69" customFormat="1" ht="13.5" customHeight="1" thickBot="1" x14ac:dyDescent="0.3">
      <c r="A59" s="324"/>
      <c r="B59" s="159" t="s">
        <v>17</v>
      </c>
      <c r="C59" s="196">
        <f t="shared" si="0"/>
        <v>153911</v>
      </c>
      <c r="D59" s="177" t="s">
        <v>236</v>
      </c>
      <c r="E59" s="178" t="s">
        <v>236</v>
      </c>
      <c r="F59" s="177" t="s">
        <v>236</v>
      </c>
      <c r="G59" s="178" t="s">
        <v>236</v>
      </c>
      <c r="H59" s="177" t="s">
        <v>236</v>
      </c>
      <c r="I59" s="178" t="s">
        <v>236</v>
      </c>
      <c r="J59" s="177" t="s">
        <v>236</v>
      </c>
      <c r="K59" s="178" t="s">
        <v>236</v>
      </c>
      <c r="L59" s="179" t="s">
        <v>1166</v>
      </c>
      <c r="M59" s="150" t="s">
        <v>18</v>
      </c>
      <c r="N59" s="354"/>
    </row>
    <row r="60" spans="1:14" s="69" customFormat="1" ht="13.5" customHeight="1" thickBot="1" x14ac:dyDescent="0.3">
      <c r="A60" s="324"/>
      <c r="B60" s="159" t="s">
        <v>19</v>
      </c>
      <c r="C60" s="196">
        <f t="shared" si="0"/>
        <v>107642</v>
      </c>
      <c r="D60" s="177" t="s">
        <v>236</v>
      </c>
      <c r="E60" s="178" t="s">
        <v>236</v>
      </c>
      <c r="F60" s="177" t="s">
        <v>236</v>
      </c>
      <c r="G60" s="178" t="s">
        <v>236</v>
      </c>
      <c r="H60" s="177" t="s">
        <v>236</v>
      </c>
      <c r="I60" s="178" t="s">
        <v>236</v>
      </c>
      <c r="J60" s="177" t="s">
        <v>236</v>
      </c>
      <c r="K60" s="178" t="s">
        <v>236</v>
      </c>
      <c r="L60" s="179" t="s">
        <v>1167</v>
      </c>
      <c r="M60" s="150" t="s">
        <v>20</v>
      </c>
      <c r="N60" s="354"/>
    </row>
    <row r="61" spans="1:14" s="69" customFormat="1" ht="13.5" customHeight="1" thickBot="1" x14ac:dyDescent="0.3">
      <c r="A61" s="320" t="s">
        <v>26</v>
      </c>
      <c r="B61" s="158" t="s">
        <v>14</v>
      </c>
      <c r="C61" s="195">
        <f t="shared" si="0"/>
        <v>2</v>
      </c>
      <c r="D61" s="181" t="s">
        <v>236</v>
      </c>
      <c r="E61" s="180" t="s">
        <v>236</v>
      </c>
      <c r="F61" s="181" t="s">
        <v>236</v>
      </c>
      <c r="G61" s="180" t="s">
        <v>236</v>
      </c>
      <c r="H61" s="181" t="s">
        <v>325</v>
      </c>
      <c r="I61" s="180" t="s">
        <v>236</v>
      </c>
      <c r="J61" s="181" t="s">
        <v>236</v>
      </c>
      <c r="K61" s="180" t="s">
        <v>236</v>
      </c>
      <c r="L61" s="182" t="s">
        <v>236</v>
      </c>
      <c r="M61" s="149" t="s">
        <v>15</v>
      </c>
      <c r="N61" s="353" t="s">
        <v>27</v>
      </c>
    </row>
    <row r="62" spans="1:14" s="69" customFormat="1" ht="13.5" customHeight="1" thickBot="1" x14ac:dyDescent="0.3">
      <c r="A62" s="320"/>
      <c r="B62" s="158" t="s">
        <v>17</v>
      </c>
      <c r="C62" s="195">
        <f t="shared" si="0"/>
        <v>40700</v>
      </c>
      <c r="D62" s="183" t="s">
        <v>236</v>
      </c>
      <c r="E62" s="180" t="s">
        <v>236</v>
      </c>
      <c r="F62" s="183" t="s">
        <v>236</v>
      </c>
      <c r="G62" s="180" t="s">
        <v>236</v>
      </c>
      <c r="H62" s="183" t="s">
        <v>1168</v>
      </c>
      <c r="I62" s="180" t="s">
        <v>236</v>
      </c>
      <c r="J62" s="183" t="s">
        <v>236</v>
      </c>
      <c r="K62" s="180" t="s">
        <v>236</v>
      </c>
      <c r="L62" s="182" t="s">
        <v>236</v>
      </c>
      <c r="M62" s="149" t="s">
        <v>18</v>
      </c>
      <c r="N62" s="353"/>
    </row>
    <row r="63" spans="1:14" s="69" customFormat="1" ht="13.5" customHeight="1" thickBot="1" x14ac:dyDescent="0.3">
      <c r="A63" s="320"/>
      <c r="B63" s="158" t="s">
        <v>19</v>
      </c>
      <c r="C63" s="195">
        <f t="shared" si="0"/>
        <v>21986</v>
      </c>
      <c r="D63" s="183" t="s">
        <v>236</v>
      </c>
      <c r="E63" s="180" t="s">
        <v>236</v>
      </c>
      <c r="F63" s="183" t="s">
        <v>236</v>
      </c>
      <c r="G63" s="180" t="s">
        <v>236</v>
      </c>
      <c r="H63" s="183" t="s">
        <v>1169</v>
      </c>
      <c r="I63" s="180" t="s">
        <v>236</v>
      </c>
      <c r="J63" s="183" t="s">
        <v>236</v>
      </c>
      <c r="K63" s="180" t="s">
        <v>236</v>
      </c>
      <c r="L63" s="182" t="s">
        <v>236</v>
      </c>
      <c r="M63" s="149" t="s">
        <v>20</v>
      </c>
      <c r="N63" s="353"/>
    </row>
    <row r="64" spans="1:14" s="69" customFormat="1" ht="13.5" customHeight="1" thickBot="1" x14ac:dyDescent="0.3">
      <c r="A64" s="324" t="s">
        <v>243</v>
      </c>
      <c r="B64" s="153" t="s">
        <v>14</v>
      </c>
      <c r="C64" s="196">
        <f t="shared" si="0"/>
        <v>1</v>
      </c>
      <c r="D64" s="184" t="s">
        <v>236</v>
      </c>
      <c r="E64" s="178" t="s">
        <v>236</v>
      </c>
      <c r="F64" s="184" t="s">
        <v>236</v>
      </c>
      <c r="G64" s="178" t="s">
        <v>236</v>
      </c>
      <c r="H64" s="184" t="s">
        <v>326</v>
      </c>
      <c r="I64" s="178" t="s">
        <v>236</v>
      </c>
      <c r="J64" s="184" t="s">
        <v>236</v>
      </c>
      <c r="K64" s="178" t="s">
        <v>236</v>
      </c>
      <c r="L64" s="179" t="s">
        <v>236</v>
      </c>
      <c r="M64" s="150" t="s">
        <v>15</v>
      </c>
      <c r="N64" s="354" t="s">
        <v>245</v>
      </c>
    </row>
    <row r="65" spans="1:14" s="69" customFormat="1" ht="13.5" customHeight="1" thickBot="1" x14ac:dyDescent="0.3">
      <c r="A65" s="324"/>
      <c r="B65" s="159" t="s">
        <v>17</v>
      </c>
      <c r="C65" s="196">
        <f t="shared" si="0"/>
        <v>19891</v>
      </c>
      <c r="D65" s="177" t="s">
        <v>236</v>
      </c>
      <c r="E65" s="178" t="s">
        <v>236</v>
      </c>
      <c r="F65" s="177" t="s">
        <v>236</v>
      </c>
      <c r="G65" s="178" t="s">
        <v>236</v>
      </c>
      <c r="H65" s="177" t="s">
        <v>1170</v>
      </c>
      <c r="I65" s="178" t="s">
        <v>236</v>
      </c>
      <c r="J65" s="177" t="s">
        <v>236</v>
      </c>
      <c r="K65" s="178" t="s">
        <v>236</v>
      </c>
      <c r="L65" s="179" t="s">
        <v>236</v>
      </c>
      <c r="M65" s="150" t="s">
        <v>18</v>
      </c>
      <c r="N65" s="354"/>
    </row>
    <row r="66" spans="1:14" s="69" customFormat="1" ht="13.5" customHeight="1" thickBot="1" x14ac:dyDescent="0.3">
      <c r="A66" s="324"/>
      <c r="B66" s="159" t="s">
        <v>19</v>
      </c>
      <c r="C66" s="196">
        <f t="shared" si="0"/>
        <v>10297</v>
      </c>
      <c r="D66" s="177" t="s">
        <v>236</v>
      </c>
      <c r="E66" s="178" t="s">
        <v>236</v>
      </c>
      <c r="F66" s="177" t="s">
        <v>236</v>
      </c>
      <c r="G66" s="178" t="s">
        <v>236</v>
      </c>
      <c r="H66" s="177" t="s">
        <v>1171</v>
      </c>
      <c r="I66" s="178" t="s">
        <v>236</v>
      </c>
      <c r="J66" s="177" t="s">
        <v>236</v>
      </c>
      <c r="K66" s="178" t="s">
        <v>236</v>
      </c>
      <c r="L66" s="179" t="s">
        <v>236</v>
      </c>
      <c r="M66" s="150" t="s">
        <v>20</v>
      </c>
      <c r="N66" s="354"/>
    </row>
    <row r="67" spans="1:14" s="69" customFormat="1" ht="13.5" customHeight="1" thickBot="1" x14ac:dyDescent="0.3">
      <c r="A67" s="320" t="s">
        <v>28</v>
      </c>
      <c r="B67" s="158" t="s">
        <v>14</v>
      </c>
      <c r="C67" s="195">
        <f t="shared" si="0"/>
        <v>12</v>
      </c>
      <c r="D67" s="181" t="s">
        <v>326</v>
      </c>
      <c r="E67" s="180" t="s">
        <v>236</v>
      </c>
      <c r="F67" s="181" t="s">
        <v>236</v>
      </c>
      <c r="G67" s="180" t="s">
        <v>236</v>
      </c>
      <c r="H67" s="181" t="s">
        <v>350</v>
      </c>
      <c r="I67" s="180" t="s">
        <v>236</v>
      </c>
      <c r="J67" s="181" t="s">
        <v>236</v>
      </c>
      <c r="K67" s="180" t="s">
        <v>236</v>
      </c>
      <c r="L67" s="182" t="s">
        <v>236</v>
      </c>
      <c r="M67" s="149" t="s">
        <v>15</v>
      </c>
      <c r="N67" s="353" t="s">
        <v>29</v>
      </c>
    </row>
    <row r="68" spans="1:14" s="69" customFormat="1" ht="13.5" customHeight="1" thickBot="1" x14ac:dyDescent="0.3">
      <c r="A68" s="320"/>
      <c r="B68" s="158" t="s">
        <v>17</v>
      </c>
      <c r="C68" s="195">
        <f t="shared" si="0"/>
        <v>396492</v>
      </c>
      <c r="D68" s="183" t="s">
        <v>916</v>
      </c>
      <c r="E68" s="180" t="s">
        <v>236</v>
      </c>
      <c r="F68" s="183" t="s">
        <v>236</v>
      </c>
      <c r="G68" s="180" t="s">
        <v>236</v>
      </c>
      <c r="H68" s="183" t="s">
        <v>1172</v>
      </c>
      <c r="I68" s="180" t="s">
        <v>236</v>
      </c>
      <c r="J68" s="183" t="s">
        <v>236</v>
      </c>
      <c r="K68" s="180" t="s">
        <v>236</v>
      </c>
      <c r="L68" s="182" t="s">
        <v>236</v>
      </c>
      <c r="M68" s="149" t="s">
        <v>18</v>
      </c>
      <c r="N68" s="353"/>
    </row>
    <row r="69" spans="1:14" s="69" customFormat="1" ht="13.5" customHeight="1" thickBot="1" x14ac:dyDescent="0.3">
      <c r="A69" s="320"/>
      <c r="B69" s="158" t="s">
        <v>19</v>
      </c>
      <c r="C69" s="195">
        <f t="shared" si="0"/>
        <v>226313</v>
      </c>
      <c r="D69" s="183" t="s">
        <v>916</v>
      </c>
      <c r="E69" s="180" t="s">
        <v>236</v>
      </c>
      <c r="F69" s="183" t="s">
        <v>236</v>
      </c>
      <c r="G69" s="180" t="s">
        <v>236</v>
      </c>
      <c r="H69" s="183" t="s">
        <v>1173</v>
      </c>
      <c r="I69" s="180" t="s">
        <v>236</v>
      </c>
      <c r="J69" s="183" t="s">
        <v>236</v>
      </c>
      <c r="K69" s="180" t="s">
        <v>236</v>
      </c>
      <c r="L69" s="182" t="s">
        <v>236</v>
      </c>
      <c r="M69" s="149" t="s">
        <v>20</v>
      </c>
      <c r="N69" s="353"/>
    </row>
    <row r="70" spans="1:14" s="69" customFormat="1" ht="13.5" customHeight="1" thickBot="1" x14ac:dyDescent="0.3">
      <c r="A70" s="324" t="s">
        <v>30</v>
      </c>
      <c r="B70" s="153" t="s">
        <v>14</v>
      </c>
      <c r="C70" s="196">
        <f t="shared" si="0"/>
        <v>246</v>
      </c>
      <c r="D70" s="184" t="s">
        <v>716</v>
      </c>
      <c r="E70" s="178" t="s">
        <v>236</v>
      </c>
      <c r="F70" s="184" t="s">
        <v>350</v>
      </c>
      <c r="G70" s="178" t="s">
        <v>236</v>
      </c>
      <c r="H70" s="184" t="s">
        <v>447</v>
      </c>
      <c r="I70" s="178" t="s">
        <v>432</v>
      </c>
      <c r="J70" s="184" t="s">
        <v>369</v>
      </c>
      <c r="K70" s="178" t="s">
        <v>416</v>
      </c>
      <c r="L70" s="179" t="s">
        <v>403</v>
      </c>
      <c r="M70" s="150" t="s">
        <v>15</v>
      </c>
      <c r="N70" s="354" t="s">
        <v>31</v>
      </c>
    </row>
    <row r="71" spans="1:14" s="69" customFormat="1" ht="13.5" customHeight="1" thickBot="1" x14ac:dyDescent="0.3">
      <c r="A71" s="324"/>
      <c r="B71" s="159" t="s">
        <v>17</v>
      </c>
      <c r="C71" s="196">
        <f t="shared" si="0"/>
        <v>6664791</v>
      </c>
      <c r="D71" s="177" t="s">
        <v>1174</v>
      </c>
      <c r="E71" s="178" t="s">
        <v>236</v>
      </c>
      <c r="F71" s="177" t="s">
        <v>919</v>
      </c>
      <c r="G71" s="178" t="s">
        <v>236</v>
      </c>
      <c r="H71" s="177" t="s">
        <v>1175</v>
      </c>
      <c r="I71" s="178" t="s">
        <v>1176</v>
      </c>
      <c r="J71" s="177" t="s">
        <v>1177</v>
      </c>
      <c r="K71" s="178" t="s">
        <v>1178</v>
      </c>
      <c r="L71" s="179" t="s">
        <v>1179</v>
      </c>
      <c r="M71" s="150" t="s">
        <v>18</v>
      </c>
      <c r="N71" s="354"/>
    </row>
    <row r="72" spans="1:14" s="69" customFormat="1" ht="13.5" customHeight="1" thickBot="1" x14ac:dyDescent="0.3">
      <c r="A72" s="324"/>
      <c r="B72" s="159" t="s">
        <v>19</v>
      </c>
      <c r="C72" s="196">
        <f t="shared" si="0"/>
        <v>3326508</v>
      </c>
      <c r="D72" s="177" t="s">
        <v>1180</v>
      </c>
      <c r="E72" s="178" t="s">
        <v>236</v>
      </c>
      <c r="F72" s="177" t="s">
        <v>923</v>
      </c>
      <c r="G72" s="178" t="s">
        <v>236</v>
      </c>
      <c r="H72" s="177" t="s">
        <v>1181</v>
      </c>
      <c r="I72" s="178" t="s">
        <v>1182</v>
      </c>
      <c r="J72" s="177" t="s">
        <v>1183</v>
      </c>
      <c r="K72" s="178" t="s">
        <v>1184</v>
      </c>
      <c r="L72" s="179" t="s">
        <v>1185</v>
      </c>
      <c r="M72" s="150" t="s">
        <v>20</v>
      </c>
      <c r="N72" s="354"/>
    </row>
    <row r="73" spans="1:14" s="69" customFormat="1" ht="13.5" customHeight="1" thickBot="1" x14ac:dyDescent="0.3">
      <c r="A73" s="320" t="s">
        <v>238</v>
      </c>
      <c r="B73" s="158" t="s">
        <v>14</v>
      </c>
      <c r="C73" s="195">
        <f t="shared" si="0"/>
        <v>35</v>
      </c>
      <c r="D73" s="181" t="s">
        <v>236</v>
      </c>
      <c r="E73" s="180" t="s">
        <v>236</v>
      </c>
      <c r="F73" s="181" t="s">
        <v>236</v>
      </c>
      <c r="G73" s="180" t="s">
        <v>1110</v>
      </c>
      <c r="H73" s="181" t="s">
        <v>236</v>
      </c>
      <c r="I73" s="180" t="s">
        <v>236</v>
      </c>
      <c r="J73" s="181" t="s">
        <v>236</v>
      </c>
      <c r="K73" s="180" t="s">
        <v>236</v>
      </c>
      <c r="L73" s="182" t="s">
        <v>236</v>
      </c>
      <c r="M73" s="149" t="s">
        <v>15</v>
      </c>
      <c r="N73" s="353" t="s">
        <v>241</v>
      </c>
    </row>
    <row r="74" spans="1:14" s="69" customFormat="1" ht="13.5" customHeight="1" thickBot="1" x14ac:dyDescent="0.3">
      <c r="A74" s="320"/>
      <c r="B74" s="158" t="s">
        <v>17</v>
      </c>
      <c r="C74" s="195">
        <f t="shared" si="0"/>
        <v>10624</v>
      </c>
      <c r="D74" s="183" t="s">
        <v>236</v>
      </c>
      <c r="E74" s="180" t="s">
        <v>236</v>
      </c>
      <c r="F74" s="183" t="s">
        <v>236</v>
      </c>
      <c r="G74" s="180" t="s">
        <v>1111</v>
      </c>
      <c r="H74" s="183" t="s">
        <v>236</v>
      </c>
      <c r="I74" s="180" t="s">
        <v>236</v>
      </c>
      <c r="J74" s="183" t="s">
        <v>236</v>
      </c>
      <c r="K74" s="180" t="s">
        <v>236</v>
      </c>
      <c r="L74" s="182" t="s">
        <v>236</v>
      </c>
      <c r="M74" s="149" t="s">
        <v>18</v>
      </c>
      <c r="N74" s="353"/>
    </row>
    <row r="75" spans="1:14" s="69" customFormat="1" ht="13.5" customHeight="1" thickBot="1" x14ac:dyDescent="0.3">
      <c r="A75" s="320"/>
      <c r="B75" s="158" t="s">
        <v>19</v>
      </c>
      <c r="C75" s="195">
        <f t="shared" ref="C75:C138" si="1">L75+K75+J75+I75+H75+G75+F75+E75+D75</f>
        <v>8408</v>
      </c>
      <c r="D75" s="183" t="s">
        <v>236</v>
      </c>
      <c r="E75" s="180" t="s">
        <v>236</v>
      </c>
      <c r="F75" s="183" t="s">
        <v>236</v>
      </c>
      <c r="G75" s="180" t="s">
        <v>1112</v>
      </c>
      <c r="H75" s="183" t="s">
        <v>236</v>
      </c>
      <c r="I75" s="180" t="s">
        <v>236</v>
      </c>
      <c r="J75" s="183" t="s">
        <v>236</v>
      </c>
      <c r="K75" s="180" t="s">
        <v>236</v>
      </c>
      <c r="L75" s="182" t="s">
        <v>236</v>
      </c>
      <c r="M75" s="149" t="s">
        <v>20</v>
      </c>
      <c r="N75" s="353"/>
    </row>
    <row r="76" spans="1:14" s="69" customFormat="1" ht="13.5" customHeight="1" thickBot="1" x14ac:dyDescent="0.3">
      <c r="A76" s="324" t="s">
        <v>32</v>
      </c>
      <c r="B76" s="153" t="s">
        <v>14</v>
      </c>
      <c r="C76" s="196">
        <f t="shared" si="1"/>
        <v>4</v>
      </c>
      <c r="D76" s="184" t="s">
        <v>236</v>
      </c>
      <c r="E76" s="178" t="s">
        <v>236</v>
      </c>
      <c r="F76" s="184" t="s">
        <v>236</v>
      </c>
      <c r="G76" s="178" t="s">
        <v>236</v>
      </c>
      <c r="H76" s="184" t="s">
        <v>236</v>
      </c>
      <c r="I76" s="178" t="s">
        <v>325</v>
      </c>
      <c r="J76" s="184" t="s">
        <v>326</v>
      </c>
      <c r="K76" s="178" t="s">
        <v>236</v>
      </c>
      <c r="L76" s="179" t="s">
        <v>326</v>
      </c>
      <c r="M76" s="150" t="s">
        <v>15</v>
      </c>
      <c r="N76" s="354" t="s">
        <v>33</v>
      </c>
    </row>
    <row r="77" spans="1:14" s="69" customFormat="1" ht="13.5" customHeight="1" thickBot="1" x14ac:dyDescent="0.3">
      <c r="A77" s="324"/>
      <c r="B77" s="159" t="s">
        <v>17</v>
      </c>
      <c r="C77" s="196">
        <f t="shared" si="1"/>
        <v>297234</v>
      </c>
      <c r="D77" s="177" t="s">
        <v>236</v>
      </c>
      <c r="E77" s="178" t="s">
        <v>236</v>
      </c>
      <c r="F77" s="177" t="s">
        <v>236</v>
      </c>
      <c r="G77" s="178" t="s">
        <v>236</v>
      </c>
      <c r="H77" s="177" t="s">
        <v>236</v>
      </c>
      <c r="I77" s="178" t="s">
        <v>926</v>
      </c>
      <c r="J77" s="177" t="s">
        <v>927</v>
      </c>
      <c r="K77" s="178" t="s">
        <v>236</v>
      </c>
      <c r="L77" s="179" t="s">
        <v>851</v>
      </c>
      <c r="M77" s="150" t="s">
        <v>18</v>
      </c>
      <c r="N77" s="354"/>
    </row>
    <row r="78" spans="1:14" s="69" customFormat="1" ht="13.5" customHeight="1" thickBot="1" x14ac:dyDescent="0.3">
      <c r="A78" s="324"/>
      <c r="B78" s="159" t="s">
        <v>19</v>
      </c>
      <c r="C78" s="196">
        <f t="shared" si="1"/>
        <v>181308</v>
      </c>
      <c r="D78" s="177" t="s">
        <v>236</v>
      </c>
      <c r="E78" s="178" t="s">
        <v>236</v>
      </c>
      <c r="F78" s="177" t="s">
        <v>236</v>
      </c>
      <c r="G78" s="178" t="s">
        <v>236</v>
      </c>
      <c r="H78" s="177" t="s">
        <v>236</v>
      </c>
      <c r="I78" s="178" t="s">
        <v>928</v>
      </c>
      <c r="J78" s="177" t="s">
        <v>929</v>
      </c>
      <c r="K78" s="178" t="s">
        <v>236</v>
      </c>
      <c r="L78" s="179" t="s">
        <v>852</v>
      </c>
      <c r="M78" s="150" t="s">
        <v>20</v>
      </c>
      <c r="N78" s="354"/>
    </row>
    <row r="79" spans="1:14" s="69" customFormat="1" ht="13.5" customHeight="1" thickBot="1" x14ac:dyDescent="0.3">
      <c r="A79" s="320" t="s">
        <v>34</v>
      </c>
      <c r="B79" s="158" t="s">
        <v>14</v>
      </c>
      <c r="C79" s="195">
        <f t="shared" si="1"/>
        <v>3</v>
      </c>
      <c r="D79" s="181" t="s">
        <v>236</v>
      </c>
      <c r="E79" s="180" t="s">
        <v>236</v>
      </c>
      <c r="F79" s="181" t="s">
        <v>236</v>
      </c>
      <c r="G79" s="180" t="s">
        <v>236</v>
      </c>
      <c r="H79" s="181" t="s">
        <v>325</v>
      </c>
      <c r="I79" s="180" t="s">
        <v>236</v>
      </c>
      <c r="J79" s="181" t="s">
        <v>236</v>
      </c>
      <c r="K79" s="180" t="s">
        <v>236</v>
      </c>
      <c r="L79" s="182" t="s">
        <v>326</v>
      </c>
      <c r="M79" s="149" t="s">
        <v>15</v>
      </c>
      <c r="N79" s="353" t="s">
        <v>35</v>
      </c>
    </row>
    <row r="80" spans="1:14" s="69" customFormat="1" ht="13.5" customHeight="1" thickBot="1" x14ac:dyDescent="0.3">
      <c r="A80" s="320"/>
      <c r="B80" s="158" t="s">
        <v>17</v>
      </c>
      <c r="C80" s="195">
        <f t="shared" si="1"/>
        <v>66380</v>
      </c>
      <c r="D80" s="183" t="s">
        <v>236</v>
      </c>
      <c r="E80" s="180" t="s">
        <v>236</v>
      </c>
      <c r="F80" s="183" t="s">
        <v>236</v>
      </c>
      <c r="G80" s="180" t="s">
        <v>236</v>
      </c>
      <c r="H80" s="183" t="s">
        <v>1186</v>
      </c>
      <c r="I80" s="180" t="s">
        <v>236</v>
      </c>
      <c r="J80" s="183" t="s">
        <v>236</v>
      </c>
      <c r="K80" s="180" t="s">
        <v>236</v>
      </c>
      <c r="L80" s="182" t="s">
        <v>1187</v>
      </c>
      <c r="M80" s="149" t="s">
        <v>18</v>
      </c>
      <c r="N80" s="353"/>
    </row>
    <row r="81" spans="1:14" s="69" customFormat="1" ht="12.75" customHeight="1" thickBot="1" x14ac:dyDescent="0.3">
      <c r="A81" s="320"/>
      <c r="B81" s="158" t="s">
        <v>19</v>
      </c>
      <c r="C81" s="195">
        <f t="shared" si="1"/>
        <v>35186</v>
      </c>
      <c r="D81" s="183" t="s">
        <v>236</v>
      </c>
      <c r="E81" s="180" t="s">
        <v>236</v>
      </c>
      <c r="F81" s="183" t="s">
        <v>236</v>
      </c>
      <c r="G81" s="180" t="s">
        <v>236</v>
      </c>
      <c r="H81" s="183" t="s">
        <v>1188</v>
      </c>
      <c r="I81" s="180" t="s">
        <v>236</v>
      </c>
      <c r="J81" s="183" t="s">
        <v>236</v>
      </c>
      <c r="K81" s="180" t="s">
        <v>236</v>
      </c>
      <c r="L81" s="182" t="s">
        <v>1189</v>
      </c>
      <c r="M81" s="149" t="s">
        <v>20</v>
      </c>
      <c r="N81" s="353"/>
    </row>
    <row r="82" spans="1:14" s="69" customFormat="1" ht="13.5" customHeight="1" thickBot="1" x14ac:dyDescent="0.3">
      <c r="A82" s="324" t="s">
        <v>36</v>
      </c>
      <c r="B82" s="153" t="s">
        <v>14</v>
      </c>
      <c r="C82" s="196">
        <f t="shared" si="1"/>
        <v>3</v>
      </c>
      <c r="D82" s="184" t="s">
        <v>236</v>
      </c>
      <c r="E82" s="178" t="s">
        <v>236</v>
      </c>
      <c r="F82" s="184" t="s">
        <v>236</v>
      </c>
      <c r="G82" s="178" t="s">
        <v>236</v>
      </c>
      <c r="H82" s="184" t="s">
        <v>236</v>
      </c>
      <c r="I82" s="178" t="s">
        <v>236</v>
      </c>
      <c r="J82" s="184" t="s">
        <v>236</v>
      </c>
      <c r="K82" s="178" t="s">
        <v>236</v>
      </c>
      <c r="L82" s="179" t="s">
        <v>317</v>
      </c>
      <c r="M82" s="150" t="s">
        <v>15</v>
      </c>
      <c r="N82" s="354" t="s">
        <v>37</v>
      </c>
    </row>
    <row r="83" spans="1:14" s="69" customFormat="1" ht="13.5" customHeight="1" thickBot="1" x14ac:dyDescent="0.3">
      <c r="A83" s="324"/>
      <c r="B83" s="159" t="s">
        <v>17</v>
      </c>
      <c r="C83" s="196">
        <f t="shared" si="1"/>
        <v>76903</v>
      </c>
      <c r="D83" s="177" t="s">
        <v>236</v>
      </c>
      <c r="E83" s="178" t="s">
        <v>236</v>
      </c>
      <c r="F83" s="177" t="s">
        <v>236</v>
      </c>
      <c r="G83" s="178" t="s">
        <v>236</v>
      </c>
      <c r="H83" s="177" t="s">
        <v>236</v>
      </c>
      <c r="I83" s="178" t="s">
        <v>236</v>
      </c>
      <c r="J83" s="177" t="s">
        <v>236</v>
      </c>
      <c r="K83" s="178" t="s">
        <v>236</v>
      </c>
      <c r="L83" s="179" t="s">
        <v>1190</v>
      </c>
      <c r="M83" s="150" t="s">
        <v>18</v>
      </c>
      <c r="N83" s="354"/>
    </row>
    <row r="84" spans="1:14" s="69" customFormat="1" ht="13.5" customHeight="1" thickBot="1" x14ac:dyDescent="0.3">
      <c r="A84" s="324"/>
      <c r="B84" s="159" t="s">
        <v>19</v>
      </c>
      <c r="C84" s="196">
        <f t="shared" si="1"/>
        <v>39561</v>
      </c>
      <c r="D84" s="177" t="s">
        <v>236</v>
      </c>
      <c r="E84" s="178" t="s">
        <v>236</v>
      </c>
      <c r="F84" s="177" t="s">
        <v>236</v>
      </c>
      <c r="G84" s="178" t="s">
        <v>236</v>
      </c>
      <c r="H84" s="177" t="s">
        <v>236</v>
      </c>
      <c r="I84" s="178" t="s">
        <v>236</v>
      </c>
      <c r="J84" s="177" t="s">
        <v>236</v>
      </c>
      <c r="K84" s="178" t="s">
        <v>236</v>
      </c>
      <c r="L84" s="179" t="s">
        <v>1191</v>
      </c>
      <c r="M84" s="150" t="s">
        <v>20</v>
      </c>
      <c r="N84" s="354"/>
    </row>
    <row r="85" spans="1:14" s="69" customFormat="1" ht="13.5" customHeight="1" thickBot="1" x14ac:dyDescent="0.3">
      <c r="A85" s="320" t="s">
        <v>38</v>
      </c>
      <c r="B85" s="158" t="s">
        <v>14</v>
      </c>
      <c r="C85" s="195">
        <f t="shared" si="1"/>
        <v>46</v>
      </c>
      <c r="D85" s="181" t="s">
        <v>317</v>
      </c>
      <c r="E85" s="180" t="s">
        <v>236</v>
      </c>
      <c r="F85" s="181" t="s">
        <v>236</v>
      </c>
      <c r="G85" s="180" t="s">
        <v>236</v>
      </c>
      <c r="H85" s="181" t="s">
        <v>942</v>
      </c>
      <c r="I85" s="180" t="s">
        <v>433</v>
      </c>
      <c r="J85" s="181" t="s">
        <v>236</v>
      </c>
      <c r="K85" s="180" t="s">
        <v>236</v>
      </c>
      <c r="L85" s="182" t="s">
        <v>326</v>
      </c>
      <c r="M85" s="149" t="s">
        <v>15</v>
      </c>
      <c r="N85" s="353" t="s">
        <v>39</v>
      </c>
    </row>
    <row r="86" spans="1:14" s="69" customFormat="1" ht="13.5" customHeight="1" thickBot="1" x14ac:dyDescent="0.3">
      <c r="A86" s="320"/>
      <c r="B86" s="158" t="s">
        <v>17</v>
      </c>
      <c r="C86" s="195">
        <f t="shared" si="1"/>
        <v>2155496</v>
      </c>
      <c r="D86" s="183" t="s">
        <v>1192</v>
      </c>
      <c r="E86" s="180" t="s">
        <v>236</v>
      </c>
      <c r="F86" s="183" t="s">
        <v>236</v>
      </c>
      <c r="G86" s="180" t="s">
        <v>236</v>
      </c>
      <c r="H86" s="183" t="s">
        <v>1193</v>
      </c>
      <c r="I86" s="180" t="s">
        <v>930</v>
      </c>
      <c r="J86" s="183" t="s">
        <v>236</v>
      </c>
      <c r="K86" s="180" t="s">
        <v>236</v>
      </c>
      <c r="L86" s="182" t="s">
        <v>1194</v>
      </c>
      <c r="M86" s="149" t="s">
        <v>18</v>
      </c>
      <c r="N86" s="353"/>
    </row>
    <row r="87" spans="1:14" s="69" customFormat="1" ht="13.5" customHeight="1" thickBot="1" x14ac:dyDescent="0.3">
      <c r="A87" s="320"/>
      <c r="B87" s="158" t="s">
        <v>19</v>
      </c>
      <c r="C87" s="195">
        <f t="shared" si="1"/>
        <v>1143399</v>
      </c>
      <c r="D87" s="183" t="s">
        <v>1195</v>
      </c>
      <c r="E87" s="180" t="s">
        <v>236</v>
      </c>
      <c r="F87" s="183" t="s">
        <v>236</v>
      </c>
      <c r="G87" s="180" t="s">
        <v>236</v>
      </c>
      <c r="H87" s="183" t="s">
        <v>1196</v>
      </c>
      <c r="I87" s="180" t="s">
        <v>931</v>
      </c>
      <c r="J87" s="183" t="s">
        <v>236</v>
      </c>
      <c r="K87" s="180" t="s">
        <v>236</v>
      </c>
      <c r="L87" s="182" t="s">
        <v>1197</v>
      </c>
      <c r="M87" s="149" t="s">
        <v>20</v>
      </c>
      <c r="N87" s="353"/>
    </row>
    <row r="88" spans="1:14" s="69" customFormat="1" ht="13.5" customHeight="1" thickBot="1" x14ac:dyDescent="0.3">
      <c r="A88" s="324" t="s">
        <v>40</v>
      </c>
      <c r="B88" s="153" t="s">
        <v>14</v>
      </c>
      <c r="C88" s="196">
        <f t="shared" si="1"/>
        <v>24</v>
      </c>
      <c r="D88" s="184" t="s">
        <v>326</v>
      </c>
      <c r="E88" s="178" t="s">
        <v>236</v>
      </c>
      <c r="F88" s="184" t="s">
        <v>345</v>
      </c>
      <c r="G88" s="178" t="s">
        <v>236</v>
      </c>
      <c r="H88" s="184" t="s">
        <v>369</v>
      </c>
      <c r="I88" s="178" t="s">
        <v>236</v>
      </c>
      <c r="J88" s="184" t="s">
        <v>317</v>
      </c>
      <c r="K88" s="178" t="s">
        <v>326</v>
      </c>
      <c r="L88" s="179" t="s">
        <v>361</v>
      </c>
      <c r="M88" s="150" t="s">
        <v>15</v>
      </c>
      <c r="N88" s="354" t="s">
        <v>41</v>
      </c>
    </row>
    <row r="89" spans="1:14" s="69" customFormat="1" ht="13.5" customHeight="1" thickBot="1" x14ac:dyDescent="0.3">
      <c r="A89" s="324"/>
      <c r="B89" s="159" t="s">
        <v>17</v>
      </c>
      <c r="C89" s="196">
        <f t="shared" si="1"/>
        <v>616637</v>
      </c>
      <c r="D89" s="177" t="s">
        <v>1198</v>
      </c>
      <c r="E89" s="178" t="s">
        <v>236</v>
      </c>
      <c r="F89" s="177" t="s">
        <v>932</v>
      </c>
      <c r="G89" s="178" t="s">
        <v>236</v>
      </c>
      <c r="H89" s="177" t="s">
        <v>1199</v>
      </c>
      <c r="I89" s="178" t="s">
        <v>236</v>
      </c>
      <c r="J89" s="177" t="s">
        <v>1200</v>
      </c>
      <c r="K89" s="178" t="s">
        <v>1201</v>
      </c>
      <c r="L89" s="179" t="s">
        <v>1202</v>
      </c>
      <c r="M89" s="150" t="s">
        <v>18</v>
      </c>
      <c r="N89" s="354"/>
    </row>
    <row r="90" spans="1:14" s="69" customFormat="1" ht="13.5" customHeight="1" thickBot="1" x14ac:dyDescent="0.3">
      <c r="A90" s="324"/>
      <c r="B90" s="159" t="s">
        <v>19</v>
      </c>
      <c r="C90" s="196">
        <f t="shared" si="1"/>
        <v>248133</v>
      </c>
      <c r="D90" s="177" t="s">
        <v>1203</v>
      </c>
      <c r="E90" s="178" t="s">
        <v>236</v>
      </c>
      <c r="F90" s="177" t="s">
        <v>934</v>
      </c>
      <c r="G90" s="178" t="s">
        <v>236</v>
      </c>
      <c r="H90" s="177" t="s">
        <v>1204</v>
      </c>
      <c r="I90" s="178" t="s">
        <v>236</v>
      </c>
      <c r="J90" s="177" t="s">
        <v>1205</v>
      </c>
      <c r="K90" s="178" t="s">
        <v>1206</v>
      </c>
      <c r="L90" s="179" t="s">
        <v>1207</v>
      </c>
      <c r="M90" s="150" t="s">
        <v>20</v>
      </c>
      <c r="N90" s="354"/>
    </row>
    <row r="91" spans="1:14" s="69" customFormat="1" ht="13.5" customHeight="1" thickBot="1" x14ac:dyDescent="0.3">
      <c r="A91" s="320" t="s">
        <v>42</v>
      </c>
      <c r="B91" s="158" t="s">
        <v>14</v>
      </c>
      <c r="C91" s="195">
        <f t="shared" si="1"/>
        <v>3</v>
      </c>
      <c r="D91" s="181" t="s">
        <v>236</v>
      </c>
      <c r="E91" s="180" t="s">
        <v>236</v>
      </c>
      <c r="F91" s="181" t="s">
        <v>236</v>
      </c>
      <c r="G91" s="180" t="s">
        <v>236</v>
      </c>
      <c r="H91" s="181" t="s">
        <v>236</v>
      </c>
      <c r="I91" s="180" t="s">
        <v>236</v>
      </c>
      <c r="J91" s="181" t="s">
        <v>236</v>
      </c>
      <c r="K91" s="180" t="s">
        <v>236</v>
      </c>
      <c r="L91" s="182" t="s">
        <v>317</v>
      </c>
      <c r="M91" s="149" t="s">
        <v>15</v>
      </c>
      <c r="N91" s="353" t="s">
        <v>43</v>
      </c>
    </row>
    <row r="92" spans="1:14" s="69" customFormat="1" ht="13.5" customHeight="1" thickBot="1" x14ac:dyDescent="0.3">
      <c r="A92" s="320"/>
      <c r="B92" s="158" t="s">
        <v>17</v>
      </c>
      <c r="C92" s="195">
        <f t="shared" si="1"/>
        <v>84132</v>
      </c>
      <c r="D92" s="183" t="s">
        <v>236</v>
      </c>
      <c r="E92" s="180" t="s">
        <v>236</v>
      </c>
      <c r="F92" s="183" t="s">
        <v>236</v>
      </c>
      <c r="G92" s="180" t="s">
        <v>236</v>
      </c>
      <c r="H92" s="183" t="s">
        <v>236</v>
      </c>
      <c r="I92" s="180" t="s">
        <v>236</v>
      </c>
      <c r="J92" s="183" t="s">
        <v>236</v>
      </c>
      <c r="K92" s="180" t="s">
        <v>236</v>
      </c>
      <c r="L92" s="182" t="s">
        <v>1208</v>
      </c>
      <c r="M92" s="149" t="s">
        <v>18</v>
      </c>
      <c r="N92" s="353"/>
    </row>
    <row r="93" spans="1:14" s="69" customFormat="1" ht="13.5" customHeight="1" x14ac:dyDescent="0.25">
      <c r="A93" s="341"/>
      <c r="B93" s="198" t="s">
        <v>19</v>
      </c>
      <c r="C93" s="199">
        <f t="shared" si="1"/>
        <v>32979</v>
      </c>
      <c r="D93" s="200" t="s">
        <v>236</v>
      </c>
      <c r="E93" s="201" t="s">
        <v>236</v>
      </c>
      <c r="F93" s="200" t="s">
        <v>236</v>
      </c>
      <c r="G93" s="201" t="s">
        <v>236</v>
      </c>
      <c r="H93" s="200" t="s">
        <v>236</v>
      </c>
      <c r="I93" s="201" t="s">
        <v>236</v>
      </c>
      <c r="J93" s="200" t="s">
        <v>236</v>
      </c>
      <c r="K93" s="201" t="s">
        <v>236</v>
      </c>
      <c r="L93" s="202" t="s">
        <v>1209</v>
      </c>
      <c r="M93" s="203" t="s">
        <v>20</v>
      </c>
      <c r="N93" s="355"/>
    </row>
    <row r="94" spans="1:14" s="69" customFormat="1" ht="13.5" customHeight="1" thickBot="1" x14ac:dyDescent="0.3">
      <c r="A94" s="348" t="s">
        <v>830</v>
      </c>
      <c r="B94" s="156" t="s">
        <v>14</v>
      </c>
      <c r="C94" s="204">
        <f t="shared" si="1"/>
        <v>2</v>
      </c>
      <c r="D94" s="191" t="s">
        <v>236</v>
      </c>
      <c r="E94" s="192" t="s">
        <v>236</v>
      </c>
      <c r="F94" s="191" t="s">
        <v>236</v>
      </c>
      <c r="G94" s="192" t="s">
        <v>236</v>
      </c>
      <c r="H94" s="191" t="s">
        <v>326</v>
      </c>
      <c r="I94" s="192" t="s">
        <v>236</v>
      </c>
      <c r="J94" s="191" t="s">
        <v>236</v>
      </c>
      <c r="K94" s="192" t="s">
        <v>236</v>
      </c>
      <c r="L94" s="193" t="s">
        <v>326</v>
      </c>
      <c r="M94" s="150" t="s">
        <v>15</v>
      </c>
      <c r="N94" s="327" t="s">
        <v>831</v>
      </c>
    </row>
    <row r="95" spans="1:14" s="69" customFormat="1" ht="13.5" customHeight="1" thickBot="1" x14ac:dyDescent="0.3">
      <c r="A95" s="324"/>
      <c r="B95" s="159" t="s">
        <v>17</v>
      </c>
      <c r="C95" s="196">
        <f t="shared" si="1"/>
        <v>48374</v>
      </c>
      <c r="D95" s="177" t="s">
        <v>236</v>
      </c>
      <c r="E95" s="178" t="s">
        <v>236</v>
      </c>
      <c r="F95" s="177" t="s">
        <v>236</v>
      </c>
      <c r="G95" s="178" t="s">
        <v>236</v>
      </c>
      <c r="H95" s="177" t="s">
        <v>1210</v>
      </c>
      <c r="I95" s="178" t="s">
        <v>236</v>
      </c>
      <c r="J95" s="177" t="s">
        <v>236</v>
      </c>
      <c r="K95" s="178" t="s">
        <v>236</v>
      </c>
      <c r="L95" s="179" t="s">
        <v>1211</v>
      </c>
      <c r="M95" s="150" t="s">
        <v>18</v>
      </c>
      <c r="N95" s="354"/>
    </row>
    <row r="96" spans="1:14" s="69" customFormat="1" ht="13.5" customHeight="1" thickBot="1" x14ac:dyDescent="0.3">
      <c r="A96" s="324"/>
      <c r="B96" s="159" t="s">
        <v>19</v>
      </c>
      <c r="C96" s="196">
        <f t="shared" si="1"/>
        <v>29106</v>
      </c>
      <c r="D96" s="177" t="s">
        <v>236</v>
      </c>
      <c r="E96" s="178" t="s">
        <v>236</v>
      </c>
      <c r="F96" s="177" t="s">
        <v>236</v>
      </c>
      <c r="G96" s="178" t="s">
        <v>236</v>
      </c>
      <c r="H96" s="177" t="s">
        <v>1212</v>
      </c>
      <c r="I96" s="178" t="s">
        <v>236</v>
      </c>
      <c r="J96" s="177" t="s">
        <v>236</v>
      </c>
      <c r="K96" s="178" t="s">
        <v>236</v>
      </c>
      <c r="L96" s="179" t="s">
        <v>1213</v>
      </c>
      <c r="M96" s="150" t="s">
        <v>20</v>
      </c>
      <c r="N96" s="354"/>
    </row>
    <row r="97" spans="1:14" s="69" customFormat="1" ht="13.5" customHeight="1" thickBot="1" x14ac:dyDescent="0.3">
      <c r="A97" s="320" t="s">
        <v>277</v>
      </c>
      <c r="B97" s="158" t="s">
        <v>14</v>
      </c>
      <c r="C97" s="195">
        <f t="shared" si="1"/>
        <v>8</v>
      </c>
      <c r="D97" s="181" t="s">
        <v>236</v>
      </c>
      <c r="E97" s="180" t="s">
        <v>236</v>
      </c>
      <c r="F97" s="181" t="s">
        <v>236</v>
      </c>
      <c r="G97" s="180" t="s">
        <v>236</v>
      </c>
      <c r="H97" s="181" t="s">
        <v>236</v>
      </c>
      <c r="I97" s="180" t="s">
        <v>361</v>
      </c>
      <c r="J97" s="181" t="s">
        <v>236</v>
      </c>
      <c r="K97" s="180" t="s">
        <v>236</v>
      </c>
      <c r="L97" s="182" t="s">
        <v>236</v>
      </c>
      <c r="M97" s="149" t="s">
        <v>15</v>
      </c>
      <c r="N97" s="353" t="s">
        <v>278</v>
      </c>
    </row>
    <row r="98" spans="1:14" s="69" customFormat="1" ht="13.5" customHeight="1" thickBot="1" x14ac:dyDescent="0.3">
      <c r="A98" s="320"/>
      <c r="B98" s="158" t="s">
        <v>17</v>
      </c>
      <c r="C98" s="195">
        <f t="shared" si="1"/>
        <v>68560</v>
      </c>
      <c r="D98" s="183" t="s">
        <v>236</v>
      </c>
      <c r="E98" s="180" t="s">
        <v>236</v>
      </c>
      <c r="F98" s="183" t="s">
        <v>236</v>
      </c>
      <c r="G98" s="180" t="s">
        <v>236</v>
      </c>
      <c r="H98" s="183" t="s">
        <v>236</v>
      </c>
      <c r="I98" s="180" t="s">
        <v>936</v>
      </c>
      <c r="J98" s="183" t="s">
        <v>236</v>
      </c>
      <c r="K98" s="180" t="s">
        <v>236</v>
      </c>
      <c r="L98" s="182" t="s">
        <v>236</v>
      </c>
      <c r="M98" s="149" t="s">
        <v>18</v>
      </c>
      <c r="N98" s="353"/>
    </row>
    <row r="99" spans="1:14" s="69" customFormat="1" ht="13.5" customHeight="1" thickBot="1" x14ac:dyDescent="0.3">
      <c r="A99" s="320"/>
      <c r="B99" s="158" t="s">
        <v>19</v>
      </c>
      <c r="C99" s="195">
        <f t="shared" si="1"/>
        <v>35880</v>
      </c>
      <c r="D99" s="183" t="s">
        <v>236</v>
      </c>
      <c r="E99" s="180" t="s">
        <v>236</v>
      </c>
      <c r="F99" s="183" t="s">
        <v>236</v>
      </c>
      <c r="G99" s="180" t="s">
        <v>236</v>
      </c>
      <c r="H99" s="183" t="s">
        <v>236</v>
      </c>
      <c r="I99" s="180" t="s">
        <v>937</v>
      </c>
      <c r="J99" s="183" t="s">
        <v>236</v>
      </c>
      <c r="K99" s="180" t="s">
        <v>236</v>
      </c>
      <c r="L99" s="182" t="s">
        <v>236</v>
      </c>
      <c r="M99" s="149" t="s">
        <v>20</v>
      </c>
      <c r="N99" s="353"/>
    </row>
    <row r="100" spans="1:14" s="69" customFormat="1" ht="13.5" customHeight="1" thickBot="1" x14ac:dyDescent="0.3">
      <c r="A100" s="324" t="s">
        <v>1092</v>
      </c>
      <c r="B100" s="153" t="s">
        <v>14</v>
      </c>
      <c r="C100" s="196">
        <f t="shared" si="1"/>
        <v>2</v>
      </c>
      <c r="D100" s="184" t="s">
        <v>236</v>
      </c>
      <c r="E100" s="178" t="s">
        <v>236</v>
      </c>
      <c r="F100" s="184" t="s">
        <v>236</v>
      </c>
      <c r="G100" s="178" t="s">
        <v>236</v>
      </c>
      <c r="H100" s="184" t="s">
        <v>236</v>
      </c>
      <c r="I100" s="178" t="s">
        <v>236</v>
      </c>
      <c r="J100" s="184" t="s">
        <v>325</v>
      </c>
      <c r="K100" s="178" t="s">
        <v>236</v>
      </c>
      <c r="L100" s="179" t="s">
        <v>236</v>
      </c>
      <c r="M100" s="150" t="s">
        <v>15</v>
      </c>
      <c r="N100" s="354" t="s">
        <v>882</v>
      </c>
    </row>
    <row r="101" spans="1:14" s="69" customFormat="1" ht="13.5" customHeight="1" thickBot="1" x14ac:dyDescent="0.3">
      <c r="A101" s="324"/>
      <c r="B101" s="159" t="s">
        <v>17</v>
      </c>
      <c r="C101" s="196">
        <f t="shared" si="1"/>
        <v>19028</v>
      </c>
      <c r="D101" s="177" t="s">
        <v>236</v>
      </c>
      <c r="E101" s="178" t="s">
        <v>236</v>
      </c>
      <c r="F101" s="177" t="s">
        <v>236</v>
      </c>
      <c r="G101" s="178" t="s">
        <v>236</v>
      </c>
      <c r="H101" s="177" t="s">
        <v>236</v>
      </c>
      <c r="I101" s="178" t="s">
        <v>236</v>
      </c>
      <c r="J101" s="177" t="s">
        <v>938</v>
      </c>
      <c r="K101" s="178" t="s">
        <v>236</v>
      </c>
      <c r="L101" s="179" t="s">
        <v>236</v>
      </c>
      <c r="M101" s="150" t="s">
        <v>18</v>
      </c>
      <c r="N101" s="354"/>
    </row>
    <row r="102" spans="1:14" s="69" customFormat="1" ht="13.5" customHeight="1" thickBot="1" x14ac:dyDescent="0.3">
      <c r="A102" s="324"/>
      <c r="B102" s="159" t="s">
        <v>19</v>
      </c>
      <c r="C102" s="196">
        <f t="shared" si="1"/>
        <v>8512</v>
      </c>
      <c r="D102" s="177" t="s">
        <v>236</v>
      </c>
      <c r="E102" s="178" t="s">
        <v>236</v>
      </c>
      <c r="F102" s="177" t="s">
        <v>236</v>
      </c>
      <c r="G102" s="178" t="s">
        <v>236</v>
      </c>
      <c r="H102" s="177" t="s">
        <v>236</v>
      </c>
      <c r="I102" s="178" t="s">
        <v>236</v>
      </c>
      <c r="J102" s="177" t="s">
        <v>939</v>
      </c>
      <c r="K102" s="178" t="s">
        <v>236</v>
      </c>
      <c r="L102" s="179" t="s">
        <v>236</v>
      </c>
      <c r="M102" s="150" t="s">
        <v>20</v>
      </c>
      <c r="N102" s="354"/>
    </row>
    <row r="103" spans="1:14" s="69" customFormat="1" ht="13.5" customHeight="1" thickBot="1" x14ac:dyDescent="0.3">
      <c r="A103" s="320" t="s">
        <v>78</v>
      </c>
      <c r="B103" s="158" t="s">
        <v>14</v>
      </c>
      <c r="C103" s="195">
        <f t="shared" si="1"/>
        <v>308</v>
      </c>
      <c r="D103" s="181" t="s">
        <v>236</v>
      </c>
      <c r="E103" s="180" t="s">
        <v>236</v>
      </c>
      <c r="F103" s="181" t="s">
        <v>236</v>
      </c>
      <c r="G103" s="180" t="s">
        <v>1113</v>
      </c>
      <c r="H103" s="181" t="s">
        <v>463</v>
      </c>
      <c r="I103" s="180" t="s">
        <v>317</v>
      </c>
      <c r="J103" s="181" t="s">
        <v>326</v>
      </c>
      <c r="K103" s="180" t="s">
        <v>326</v>
      </c>
      <c r="L103" s="182" t="s">
        <v>1110</v>
      </c>
      <c r="M103" s="149" t="s">
        <v>15</v>
      </c>
      <c r="N103" s="353" t="s">
        <v>79</v>
      </c>
    </row>
    <row r="104" spans="1:14" s="69" customFormat="1" ht="13.5" customHeight="1" thickBot="1" x14ac:dyDescent="0.3">
      <c r="A104" s="320"/>
      <c r="B104" s="158" t="s">
        <v>17</v>
      </c>
      <c r="C104" s="195">
        <f t="shared" si="1"/>
        <v>2303535</v>
      </c>
      <c r="D104" s="183" t="s">
        <v>236</v>
      </c>
      <c r="E104" s="180" t="s">
        <v>236</v>
      </c>
      <c r="F104" s="183" t="s">
        <v>236</v>
      </c>
      <c r="G104" s="180" t="s">
        <v>1114</v>
      </c>
      <c r="H104" s="183" t="s">
        <v>1214</v>
      </c>
      <c r="I104" s="180" t="s">
        <v>940</v>
      </c>
      <c r="J104" s="183" t="s">
        <v>1115</v>
      </c>
      <c r="K104" s="180" t="s">
        <v>1215</v>
      </c>
      <c r="L104" s="182" t="s">
        <v>1216</v>
      </c>
      <c r="M104" s="149" t="s">
        <v>18</v>
      </c>
      <c r="N104" s="353"/>
    </row>
    <row r="105" spans="1:14" s="69" customFormat="1" ht="13.5" customHeight="1" thickBot="1" x14ac:dyDescent="0.3">
      <c r="A105" s="320"/>
      <c r="B105" s="158" t="s">
        <v>19</v>
      </c>
      <c r="C105" s="195">
        <f t="shared" si="1"/>
        <v>1375707</v>
      </c>
      <c r="D105" s="183" t="s">
        <v>236</v>
      </c>
      <c r="E105" s="180" t="s">
        <v>236</v>
      </c>
      <c r="F105" s="183" t="s">
        <v>236</v>
      </c>
      <c r="G105" s="180" t="s">
        <v>1116</v>
      </c>
      <c r="H105" s="183" t="s">
        <v>1217</v>
      </c>
      <c r="I105" s="180" t="s">
        <v>941</v>
      </c>
      <c r="J105" s="183" t="s">
        <v>1117</v>
      </c>
      <c r="K105" s="180" t="s">
        <v>1218</v>
      </c>
      <c r="L105" s="182" t="s">
        <v>1219</v>
      </c>
      <c r="M105" s="149" t="s">
        <v>20</v>
      </c>
      <c r="N105" s="353"/>
    </row>
    <row r="106" spans="1:14" s="69" customFormat="1" ht="13.5" customHeight="1" thickBot="1" x14ac:dyDescent="0.3">
      <c r="A106" s="324" t="s">
        <v>44</v>
      </c>
      <c r="B106" s="153" t="s">
        <v>14</v>
      </c>
      <c r="C106" s="196">
        <f t="shared" si="1"/>
        <v>118</v>
      </c>
      <c r="D106" s="184" t="s">
        <v>326</v>
      </c>
      <c r="E106" s="178" t="s">
        <v>236</v>
      </c>
      <c r="F106" s="184" t="s">
        <v>326</v>
      </c>
      <c r="G106" s="178" t="s">
        <v>236</v>
      </c>
      <c r="H106" s="184" t="s">
        <v>547</v>
      </c>
      <c r="I106" s="178" t="s">
        <v>942</v>
      </c>
      <c r="J106" s="184" t="s">
        <v>585</v>
      </c>
      <c r="K106" s="178" t="s">
        <v>326</v>
      </c>
      <c r="L106" s="179" t="s">
        <v>463</v>
      </c>
      <c r="M106" s="150" t="s">
        <v>15</v>
      </c>
      <c r="N106" s="354" t="s">
        <v>45</v>
      </c>
    </row>
    <row r="107" spans="1:14" s="69" customFormat="1" ht="13.5" customHeight="1" thickBot="1" x14ac:dyDescent="0.3">
      <c r="A107" s="324"/>
      <c r="B107" s="159" t="s">
        <v>17</v>
      </c>
      <c r="C107" s="196">
        <f t="shared" si="1"/>
        <v>5823574</v>
      </c>
      <c r="D107" s="177" t="s">
        <v>1220</v>
      </c>
      <c r="E107" s="178" t="s">
        <v>236</v>
      </c>
      <c r="F107" s="177" t="s">
        <v>943</v>
      </c>
      <c r="G107" s="178" t="s">
        <v>236</v>
      </c>
      <c r="H107" s="177" t="s">
        <v>1221</v>
      </c>
      <c r="I107" s="178" t="s">
        <v>945</v>
      </c>
      <c r="J107" s="177" t="s">
        <v>1222</v>
      </c>
      <c r="K107" s="178" t="s">
        <v>1223</v>
      </c>
      <c r="L107" s="179" t="s">
        <v>1224</v>
      </c>
      <c r="M107" s="150" t="s">
        <v>18</v>
      </c>
      <c r="N107" s="354"/>
    </row>
    <row r="108" spans="1:14" s="69" customFormat="1" ht="13.5" customHeight="1" thickBot="1" x14ac:dyDescent="0.3">
      <c r="A108" s="324"/>
      <c r="B108" s="159" t="s">
        <v>19</v>
      </c>
      <c r="C108" s="196">
        <f t="shared" si="1"/>
        <v>3402693</v>
      </c>
      <c r="D108" s="177" t="s">
        <v>1225</v>
      </c>
      <c r="E108" s="178" t="s">
        <v>236</v>
      </c>
      <c r="F108" s="177" t="s">
        <v>778</v>
      </c>
      <c r="G108" s="178" t="s">
        <v>236</v>
      </c>
      <c r="H108" s="177" t="s">
        <v>1226</v>
      </c>
      <c r="I108" s="178" t="s">
        <v>948</v>
      </c>
      <c r="J108" s="177" t="s">
        <v>1227</v>
      </c>
      <c r="K108" s="178" t="s">
        <v>1228</v>
      </c>
      <c r="L108" s="179" t="s">
        <v>1229</v>
      </c>
      <c r="M108" s="150" t="s">
        <v>20</v>
      </c>
      <c r="N108" s="354"/>
    </row>
    <row r="109" spans="1:14" s="69" customFormat="1" ht="13.5" customHeight="1" thickBot="1" x14ac:dyDescent="0.3">
      <c r="A109" s="320" t="s">
        <v>46</v>
      </c>
      <c r="B109" s="158" t="s">
        <v>14</v>
      </c>
      <c r="C109" s="195">
        <f t="shared" si="1"/>
        <v>49</v>
      </c>
      <c r="D109" s="181" t="s">
        <v>326</v>
      </c>
      <c r="E109" s="180" t="s">
        <v>236</v>
      </c>
      <c r="F109" s="181" t="s">
        <v>416</v>
      </c>
      <c r="G109" s="180" t="s">
        <v>236</v>
      </c>
      <c r="H109" s="181" t="s">
        <v>236</v>
      </c>
      <c r="I109" s="180" t="s">
        <v>236</v>
      </c>
      <c r="J109" s="181" t="s">
        <v>370</v>
      </c>
      <c r="K109" s="180" t="s">
        <v>236</v>
      </c>
      <c r="L109" s="182" t="s">
        <v>375</v>
      </c>
      <c r="M109" s="149" t="s">
        <v>15</v>
      </c>
      <c r="N109" s="353" t="s">
        <v>47</v>
      </c>
    </row>
    <row r="110" spans="1:14" s="69" customFormat="1" ht="13.5" customHeight="1" thickBot="1" x14ac:dyDescent="0.3">
      <c r="A110" s="320"/>
      <c r="B110" s="158" t="s">
        <v>17</v>
      </c>
      <c r="C110" s="195">
        <f t="shared" si="1"/>
        <v>4792946</v>
      </c>
      <c r="D110" s="183" t="s">
        <v>1230</v>
      </c>
      <c r="E110" s="180" t="s">
        <v>236</v>
      </c>
      <c r="F110" s="183" t="s">
        <v>950</v>
      </c>
      <c r="G110" s="180" t="s">
        <v>236</v>
      </c>
      <c r="H110" s="183" t="s">
        <v>236</v>
      </c>
      <c r="I110" s="180" t="s">
        <v>236</v>
      </c>
      <c r="J110" s="183" t="s">
        <v>951</v>
      </c>
      <c r="K110" s="180" t="s">
        <v>236</v>
      </c>
      <c r="L110" s="182" t="s">
        <v>1231</v>
      </c>
      <c r="M110" s="149" t="s">
        <v>18</v>
      </c>
      <c r="N110" s="353"/>
    </row>
    <row r="111" spans="1:14" s="69" customFormat="1" ht="13.5" customHeight="1" thickBot="1" x14ac:dyDescent="0.3">
      <c r="A111" s="320"/>
      <c r="B111" s="158" t="s">
        <v>19</v>
      </c>
      <c r="C111" s="195">
        <f t="shared" si="1"/>
        <v>2613298</v>
      </c>
      <c r="D111" s="183" t="s">
        <v>1232</v>
      </c>
      <c r="E111" s="180" t="s">
        <v>236</v>
      </c>
      <c r="F111" s="183" t="s">
        <v>953</v>
      </c>
      <c r="G111" s="180" t="s">
        <v>236</v>
      </c>
      <c r="H111" s="183" t="s">
        <v>236</v>
      </c>
      <c r="I111" s="180" t="s">
        <v>236</v>
      </c>
      <c r="J111" s="183" t="s">
        <v>954</v>
      </c>
      <c r="K111" s="180" t="s">
        <v>236</v>
      </c>
      <c r="L111" s="182" t="s">
        <v>1233</v>
      </c>
      <c r="M111" s="149" t="s">
        <v>20</v>
      </c>
      <c r="N111" s="353"/>
    </row>
    <row r="112" spans="1:14" s="69" customFormat="1" ht="13.5" customHeight="1" thickBot="1" x14ac:dyDescent="0.3">
      <c r="A112" s="324" t="s">
        <v>117</v>
      </c>
      <c r="B112" s="153" t="s">
        <v>14</v>
      </c>
      <c r="C112" s="196">
        <f t="shared" si="1"/>
        <v>42</v>
      </c>
      <c r="D112" s="184" t="s">
        <v>325</v>
      </c>
      <c r="E112" s="178" t="s">
        <v>236</v>
      </c>
      <c r="F112" s="184" t="s">
        <v>236</v>
      </c>
      <c r="G112" s="178" t="s">
        <v>369</v>
      </c>
      <c r="H112" s="184" t="s">
        <v>326</v>
      </c>
      <c r="I112" s="178" t="s">
        <v>236</v>
      </c>
      <c r="J112" s="184" t="s">
        <v>1110</v>
      </c>
      <c r="K112" s="178" t="s">
        <v>236</v>
      </c>
      <c r="L112" s="179" t="s">
        <v>236</v>
      </c>
      <c r="M112" s="150" t="s">
        <v>15</v>
      </c>
      <c r="N112" s="354" t="s">
        <v>118</v>
      </c>
    </row>
    <row r="113" spans="1:14" s="69" customFormat="1" ht="13.5" customHeight="1" thickBot="1" x14ac:dyDescent="0.3">
      <c r="A113" s="324"/>
      <c r="B113" s="159" t="s">
        <v>17</v>
      </c>
      <c r="C113" s="196">
        <f t="shared" si="1"/>
        <v>79137</v>
      </c>
      <c r="D113" s="177" t="s">
        <v>1118</v>
      </c>
      <c r="E113" s="178" t="s">
        <v>236</v>
      </c>
      <c r="F113" s="177" t="s">
        <v>236</v>
      </c>
      <c r="G113" s="178" t="s">
        <v>1119</v>
      </c>
      <c r="H113" s="177" t="s">
        <v>1234</v>
      </c>
      <c r="I113" s="178" t="s">
        <v>236</v>
      </c>
      <c r="J113" s="177" t="s">
        <v>1235</v>
      </c>
      <c r="K113" s="178" t="s">
        <v>236</v>
      </c>
      <c r="L113" s="179" t="s">
        <v>236</v>
      </c>
      <c r="M113" s="150" t="s">
        <v>18</v>
      </c>
      <c r="N113" s="354"/>
    </row>
    <row r="114" spans="1:14" s="69" customFormat="1" ht="13.5" customHeight="1" thickBot="1" x14ac:dyDescent="0.3">
      <c r="A114" s="324"/>
      <c r="B114" s="159" t="s">
        <v>19</v>
      </c>
      <c r="C114" s="196">
        <f t="shared" si="1"/>
        <v>40957</v>
      </c>
      <c r="D114" s="177" t="s">
        <v>1120</v>
      </c>
      <c r="E114" s="178" t="s">
        <v>236</v>
      </c>
      <c r="F114" s="177" t="s">
        <v>236</v>
      </c>
      <c r="G114" s="178" t="s">
        <v>1121</v>
      </c>
      <c r="H114" s="177" t="s">
        <v>1236</v>
      </c>
      <c r="I114" s="178" t="s">
        <v>236</v>
      </c>
      <c r="J114" s="177" t="s">
        <v>1237</v>
      </c>
      <c r="K114" s="178" t="s">
        <v>236</v>
      </c>
      <c r="L114" s="179" t="s">
        <v>236</v>
      </c>
      <c r="M114" s="150" t="s">
        <v>20</v>
      </c>
      <c r="N114" s="354"/>
    </row>
    <row r="115" spans="1:14" s="69" customFormat="1" ht="13.5" customHeight="1" thickBot="1" x14ac:dyDescent="0.3">
      <c r="A115" s="320" t="s">
        <v>199</v>
      </c>
      <c r="B115" s="158" t="s">
        <v>14</v>
      </c>
      <c r="C115" s="195">
        <f t="shared" si="1"/>
        <v>16</v>
      </c>
      <c r="D115" s="181" t="s">
        <v>325</v>
      </c>
      <c r="E115" s="180" t="s">
        <v>236</v>
      </c>
      <c r="F115" s="181" t="s">
        <v>236</v>
      </c>
      <c r="G115" s="180" t="s">
        <v>236</v>
      </c>
      <c r="H115" s="181" t="s">
        <v>236</v>
      </c>
      <c r="I115" s="180" t="s">
        <v>236</v>
      </c>
      <c r="J115" s="181" t="s">
        <v>361</v>
      </c>
      <c r="K115" s="180" t="s">
        <v>236</v>
      </c>
      <c r="L115" s="182" t="s">
        <v>370</v>
      </c>
      <c r="M115" s="149" t="s">
        <v>15</v>
      </c>
      <c r="N115" s="353" t="s">
        <v>200</v>
      </c>
    </row>
    <row r="116" spans="1:14" s="69" customFormat="1" ht="13.5" customHeight="1" thickBot="1" x14ac:dyDescent="0.3">
      <c r="A116" s="320"/>
      <c r="B116" s="158" t="s">
        <v>17</v>
      </c>
      <c r="C116" s="195">
        <f t="shared" si="1"/>
        <v>53336</v>
      </c>
      <c r="D116" s="183" t="s">
        <v>1238</v>
      </c>
      <c r="E116" s="180" t="s">
        <v>236</v>
      </c>
      <c r="F116" s="183" t="s">
        <v>236</v>
      </c>
      <c r="G116" s="180" t="s">
        <v>236</v>
      </c>
      <c r="H116" s="183" t="s">
        <v>236</v>
      </c>
      <c r="I116" s="180" t="s">
        <v>236</v>
      </c>
      <c r="J116" s="183" t="s">
        <v>1239</v>
      </c>
      <c r="K116" s="180" t="s">
        <v>236</v>
      </c>
      <c r="L116" s="182" t="s">
        <v>960</v>
      </c>
      <c r="M116" s="149" t="s">
        <v>18</v>
      </c>
      <c r="N116" s="353"/>
    </row>
    <row r="117" spans="1:14" s="69" customFormat="1" ht="12.75" customHeight="1" thickBot="1" x14ac:dyDescent="0.3">
      <c r="A117" s="320"/>
      <c r="B117" s="158" t="s">
        <v>19</v>
      </c>
      <c r="C117" s="195">
        <f t="shared" si="1"/>
        <v>25359</v>
      </c>
      <c r="D117" s="183" t="s">
        <v>1240</v>
      </c>
      <c r="E117" s="180" t="s">
        <v>236</v>
      </c>
      <c r="F117" s="183" t="s">
        <v>236</v>
      </c>
      <c r="G117" s="180" t="s">
        <v>236</v>
      </c>
      <c r="H117" s="183" t="s">
        <v>236</v>
      </c>
      <c r="I117" s="180" t="s">
        <v>236</v>
      </c>
      <c r="J117" s="183" t="s">
        <v>1241</v>
      </c>
      <c r="K117" s="180" t="s">
        <v>236</v>
      </c>
      <c r="L117" s="182" t="s">
        <v>963</v>
      </c>
      <c r="M117" s="149" t="s">
        <v>20</v>
      </c>
      <c r="N117" s="353"/>
    </row>
    <row r="118" spans="1:14" s="69" customFormat="1" ht="13.5" customHeight="1" thickBot="1" x14ac:dyDescent="0.3">
      <c r="A118" s="324" t="s">
        <v>239</v>
      </c>
      <c r="B118" s="153" t="s">
        <v>14</v>
      </c>
      <c r="C118" s="196">
        <f t="shared" si="1"/>
        <v>1</v>
      </c>
      <c r="D118" s="184" t="s">
        <v>236</v>
      </c>
      <c r="E118" s="178" t="s">
        <v>236</v>
      </c>
      <c r="F118" s="184" t="s">
        <v>236</v>
      </c>
      <c r="G118" s="178" t="s">
        <v>236</v>
      </c>
      <c r="H118" s="184" t="s">
        <v>326</v>
      </c>
      <c r="I118" s="178" t="s">
        <v>236</v>
      </c>
      <c r="J118" s="184" t="s">
        <v>236</v>
      </c>
      <c r="K118" s="178" t="s">
        <v>236</v>
      </c>
      <c r="L118" s="179" t="s">
        <v>236</v>
      </c>
      <c r="M118" s="150" t="s">
        <v>15</v>
      </c>
      <c r="N118" s="354" t="s">
        <v>242</v>
      </c>
    </row>
    <row r="119" spans="1:14" s="69" customFormat="1" ht="13.5" customHeight="1" thickBot="1" x14ac:dyDescent="0.3">
      <c r="A119" s="324"/>
      <c r="B119" s="159" t="s">
        <v>17</v>
      </c>
      <c r="C119" s="196">
        <f t="shared" si="1"/>
        <v>32309</v>
      </c>
      <c r="D119" s="177" t="s">
        <v>236</v>
      </c>
      <c r="E119" s="178" t="s">
        <v>236</v>
      </c>
      <c r="F119" s="177" t="s">
        <v>236</v>
      </c>
      <c r="G119" s="178" t="s">
        <v>236</v>
      </c>
      <c r="H119" s="177" t="s">
        <v>1242</v>
      </c>
      <c r="I119" s="178" t="s">
        <v>236</v>
      </c>
      <c r="J119" s="177" t="s">
        <v>236</v>
      </c>
      <c r="K119" s="178" t="s">
        <v>236</v>
      </c>
      <c r="L119" s="179" t="s">
        <v>236</v>
      </c>
      <c r="M119" s="150" t="s">
        <v>18</v>
      </c>
      <c r="N119" s="354"/>
    </row>
    <row r="120" spans="1:14" s="69" customFormat="1" ht="13.5" customHeight="1" thickBot="1" x14ac:dyDescent="0.3">
      <c r="A120" s="324"/>
      <c r="B120" s="159" t="s">
        <v>19</v>
      </c>
      <c r="C120" s="196">
        <f t="shared" si="1"/>
        <v>19458</v>
      </c>
      <c r="D120" s="177" t="s">
        <v>236</v>
      </c>
      <c r="E120" s="178" t="s">
        <v>236</v>
      </c>
      <c r="F120" s="177" t="s">
        <v>236</v>
      </c>
      <c r="G120" s="178" t="s">
        <v>236</v>
      </c>
      <c r="H120" s="177" t="s">
        <v>1165</v>
      </c>
      <c r="I120" s="178" t="s">
        <v>236</v>
      </c>
      <c r="J120" s="177" t="s">
        <v>236</v>
      </c>
      <c r="K120" s="178" t="s">
        <v>236</v>
      </c>
      <c r="L120" s="179" t="s">
        <v>236</v>
      </c>
      <c r="M120" s="150" t="s">
        <v>20</v>
      </c>
      <c r="N120" s="354"/>
    </row>
    <row r="121" spans="1:14" s="69" customFormat="1" ht="13.5" customHeight="1" thickBot="1" x14ac:dyDescent="0.3">
      <c r="A121" s="320" t="s">
        <v>173</v>
      </c>
      <c r="B121" s="158" t="s">
        <v>14</v>
      </c>
      <c r="C121" s="195">
        <f t="shared" si="1"/>
        <v>2</v>
      </c>
      <c r="D121" s="181" t="s">
        <v>236</v>
      </c>
      <c r="E121" s="180" t="s">
        <v>236</v>
      </c>
      <c r="F121" s="181" t="s">
        <v>236</v>
      </c>
      <c r="G121" s="180" t="s">
        <v>236</v>
      </c>
      <c r="H121" s="181" t="s">
        <v>325</v>
      </c>
      <c r="I121" s="180" t="s">
        <v>236</v>
      </c>
      <c r="J121" s="181" t="s">
        <v>236</v>
      </c>
      <c r="K121" s="180" t="s">
        <v>236</v>
      </c>
      <c r="L121" s="182" t="s">
        <v>236</v>
      </c>
      <c r="M121" s="149" t="s">
        <v>15</v>
      </c>
      <c r="N121" s="353" t="s">
        <v>174</v>
      </c>
    </row>
    <row r="122" spans="1:14" s="69" customFormat="1" ht="13.5" customHeight="1" thickBot="1" x14ac:dyDescent="0.3">
      <c r="A122" s="320"/>
      <c r="B122" s="158" t="s">
        <v>17</v>
      </c>
      <c r="C122" s="195">
        <f t="shared" si="1"/>
        <v>48222</v>
      </c>
      <c r="D122" s="183" t="s">
        <v>236</v>
      </c>
      <c r="E122" s="180" t="s">
        <v>236</v>
      </c>
      <c r="F122" s="183" t="s">
        <v>236</v>
      </c>
      <c r="G122" s="180" t="s">
        <v>236</v>
      </c>
      <c r="H122" s="183" t="s">
        <v>1243</v>
      </c>
      <c r="I122" s="180" t="s">
        <v>236</v>
      </c>
      <c r="J122" s="183" t="s">
        <v>236</v>
      </c>
      <c r="K122" s="180" t="s">
        <v>236</v>
      </c>
      <c r="L122" s="182" t="s">
        <v>236</v>
      </c>
      <c r="M122" s="149" t="s">
        <v>18</v>
      </c>
      <c r="N122" s="353"/>
    </row>
    <row r="123" spans="1:14" s="69" customFormat="1" ht="13.5" customHeight="1" thickBot="1" x14ac:dyDescent="0.3">
      <c r="A123" s="320"/>
      <c r="B123" s="158" t="s">
        <v>19</v>
      </c>
      <c r="C123" s="195">
        <f t="shared" si="1"/>
        <v>26038</v>
      </c>
      <c r="D123" s="183" t="s">
        <v>236</v>
      </c>
      <c r="E123" s="180" t="s">
        <v>236</v>
      </c>
      <c r="F123" s="183" t="s">
        <v>236</v>
      </c>
      <c r="G123" s="180" t="s">
        <v>236</v>
      </c>
      <c r="H123" s="183" t="s">
        <v>1244</v>
      </c>
      <c r="I123" s="180" t="s">
        <v>236</v>
      </c>
      <c r="J123" s="183" t="s">
        <v>236</v>
      </c>
      <c r="K123" s="180" t="s">
        <v>236</v>
      </c>
      <c r="L123" s="182" t="s">
        <v>236</v>
      </c>
      <c r="M123" s="149" t="s">
        <v>20</v>
      </c>
      <c r="N123" s="353"/>
    </row>
    <row r="124" spans="1:14" s="69" customFormat="1" ht="13.5" customHeight="1" thickBot="1" x14ac:dyDescent="0.3">
      <c r="A124" s="324" t="s">
        <v>832</v>
      </c>
      <c r="B124" s="153" t="s">
        <v>14</v>
      </c>
      <c r="C124" s="196">
        <f t="shared" si="1"/>
        <v>1</v>
      </c>
      <c r="D124" s="184" t="s">
        <v>236</v>
      </c>
      <c r="E124" s="178" t="s">
        <v>236</v>
      </c>
      <c r="F124" s="184" t="s">
        <v>236</v>
      </c>
      <c r="G124" s="178" t="s">
        <v>236</v>
      </c>
      <c r="H124" s="184" t="s">
        <v>236</v>
      </c>
      <c r="I124" s="178" t="s">
        <v>236</v>
      </c>
      <c r="J124" s="184" t="s">
        <v>326</v>
      </c>
      <c r="K124" s="178" t="s">
        <v>236</v>
      </c>
      <c r="L124" s="179" t="s">
        <v>236</v>
      </c>
      <c r="M124" s="150" t="s">
        <v>15</v>
      </c>
      <c r="N124" s="354" t="s">
        <v>833</v>
      </c>
    </row>
    <row r="125" spans="1:14" s="69" customFormat="1" ht="13.5" customHeight="1" thickBot="1" x14ac:dyDescent="0.3">
      <c r="A125" s="324"/>
      <c r="B125" s="159" t="s">
        <v>17</v>
      </c>
      <c r="C125" s="196">
        <f t="shared" si="1"/>
        <v>5608</v>
      </c>
      <c r="D125" s="177" t="s">
        <v>236</v>
      </c>
      <c r="E125" s="178" t="s">
        <v>236</v>
      </c>
      <c r="F125" s="177" t="s">
        <v>236</v>
      </c>
      <c r="G125" s="178" t="s">
        <v>236</v>
      </c>
      <c r="H125" s="177" t="s">
        <v>236</v>
      </c>
      <c r="I125" s="178" t="s">
        <v>236</v>
      </c>
      <c r="J125" s="177" t="s">
        <v>1245</v>
      </c>
      <c r="K125" s="178" t="s">
        <v>236</v>
      </c>
      <c r="L125" s="179" t="s">
        <v>236</v>
      </c>
      <c r="M125" s="150" t="s">
        <v>18</v>
      </c>
      <c r="N125" s="354"/>
    </row>
    <row r="126" spans="1:14" s="69" customFormat="1" ht="13.5" customHeight="1" thickBot="1" x14ac:dyDescent="0.3">
      <c r="A126" s="324"/>
      <c r="B126" s="159" t="s">
        <v>19</v>
      </c>
      <c r="C126" s="196">
        <f t="shared" si="1"/>
        <v>3088</v>
      </c>
      <c r="D126" s="177" t="s">
        <v>236</v>
      </c>
      <c r="E126" s="178" t="s">
        <v>236</v>
      </c>
      <c r="F126" s="177" t="s">
        <v>236</v>
      </c>
      <c r="G126" s="178" t="s">
        <v>236</v>
      </c>
      <c r="H126" s="177" t="s">
        <v>236</v>
      </c>
      <c r="I126" s="178" t="s">
        <v>236</v>
      </c>
      <c r="J126" s="177" t="s">
        <v>1246</v>
      </c>
      <c r="K126" s="178" t="s">
        <v>236</v>
      </c>
      <c r="L126" s="179" t="s">
        <v>236</v>
      </c>
      <c r="M126" s="150" t="s">
        <v>20</v>
      </c>
      <c r="N126" s="354"/>
    </row>
    <row r="127" spans="1:14" s="69" customFormat="1" ht="13.5" customHeight="1" thickBot="1" x14ac:dyDescent="0.3">
      <c r="A127" s="320" t="s">
        <v>48</v>
      </c>
      <c r="B127" s="158" t="s">
        <v>14</v>
      </c>
      <c r="C127" s="195">
        <f t="shared" si="1"/>
        <v>542</v>
      </c>
      <c r="D127" s="181" t="s">
        <v>433</v>
      </c>
      <c r="E127" s="180" t="s">
        <v>236</v>
      </c>
      <c r="F127" s="181" t="s">
        <v>353</v>
      </c>
      <c r="G127" s="180" t="s">
        <v>236</v>
      </c>
      <c r="H127" s="181" t="s">
        <v>1247</v>
      </c>
      <c r="I127" s="180" t="s">
        <v>1248</v>
      </c>
      <c r="J127" s="181" t="s">
        <v>461</v>
      </c>
      <c r="K127" s="180" t="s">
        <v>386</v>
      </c>
      <c r="L127" s="182" t="s">
        <v>1249</v>
      </c>
      <c r="M127" s="149" t="s">
        <v>15</v>
      </c>
      <c r="N127" s="353" t="s">
        <v>49</v>
      </c>
    </row>
    <row r="128" spans="1:14" s="69" customFormat="1" ht="13.5" customHeight="1" thickBot="1" x14ac:dyDescent="0.3">
      <c r="A128" s="320"/>
      <c r="B128" s="158" t="s">
        <v>17</v>
      </c>
      <c r="C128" s="195">
        <f t="shared" si="1"/>
        <v>17997611</v>
      </c>
      <c r="D128" s="183" t="s">
        <v>1250</v>
      </c>
      <c r="E128" s="180" t="s">
        <v>236</v>
      </c>
      <c r="F128" s="183" t="s">
        <v>966</v>
      </c>
      <c r="G128" s="180" t="s">
        <v>236</v>
      </c>
      <c r="H128" s="183" t="s">
        <v>1251</v>
      </c>
      <c r="I128" s="180" t="s">
        <v>1252</v>
      </c>
      <c r="J128" s="183" t="s">
        <v>1253</v>
      </c>
      <c r="K128" s="180" t="s">
        <v>1254</v>
      </c>
      <c r="L128" s="182" t="s">
        <v>1255</v>
      </c>
      <c r="M128" s="149" t="s">
        <v>18</v>
      </c>
      <c r="N128" s="353"/>
    </row>
    <row r="129" spans="1:14" s="69" customFormat="1" ht="13.5" customHeight="1" thickBot="1" x14ac:dyDescent="0.3">
      <c r="A129" s="320"/>
      <c r="B129" s="158" t="s">
        <v>19</v>
      </c>
      <c r="C129" s="195">
        <f t="shared" si="1"/>
        <v>9566302</v>
      </c>
      <c r="D129" s="183" t="s">
        <v>1256</v>
      </c>
      <c r="E129" s="180" t="s">
        <v>236</v>
      </c>
      <c r="F129" s="183" t="s">
        <v>971</v>
      </c>
      <c r="G129" s="180" t="s">
        <v>236</v>
      </c>
      <c r="H129" s="183" t="s">
        <v>1257</v>
      </c>
      <c r="I129" s="180" t="s">
        <v>1258</v>
      </c>
      <c r="J129" s="183" t="s">
        <v>1259</v>
      </c>
      <c r="K129" s="180" t="s">
        <v>1260</v>
      </c>
      <c r="L129" s="182" t="s">
        <v>1261</v>
      </c>
      <c r="M129" s="149" t="s">
        <v>20</v>
      </c>
      <c r="N129" s="353"/>
    </row>
    <row r="130" spans="1:14" s="69" customFormat="1" ht="13.5" customHeight="1" thickBot="1" x14ac:dyDescent="0.3">
      <c r="A130" s="324" t="s">
        <v>234</v>
      </c>
      <c r="B130" s="153" t="s">
        <v>14</v>
      </c>
      <c r="C130" s="196">
        <f t="shared" si="1"/>
        <v>14</v>
      </c>
      <c r="D130" s="184" t="s">
        <v>236</v>
      </c>
      <c r="E130" s="178" t="s">
        <v>236</v>
      </c>
      <c r="F130" s="184" t="s">
        <v>236</v>
      </c>
      <c r="G130" s="178" t="s">
        <v>236</v>
      </c>
      <c r="H130" s="184" t="s">
        <v>236</v>
      </c>
      <c r="I130" s="178" t="s">
        <v>490</v>
      </c>
      <c r="J130" s="184" t="s">
        <v>236</v>
      </c>
      <c r="K130" s="178" t="s">
        <v>236</v>
      </c>
      <c r="L130" s="179" t="s">
        <v>326</v>
      </c>
      <c r="M130" s="150" t="s">
        <v>15</v>
      </c>
      <c r="N130" s="354" t="s">
        <v>235</v>
      </c>
    </row>
    <row r="131" spans="1:14" s="69" customFormat="1" ht="13.5" customHeight="1" thickBot="1" x14ac:dyDescent="0.3">
      <c r="A131" s="324"/>
      <c r="B131" s="159" t="s">
        <v>17</v>
      </c>
      <c r="C131" s="196">
        <f t="shared" si="1"/>
        <v>1202341</v>
      </c>
      <c r="D131" s="177" t="s">
        <v>236</v>
      </c>
      <c r="E131" s="178" t="s">
        <v>236</v>
      </c>
      <c r="F131" s="177" t="s">
        <v>236</v>
      </c>
      <c r="G131" s="178" t="s">
        <v>236</v>
      </c>
      <c r="H131" s="177" t="s">
        <v>236</v>
      </c>
      <c r="I131" s="178" t="s">
        <v>975</v>
      </c>
      <c r="J131" s="177" t="s">
        <v>236</v>
      </c>
      <c r="K131" s="178" t="s">
        <v>236</v>
      </c>
      <c r="L131" s="179" t="s">
        <v>976</v>
      </c>
      <c r="M131" s="150" t="s">
        <v>18</v>
      </c>
      <c r="N131" s="354"/>
    </row>
    <row r="132" spans="1:14" s="69" customFormat="1" ht="13.5" customHeight="1" thickBot="1" x14ac:dyDescent="0.3">
      <c r="A132" s="324"/>
      <c r="B132" s="159" t="s">
        <v>19</v>
      </c>
      <c r="C132" s="196">
        <f t="shared" si="1"/>
        <v>653804</v>
      </c>
      <c r="D132" s="177" t="s">
        <v>236</v>
      </c>
      <c r="E132" s="178" t="s">
        <v>236</v>
      </c>
      <c r="F132" s="177" t="s">
        <v>236</v>
      </c>
      <c r="G132" s="178" t="s">
        <v>236</v>
      </c>
      <c r="H132" s="177" t="s">
        <v>236</v>
      </c>
      <c r="I132" s="178" t="s">
        <v>977</v>
      </c>
      <c r="J132" s="177" t="s">
        <v>236</v>
      </c>
      <c r="K132" s="178" t="s">
        <v>236</v>
      </c>
      <c r="L132" s="179" t="s">
        <v>978</v>
      </c>
      <c r="M132" s="150" t="s">
        <v>20</v>
      </c>
      <c r="N132" s="354"/>
    </row>
    <row r="133" spans="1:14" s="69" customFormat="1" ht="13.5" customHeight="1" thickBot="1" x14ac:dyDescent="0.3">
      <c r="A133" s="320" t="s">
        <v>834</v>
      </c>
      <c r="B133" s="158" t="s">
        <v>14</v>
      </c>
      <c r="C133" s="195">
        <f t="shared" si="1"/>
        <v>1</v>
      </c>
      <c r="D133" s="181" t="s">
        <v>236</v>
      </c>
      <c r="E133" s="180" t="s">
        <v>236</v>
      </c>
      <c r="F133" s="181" t="s">
        <v>236</v>
      </c>
      <c r="G133" s="180" t="s">
        <v>236</v>
      </c>
      <c r="H133" s="181" t="s">
        <v>326</v>
      </c>
      <c r="I133" s="180" t="s">
        <v>236</v>
      </c>
      <c r="J133" s="181" t="s">
        <v>236</v>
      </c>
      <c r="K133" s="180" t="s">
        <v>236</v>
      </c>
      <c r="L133" s="182" t="s">
        <v>236</v>
      </c>
      <c r="M133" s="149" t="s">
        <v>15</v>
      </c>
      <c r="N133" s="353" t="s">
        <v>835</v>
      </c>
    </row>
    <row r="134" spans="1:14" s="69" customFormat="1" ht="13.5" customHeight="1" thickBot="1" x14ac:dyDescent="0.3">
      <c r="A134" s="320"/>
      <c r="B134" s="158" t="s">
        <v>17</v>
      </c>
      <c r="C134" s="195">
        <f t="shared" si="1"/>
        <v>51255</v>
      </c>
      <c r="D134" s="183" t="s">
        <v>236</v>
      </c>
      <c r="E134" s="180" t="s">
        <v>236</v>
      </c>
      <c r="F134" s="183" t="s">
        <v>236</v>
      </c>
      <c r="G134" s="180" t="s">
        <v>236</v>
      </c>
      <c r="H134" s="183" t="s">
        <v>1262</v>
      </c>
      <c r="I134" s="180" t="s">
        <v>236</v>
      </c>
      <c r="J134" s="183" t="s">
        <v>236</v>
      </c>
      <c r="K134" s="180" t="s">
        <v>236</v>
      </c>
      <c r="L134" s="182" t="s">
        <v>236</v>
      </c>
      <c r="M134" s="149" t="s">
        <v>18</v>
      </c>
      <c r="N134" s="353"/>
    </row>
    <row r="135" spans="1:14" s="69" customFormat="1" ht="13.5" customHeight="1" x14ac:dyDescent="0.25">
      <c r="A135" s="341"/>
      <c r="B135" s="198" t="s">
        <v>19</v>
      </c>
      <c r="C135" s="199">
        <f t="shared" si="1"/>
        <v>31192</v>
      </c>
      <c r="D135" s="200" t="s">
        <v>236</v>
      </c>
      <c r="E135" s="201" t="s">
        <v>236</v>
      </c>
      <c r="F135" s="200" t="s">
        <v>236</v>
      </c>
      <c r="G135" s="201" t="s">
        <v>236</v>
      </c>
      <c r="H135" s="200" t="s">
        <v>1263</v>
      </c>
      <c r="I135" s="201" t="s">
        <v>236</v>
      </c>
      <c r="J135" s="200" t="s">
        <v>236</v>
      </c>
      <c r="K135" s="201" t="s">
        <v>236</v>
      </c>
      <c r="L135" s="202" t="s">
        <v>236</v>
      </c>
      <c r="M135" s="203" t="s">
        <v>20</v>
      </c>
      <c r="N135" s="355"/>
    </row>
    <row r="136" spans="1:14" s="69" customFormat="1" ht="13.5" customHeight="1" thickBot="1" x14ac:dyDescent="0.3">
      <c r="A136" s="348" t="s">
        <v>50</v>
      </c>
      <c r="B136" s="156" t="s">
        <v>14</v>
      </c>
      <c r="C136" s="204">
        <f t="shared" si="1"/>
        <v>43</v>
      </c>
      <c r="D136" s="191" t="s">
        <v>325</v>
      </c>
      <c r="E136" s="192" t="s">
        <v>326</v>
      </c>
      <c r="F136" s="191" t="s">
        <v>236</v>
      </c>
      <c r="G136" s="192" t="s">
        <v>236</v>
      </c>
      <c r="H136" s="191" t="s">
        <v>1050</v>
      </c>
      <c r="I136" s="192" t="s">
        <v>236</v>
      </c>
      <c r="J136" s="191" t="s">
        <v>236</v>
      </c>
      <c r="K136" s="192" t="s">
        <v>236</v>
      </c>
      <c r="L136" s="193" t="s">
        <v>369</v>
      </c>
      <c r="M136" s="150" t="s">
        <v>15</v>
      </c>
      <c r="N136" s="327" t="s">
        <v>51</v>
      </c>
    </row>
    <row r="137" spans="1:14" s="69" customFormat="1" ht="13.5" customHeight="1" thickBot="1" x14ac:dyDescent="0.3">
      <c r="A137" s="324"/>
      <c r="B137" s="159" t="s">
        <v>17</v>
      </c>
      <c r="C137" s="196">
        <f t="shared" si="1"/>
        <v>2211057</v>
      </c>
      <c r="D137" s="177" t="s">
        <v>1264</v>
      </c>
      <c r="E137" s="178" t="s">
        <v>1265</v>
      </c>
      <c r="F137" s="177" t="s">
        <v>236</v>
      </c>
      <c r="G137" s="178" t="s">
        <v>236</v>
      </c>
      <c r="H137" s="177" t="s">
        <v>1266</v>
      </c>
      <c r="I137" s="178" t="s">
        <v>236</v>
      </c>
      <c r="J137" s="177" t="s">
        <v>236</v>
      </c>
      <c r="K137" s="178" t="s">
        <v>236</v>
      </c>
      <c r="L137" s="179" t="s">
        <v>1267</v>
      </c>
      <c r="M137" s="150" t="s">
        <v>18</v>
      </c>
      <c r="N137" s="354"/>
    </row>
    <row r="138" spans="1:14" s="69" customFormat="1" ht="13.5" customHeight="1" thickBot="1" x14ac:dyDescent="0.3">
      <c r="A138" s="324"/>
      <c r="B138" s="159" t="s">
        <v>19</v>
      </c>
      <c r="C138" s="196">
        <f t="shared" si="1"/>
        <v>1370305</v>
      </c>
      <c r="D138" s="177" t="s">
        <v>1264</v>
      </c>
      <c r="E138" s="178" t="s">
        <v>1268</v>
      </c>
      <c r="F138" s="177" t="s">
        <v>236</v>
      </c>
      <c r="G138" s="178" t="s">
        <v>236</v>
      </c>
      <c r="H138" s="177" t="s">
        <v>1269</v>
      </c>
      <c r="I138" s="178" t="s">
        <v>236</v>
      </c>
      <c r="J138" s="177" t="s">
        <v>236</v>
      </c>
      <c r="K138" s="178" t="s">
        <v>236</v>
      </c>
      <c r="L138" s="179" t="s">
        <v>1270</v>
      </c>
      <c r="M138" s="150" t="s">
        <v>20</v>
      </c>
      <c r="N138" s="354"/>
    </row>
    <row r="139" spans="1:14" s="69" customFormat="1" ht="13.5" customHeight="1" thickBot="1" x14ac:dyDescent="0.3">
      <c r="A139" s="320" t="s">
        <v>248</v>
      </c>
      <c r="B139" s="158" t="s">
        <v>14</v>
      </c>
      <c r="C139" s="195">
        <f t="shared" ref="C139:C202" si="2">L139+K139+J139+I139+H139+G139+F139+E139+D139</f>
        <v>63</v>
      </c>
      <c r="D139" s="181" t="s">
        <v>326</v>
      </c>
      <c r="E139" s="180" t="s">
        <v>236</v>
      </c>
      <c r="F139" s="181" t="s">
        <v>236</v>
      </c>
      <c r="G139" s="180" t="s">
        <v>236</v>
      </c>
      <c r="H139" s="181" t="s">
        <v>369</v>
      </c>
      <c r="I139" s="180" t="s">
        <v>586</v>
      </c>
      <c r="J139" s="181" t="s">
        <v>325</v>
      </c>
      <c r="K139" s="180" t="s">
        <v>236</v>
      </c>
      <c r="L139" s="182" t="s">
        <v>317</v>
      </c>
      <c r="M139" s="149" t="s">
        <v>15</v>
      </c>
      <c r="N139" s="353" t="s">
        <v>247</v>
      </c>
    </row>
    <row r="140" spans="1:14" s="69" customFormat="1" ht="13.5" customHeight="1" thickBot="1" x14ac:dyDescent="0.3">
      <c r="A140" s="320"/>
      <c r="B140" s="158" t="s">
        <v>17</v>
      </c>
      <c r="C140" s="195">
        <f t="shared" si="2"/>
        <v>2088192</v>
      </c>
      <c r="D140" s="183" t="s">
        <v>980</v>
      </c>
      <c r="E140" s="180" t="s">
        <v>236</v>
      </c>
      <c r="F140" s="183" t="s">
        <v>236</v>
      </c>
      <c r="G140" s="180" t="s">
        <v>236</v>
      </c>
      <c r="H140" s="183" t="s">
        <v>1271</v>
      </c>
      <c r="I140" s="180" t="s">
        <v>1272</v>
      </c>
      <c r="J140" s="183" t="s">
        <v>1273</v>
      </c>
      <c r="K140" s="180" t="s">
        <v>236</v>
      </c>
      <c r="L140" s="182" t="s">
        <v>1274</v>
      </c>
      <c r="M140" s="149" t="s">
        <v>18</v>
      </c>
      <c r="N140" s="353"/>
    </row>
    <row r="141" spans="1:14" s="69" customFormat="1" ht="13.5" customHeight="1" thickBot="1" x14ac:dyDescent="0.3">
      <c r="A141" s="320"/>
      <c r="B141" s="158" t="s">
        <v>19</v>
      </c>
      <c r="C141" s="195">
        <f t="shared" si="2"/>
        <v>1241918</v>
      </c>
      <c r="D141" s="183" t="s">
        <v>982</v>
      </c>
      <c r="E141" s="180" t="s">
        <v>236</v>
      </c>
      <c r="F141" s="183" t="s">
        <v>236</v>
      </c>
      <c r="G141" s="180" t="s">
        <v>236</v>
      </c>
      <c r="H141" s="183" t="s">
        <v>1275</v>
      </c>
      <c r="I141" s="180" t="s">
        <v>1276</v>
      </c>
      <c r="J141" s="183" t="s">
        <v>1277</v>
      </c>
      <c r="K141" s="180" t="s">
        <v>236</v>
      </c>
      <c r="L141" s="182" t="s">
        <v>1278</v>
      </c>
      <c r="M141" s="149" t="s">
        <v>20</v>
      </c>
      <c r="N141" s="353"/>
    </row>
    <row r="142" spans="1:14" s="69" customFormat="1" ht="13.5" customHeight="1" thickBot="1" x14ac:dyDescent="0.3">
      <c r="A142" s="324" t="s">
        <v>80</v>
      </c>
      <c r="B142" s="153" t="s">
        <v>14</v>
      </c>
      <c r="C142" s="196">
        <f t="shared" si="2"/>
        <v>1</v>
      </c>
      <c r="D142" s="184" t="s">
        <v>236</v>
      </c>
      <c r="E142" s="178" t="s">
        <v>236</v>
      </c>
      <c r="F142" s="184" t="s">
        <v>236</v>
      </c>
      <c r="G142" s="178" t="s">
        <v>236</v>
      </c>
      <c r="H142" s="184" t="s">
        <v>236</v>
      </c>
      <c r="I142" s="178" t="s">
        <v>236</v>
      </c>
      <c r="J142" s="184" t="s">
        <v>236</v>
      </c>
      <c r="K142" s="178" t="s">
        <v>236</v>
      </c>
      <c r="L142" s="179" t="s">
        <v>326</v>
      </c>
      <c r="M142" s="150" t="s">
        <v>15</v>
      </c>
      <c r="N142" s="354" t="s">
        <v>81</v>
      </c>
    </row>
    <row r="143" spans="1:14" s="69" customFormat="1" ht="13.5" customHeight="1" thickBot="1" x14ac:dyDescent="0.3">
      <c r="A143" s="324"/>
      <c r="B143" s="159" t="s">
        <v>17</v>
      </c>
      <c r="C143" s="196">
        <f t="shared" si="2"/>
        <v>154379</v>
      </c>
      <c r="D143" s="177" t="s">
        <v>236</v>
      </c>
      <c r="E143" s="178" t="s">
        <v>236</v>
      </c>
      <c r="F143" s="177" t="s">
        <v>236</v>
      </c>
      <c r="G143" s="178" t="s">
        <v>236</v>
      </c>
      <c r="H143" s="177" t="s">
        <v>236</v>
      </c>
      <c r="I143" s="178" t="s">
        <v>236</v>
      </c>
      <c r="J143" s="177" t="s">
        <v>236</v>
      </c>
      <c r="K143" s="178" t="s">
        <v>236</v>
      </c>
      <c r="L143" s="179" t="s">
        <v>863</v>
      </c>
      <c r="M143" s="150" t="s">
        <v>18</v>
      </c>
      <c r="N143" s="354"/>
    </row>
    <row r="144" spans="1:14" s="69" customFormat="1" ht="13.5" customHeight="1" thickBot="1" x14ac:dyDescent="0.3">
      <c r="A144" s="324"/>
      <c r="B144" s="159" t="s">
        <v>19</v>
      </c>
      <c r="C144" s="196">
        <f t="shared" si="2"/>
        <v>107704</v>
      </c>
      <c r="D144" s="177" t="s">
        <v>236</v>
      </c>
      <c r="E144" s="178" t="s">
        <v>236</v>
      </c>
      <c r="F144" s="177" t="s">
        <v>236</v>
      </c>
      <c r="G144" s="178" t="s">
        <v>236</v>
      </c>
      <c r="H144" s="177" t="s">
        <v>236</v>
      </c>
      <c r="I144" s="178" t="s">
        <v>236</v>
      </c>
      <c r="J144" s="177" t="s">
        <v>236</v>
      </c>
      <c r="K144" s="178" t="s">
        <v>236</v>
      </c>
      <c r="L144" s="179" t="s">
        <v>864</v>
      </c>
      <c r="M144" s="150" t="s">
        <v>20</v>
      </c>
      <c r="N144" s="354"/>
    </row>
    <row r="145" spans="1:14" s="69" customFormat="1" ht="13.5" customHeight="1" thickBot="1" x14ac:dyDescent="0.3">
      <c r="A145" s="320" t="s">
        <v>52</v>
      </c>
      <c r="B145" s="158" t="s">
        <v>14</v>
      </c>
      <c r="C145" s="195">
        <f t="shared" si="2"/>
        <v>23</v>
      </c>
      <c r="D145" s="181" t="s">
        <v>326</v>
      </c>
      <c r="E145" s="180" t="s">
        <v>236</v>
      </c>
      <c r="F145" s="181" t="s">
        <v>236</v>
      </c>
      <c r="G145" s="180" t="s">
        <v>236</v>
      </c>
      <c r="H145" s="181" t="s">
        <v>236</v>
      </c>
      <c r="I145" s="180" t="s">
        <v>400</v>
      </c>
      <c r="J145" s="181" t="s">
        <v>317</v>
      </c>
      <c r="K145" s="180" t="s">
        <v>326</v>
      </c>
      <c r="L145" s="182" t="s">
        <v>317</v>
      </c>
      <c r="M145" s="149" t="s">
        <v>15</v>
      </c>
      <c r="N145" s="353" t="s">
        <v>53</v>
      </c>
    </row>
    <row r="146" spans="1:14" s="69" customFormat="1" ht="13.5" customHeight="1" thickBot="1" x14ac:dyDescent="0.3">
      <c r="A146" s="320"/>
      <c r="B146" s="158" t="s">
        <v>17</v>
      </c>
      <c r="C146" s="195">
        <f t="shared" si="2"/>
        <v>829752</v>
      </c>
      <c r="D146" s="183" t="s">
        <v>801</v>
      </c>
      <c r="E146" s="180" t="s">
        <v>236</v>
      </c>
      <c r="F146" s="183" t="s">
        <v>236</v>
      </c>
      <c r="G146" s="180" t="s">
        <v>236</v>
      </c>
      <c r="H146" s="183" t="s">
        <v>236</v>
      </c>
      <c r="I146" s="180" t="s">
        <v>985</v>
      </c>
      <c r="J146" s="183" t="s">
        <v>1279</v>
      </c>
      <c r="K146" s="180" t="s">
        <v>1280</v>
      </c>
      <c r="L146" s="182" t="s">
        <v>1281</v>
      </c>
      <c r="M146" s="149" t="s">
        <v>18</v>
      </c>
      <c r="N146" s="353"/>
    </row>
    <row r="147" spans="1:14" s="69" customFormat="1" ht="13.5" customHeight="1" thickBot="1" x14ac:dyDescent="0.3">
      <c r="A147" s="320"/>
      <c r="B147" s="158" t="s">
        <v>19</v>
      </c>
      <c r="C147" s="195">
        <f t="shared" si="2"/>
        <v>291888</v>
      </c>
      <c r="D147" s="183" t="s">
        <v>1282</v>
      </c>
      <c r="E147" s="180" t="s">
        <v>236</v>
      </c>
      <c r="F147" s="183" t="s">
        <v>236</v>
      </c>
      <c r="G147" s="180" t="s">
        <v>236</v>
      </c>
      <c r="H147" s="183" t="s">
        <v>236</v>
      </c>
      <c r="I147" s="180" t="s">
        <v>987</v>
      </c>
      <c r="J147" s="183" t="s">
        <v>1283</v>
      </c>
      <c r="K147" s="180" t="s">
        <v>1284</v>
      </c>
      <c r="L147" s="182" t="s">
        <v>1285</v>
      </c>
      <c r="M147" s="149" t="s">
        <v>20</v>
      </c>
      <c r="N147" s="353"/>
    </row>
    <row r="148" spans="1:14" s="69" customFormat="1" ht="13.5" customHeight="1" thickBot="1" x14ac:dyDescent="0.3">
      <c r="A148" s="324" t="s">
        <v>273</v>
      </c>
      <c r="B148" s="153" t="s">
        <v>14</v>
      </c>
      <c r="C148" s="196">
        <f t="shared" si="2"/>
        <v>1</v>
      </c>
      <c r="D148" s="184" t="s">
        <v>236</v>
      </c>
      <c r="E148" s="178" t="s">
        <v>236</v>
      </c>
      <c r="F148" s="184" t="s">
        <v>236</v>
      </c>
      <c r="G148" s="178" t="s">
        <v>236</v>
      </c>
      <c r="H148" s="184" t="s">
        <v>236</v>
      </c>
      <c r="I148" s="178" t="s">
        <v>236</v>
      </c>
      <c r="J148" s="184" t="s">
        <v>236</v>
      </c>
      <c r="K148" s="178" t="s">
        <v>236</v>
      </c>
      <c r="L148" s="179" t="s">
        <v>326</v>
      </c>
      <c r="M148" s="150" t="s">
        <v>15</v>
      </c>
      <c r="N148" s="354" t="s">
        <v>275</v>
      </c>
    </row>
    <row r="149" spans="1:14" s="69" customFormat="1" ht="13.5" customHeight="1" thickBot="1" x14ac:dyDescent="0.3">
      <c r="A149" s="324"/>
      <c r="B149" s="159" t="s">
        <v>17</v>
      </c>
      <c r="C149" s="196">
        <f t="shared" si="2"/>
        <v>160063</v>
      </c>
      <c r="D149" s="177" t="s">
        <v>236</v>
      </c>
      <c r="E149" s="178" t="s">
        <v>236</v>
      </c>
      <c r="F149" s="177" t="s">
        <v>236</v>
      </c>
      <c r="G149" s="178" t="s">
        <v>236</v>
      </c>
      <c r="H149" s="177" t="s">
        <v>236</v>
      </c>
      <c r="I149" s="178" t="s">
        <v>236</v>
      </c>
      <c r="J149" s="177" t="s">
        <v>236</v>
      </c>
      <c r="K149" s="178" t="s">
        <v>236</v>
      </c>
      <c r="L149" s="179" t="s">
        <v>865</v>
      </c>
      <c r="M149" s="150" t="s">
        <v>18</v>
      </c>
      <c r="N149" s="354"/>
    </row>
    <row r="150" spans="1:14" s="69" customFormat="1" ht="13.5" customHeight="1" thickBot="1" x14ac:dyDescent="0.3">
      <c r="A150" s="324"/>
      <c r="B150" s="159" t="s">
        <v>19</v>
      </c>
      <c r="C150" s="196">
        <f t="shared" si="2"/>
        <v>109604</v>
      </c>
      <c r="D150" s="177" t="s">
        <v>236</v>
      </c>
      <c r="E150" s="178" t="s">
        <v>236</v>
      </c>
      <c r="F150" s="177" t="s">
        <v>236</v>
      </c>
      <c r="G150" s="178" t="s">
        <v>236</v>
      </c>
      <c r="H150" s="177" t="s">
        <v>236</v>
      </c>
      <c r="I150" s="178" t="s">
        <v>236</v>
      </c>
      <c r="J150" s="177" t="s">
        <v>236</v>
      </c>
      <c r="K150" s="178" t="s">
        <v>236</v>
      </c>
      <c r="L150" s="179" t="s">
        <v>866</v>
      </c>
      <c r="M150" s="150" t="s">
        <v>20</v>
      </c>
      <c r="N150" s="354"/>
    </row>
    <row r="151" spans="1:14" s="69" customFormat="1" ht="13.5" customHeight="1" thickBot="1" x14ac:dyDescent="0.3">
      <c r="A151" s="320" t="s">
        <v>54</v>
      </c>
      <c r="B151" s="158" t="s">
        <v>14</v>
      </c>
      <c r="C151" s="195">
        <f t="shared" si="2"/>
        <v>8</v>
      </c>
      <c r="D151" s="181" t="s">
        <v>325</v>
      </c>
      <c r="E151" s="180" t="s">
        <v>236</v>
      </c>
      <c r="F151" s="181" t="s">
        <v>236</v>
      </c>
      <c r="G151" s="180" t="s">
        <v>236</v>
      </c>
      <c r="H151" s="181" t="s">
        <v>236</v>
      </c>
      <c r="I151" s="180" t="s">
        <v>369</v>
      </c>
      <c r="J151" s="181" t="s">
        <v>236</v>
      </c>
      <c r="K151" s="180" t="s">
        <v>236</v>
      </c>
      <c r="L151" s="182" t="s">
        <v>325</v>
      </c>
      <c r="M151" s="149" t="s">
        <v>15</v>
      </c>
      <c r="N151" s="353" t="s">
        <v>55</v>
      </c>
    </row>
    <row r="152" spans="1:14" s="69" customFormat="1" ht="13.5" customHeight="1" thickBot="1" x14ac:dyDescent="0.3">
      <c r="A152" s="320"/>
      <c r="B152" s="158" t="s">
        <v>17</v>
      </c>
      <c r="C152" s="195">
        <f t="shared" si="2"/>
        <v>486001</v>
      </c>
      <c r="D152" s="183" t="s">
        <v>1286</v>
      </c>
      <c r="E152" s="180" t="s">
        <v>236</v>
      </c>
      <c r="F152" s="183" t="s">
        <v>236</v>
      </c>
      <c r="G152" s="180" t="s">
        <v>236</v>
      </c>
      <c r="H152" s="183" t="s">
        <v>236</v>
      </c>
      <c r="I152" s="180" t="s">
        <v>989</v>
      </c>
      <c r="J152" s="183" t="s">
        <v>236</v>
      </c>
      <c r="K152" s="180" t="s">
        <v>236</v>
      </c>
      <c r="L152" s="182" t="s">
        <v>1287</v>
      </c>
      <c r="M152" s="149" t="s">
        <v>18</v>
      </c>
      <c r="N152" s="353"/>
    </row>
    <row r="153" spans="1:14" s="69" customFormat="1" ht="12.75" customHeight="1" thickBot="1" x14ac:dyDescent="0.3">
      <c r="A153" s="320"/>
      <c r="B153" s="158" t="s">
        <v>19</v>
      </c>
      <c r="C153" s="195">
        <f t="shared" si="2"/>
        <v>228374</v>
      </c>
      <c r="D153" s="183" t="s">
        <v>1286</v>
      </c>
      <c r="E153" s="180" t="s">
        <v>236</v>
      </c>
      <c r="F153" s="183" t="s">
        <v>236</v>
      </c>
      <c r="G153" s="180" t="s">
        <v>236</v>
      </c>
      <c r="H153" s="183" t="s">
        <v>236</v>
      </c>
      <c r="I153" s="180" t="s">
        <v>990</v>
      </c>
      <c r="J153" s="183" t="s">
        <v>236</v>
      </c>
      <c r="K153" s="180" t="s">
        <v>236</v>
      </c>
      <c r="L153" s="182" t="s">
        <v>1288</v>
      </c>
      <c r="M153" s="149" t="s">
        <v>20</v>
      </c>
      <c r="N153" s="353"/>
    </row>
    <row r="154" spans="1:14" s="69" customFormat="1" ht="13.5" customHeight="1" thickBot="1" x14ac:dyDescent="0.3">
      <c r="A154" s="324" t="s">
        <v>844</v>
      </c>
      <c r="B154" s="153" t="s">
        <v>14</v>
      </c>
      <c r="C154" s="196">
        <f t="shared" si="2"/>
        <v>1</v>
      </c>
      <c r="D154" s="184" t="s">
        <v>236</v>
      </c>
      <c r="E154" s="178" t="s">
        <v>236</v>
      </c>
      <c r="F154" s="184" t="s">
        <v>236</v>
      </c>
      <c r="G154" s="178" t="s">
        <v>236</v>
      </c>
      <c r="H154" s="184" t="s">
        <v>236</v>
      </c>
      <c r="I154" s="178" t="s">
        <v>236</v>
      </c>
      <c r="J154" s="184" t="s">
        <v>236</v>
      </c>
      <c r="K154" s="178" t="s">
        <v>236</v>
      </c>
      <c r="L154" s="179" t="s">
        <v>326</v>
      </c>
      <c r="M154" s="150" t="s">
        <v>15</v>
      </c>
      <c r="N154" s="354" t="s">
        <v>843</v>
      </c>
    </row>
    <row r="155" spans="1:14" s="69" customFormat="1" ht="13.5" customHeight="1" thickBot="1" x14ac:dyDescent="0.3">
      <c r="A155" s="324"/>
      <c r="B155" s="159" t="s">
        <v>17</v>
      </c>
      <c r="C155" s="196">
        <f t="shared" si="2"/>
        <v>160036</v>
      </c>
      <c r="D155" s="177" t="s">
        <v>236</v>
      </c>
      <c r="E155" s="178" t="s">
        <v>236</v>
      </c>
      <c r="F155" s="177" t="s">
        <v>236</v>
      </c>
      <c r="G155" s="178" t="s">
        <v>236</v>
      </c>
      <c r="H155" s="177" t="s">
        <v>236</v>
      </c>
      <c r="I155" s="178" t="s">
        <v>236</v>
      </c>
      <c r="J155" s="177" t="s">
        <v>236</v>
      </c>
      <c r="K155" s="178" t="s">
        <v>236</v>
      </c>
      <c r="L155" s="179" t="s">
        <v>867</v>
      </c>
      <c r="M155" s="150" t="s">
        <v>18</v>
      </c>
      <c r="N155" s="354"/>
    </row>
    <row r="156" spans="1:14" s="69" customFormat="1" ht="13.5" customHeight="1" thickBot="1" x14ac:dyDescent="0.3">
      <c r="A156" s="324"/>
      <c r="B156" s="159" t="s">
        <v>19</v>
      </c>
      <c r="C156" s="196">
        <f t="shared" si="2"/>
        <v>109604</v>
      </c>
      <c r="D156" s="177" t="s">
        <v>236</v>
      </c>
      <c r="E156" s="178" t="s">
        <v>236</v>
      </c>
      <c r="F156" s="177" t="s">
        <v>236</v>
      </c>
      <c r="G156" s="178" t="s">
        <v>236</v>
      </c>
      <c r="H156" s="177" t="s">
        <v>236</v>
      </c>
      <c r="I156" s="178" t="s">
        <v>236</v>
      </c>
      <c r="J156" s="177" t="s">
        <v>236</v>
      </c>
      <c r="K156" s="178" t="s">
        <v>236</v>
      </c>
      <c r="L156" s="179" t="s">
        <v>866</v>
      </c>
      <c r="M156" s="150" t="s">
        <v>20</v>
      </c>
      <c r="N156" s="354"/>
    </row>
    <row r="157" spans="1:14" s="69" customFormat="1" ht="13.5" customHeight="1" thickBot="1" x14ac:dyDescent="0.3">
      <c r="A157" s="320" t="s">
        <v>219</v>
      </c>
      <c r="B157" s="158" t="s">
        <v>14</v>
      </c>
      <c r="C157" s="195">
        <f t="shared" si="2"/>
        <v>30</v>
      </c>
      <c r="D157" s="181" t="s">
        <v>318</v>
      </c>
      <c r="E157" s="180" t="s">
        <v>236</v>
      </c>
      <c r="F157" s="181" t="s">
        <v>236</v>
      </c>
      <c r="G157" s="180" t="s">
        <v>236</v>
      </c>
      <c r="H157" s="181" t="s">
        <v>325</v>
      </c>
      <c r="I157" s="180" t="s">
        <v>447</v>
      </c>
      <c r="J157" s="181" t="s">
        <v>236</v>
      </c>
      <c r="K157" s="180" t="s">
        <v>236</v>
      </c>
      <c r="L157" s="182" t="s">
        <v>326</v>
      </c>
      <c r="M157" s="149" t="s">
        <v>15</v>
      </c>
      <c r="N157" s="353" t="s">
        <v>220</v>
      </c>
    </row>
    <row r="158" spans="1:14" s="69" customFormat="1" ht="13.5" customHeight="1" thickBot="1" x14ac:dyDescent="0.3">
      <c r="A158" s="320"/>
      <c r="B158" s="158" t="s">
        <v>17</v>
      </c>
      <c r="C158" s="195">
        <f t="shared" si="2"/>
        <v>501840</v>
      </c>
      <c r="D158" s="183" t="s">
        <v>1289</v>
      </c>
      <c r="E158" s="180" t="s">
        <v>236</v>
      </c>
      <c r="F158" s="183" t="s">
        <v>236</v>
      </c>
      <c r="G158" s="180" t="s">
        <v>236</v>
      </c>
      <c r="H158" s="183" t="s">
        <v>1290</v>
      </c>
      <c r="I158" s="180" t="s">
        <v>1291</v>
      </c>
      <c r="J158" s="183" t="s">
        <v>236</v>
      </c>
      <c r="K158" s="180" t="s">
        <v>236</v>
      </c>
      <c r="L158" s="182" t="s">
        <v>1292</v>
      </c>
      <c r="M158" s="149" t="s">
        <v>18</v>
      </c>
      <c r="N158" s="353"/>
    </row>
    <row r="159" spans="1:14" s="69" customFormat="1" ht="13.5" customHeight="1" thickBot="1" x14ac:dyDescent="0.3">
      <c r="A159" s="320"/>
      <c r="B159" s="158" t="s">
        <v>19</v>
      </c>
      <c r="C159" s="195">
        <f t="shared" si="2"/>
        <v>280920</v>
      </c>
      <c r="D159" s="183" t="s">
        <v>1293</v>
      </c>
      <c r="E159" s="180" t="s">
        <v>236</v>
      </c>
      <c r="F159" s="183" t="s">
        <v>236</v>
      </c>
      <c r="G159" s="180" t="s">
        <v>236</v>
      </c>
      <c r="H159" s="183" t="s">
        <v>1294</v>
      </c>
      <c r="I159" s="180" t="s">
        <v>1295</v>
      </c>
      <c r="J159" s="183" t="s">
        <v>236</v>
      </c>
      <c r="K159" s="180" t="s">
        <v>236</v>
      </c>
      <c r="L159" s="182" t="s">
        <v>1296</v>
      </c>
      <c r="M159" s="149" t="s">
        <v>20</v>
      </c>
      <c r="N159" s="353"/>
    </row>
    <row r="160" spans="1:14" s="69" customFormat="1" ht="13.5" customHeight="1" thickBot="1" x14ac:dyDescent="0.3">
      <c r="A160" s="324" t="s">
        <v>56</v>
      </c>
      <c r="B160" s="153" t="s">
        <v>14</v>
      </c>
      <c r="C160" s="196">
        <f t="shared" si="2"/>
        <v>153</v>
      </c>
      <c r="D160" s="184" t="s">
        <v>369</v>
      </c>
      <c r="E160" s="178" t="s">
        <v>350</v>
      </c>
      <c r="F160" s="184" t="s">
        <v>326</v>
      </c>
      <c r="G160" s="178" t="s">
        <v>236</v>
      </c>
      <c r="H160" s="184" t="s">
        <v>876</v>
      </c>
      <c r="I160" s="178" t="s">
        <v>1297</v>
      </c>
      <c r="J160" s="184" t="s">
        <v>326</v>
      </c>
      <c r="K160" s="178" t="s">
        <v>325</v>
      </c>
      <c r="L160" s="179" t="s">
        <v>585</v>
      </c>
      <c r="M160" s="150" t="s">
        <v>15</v>
      </c>
      <c r="N160" s="354" t="s">
        <v>57</v>
      </c>
    </row>
    <row r="161" spans="1:14" s="69" customFormat="1" ht="13.5" customHeight="1" thickBot="1" x14ac:dyDescent="0.3">
      <c r="A161" s="324"/>
      <c r="B161" s="159" t="s">
        <v>17</v>
      </c>
      <c r="C161" s="196">
        <f t="shared" si="2"/>
        <v>7754953</v>
      </c>
      <c r="D161" s="177" t="s">
        <v>1298</v>
      </c>
      <c r="E161" s="178" t="s">
        <v>1299</v>
      </c>
      <c r="F161" s="177" t="s">
        <v>994</v>
      </c>
      <c r="G161" s="178" t="s">
        <v>236</v>
      </c>
      <c r="H161" s="177" t="s">
        <v>1300</v>
      </c>
      <c r="I161" s="178" t="s">
        <v>1301</v>
      </c>
      <c r="J161" s="177" t="s">
        <v>1302</v>
      </c>
      <c r="K161" s="178" t="s">
        <v>1303</v>
      </c>
      <c r="L161" s="179" t="s">
        <v>1304</v>
      </c>
      <c r="M161" s="150" t="s">
        <v>18</v>
      </c>
      <c r="N161" s="354"/>
    </row>
    <row r="162" spans="1:14" s="69" customFormat="1" ht="13.5" customHeight="1" thickBot="1" x14ac:dyDescent="0.3">
      <c r="A162" s="324"/>
      <c r="B162" s="159" t="s">
        <v>19</v>
      </c>
      <c r="C162" s="196">
        <f t="shared" si="2"/>
        <v>3996065</v>
      </c>
      <c r="D162" s="177" t="s">
        <v>1305</v>
      </c>
      <c r="E162" s="178" t="s">
        <v>1306</v>
      </c>
      <c r="F162" s="177" t="s">
        <v>998</v>
      </c>
      <c r="G162" s="178" t="s">
        <v>236</v>
      </c>
      <c r="H162" s="177" t="s">
        <v>1307</v>
      </c>
      <c r="I162" s="178" t="s">
        <v>1308</v>
      </c>
      <c r="J162" s="177" t="s">
        <v>1309</v>
      </c>
      <c r="K162" s="178" t="s">
        <v>1310</v>
      </c>
      <c r="L162" s="179" t="s">
        <v>1311</v>
      </c>
      <c r="M162" s="150" t="s">
        <v>20</v>
      </c>
      <c r="N162" s="354"/>
    </row>
    <row r="163" spans="1:14" s="69" customFormat="1" ht="13.5" customHeight="1" thickBot="1" x14ac:dyDescent="0.3">
      <c r="A163" s="320" t="s">
        <v>67</v>
      </c>
      <c r="B163" s="158" t="s">
        <v>14</v>
      </c>
      <c r="C163" s="195">
        <f t="shared" si="2"/>
        <v>73</v>
      </c>
      <c r="D163" s="181" t="s">
        <v>325</v>
      </c>
      <c r="E163" s="180" t="s">
        <v>236</v>
      </c>
      <c r="F163" s="181" t="s">
        <v>325</v>
      </c>
      <c r="G163" s="180" t="s">
        <v>236</v>
      </c>
      <c r="H163" s="181" t="s">
        <v>317</v>
      </c>
      <c r="I163" s="180" t="s">
        <v>703</v>
      </c>
      <c r="J163" s="181" t="s">
        <v>317</v>
      </c>
      <c r="K163" s="180" t="s">
        <v>325</v>
      </c>
      <c r="L163" s="182" t="s">
        <v>464</v>
      </c>
      <c r="M163" s="149" t="s">
        <v>15</v>
      </c>
      <c r="N163" s="353" t="s">
        <v>58</v>
      </c>
    </row>
    <row r="164" spans="1:14" s="69" customFormat="1" ht="13.5" customHeight="1" thickBot="1" x14ac:dyDescent="0.3">
      <c r="A164" s="320"/>
      <c r="B164" s="158" t="s">
        <v>17</v>
      </c>
      <c r="C164" s="195">
        <f t="shared" si="2"/>
        <v>2913858</v>
      </c>
      <c r="D164" s="183" t="s">
        <v>1312</v>
      </c>
      <c r="E164" s="180" t="s">
        <v>236</v>
      </c>
      <c r="F164" s="183" t="s">
        <v>1001</v>
      </c>
      <c r="G164" s="180" t="s">
        <v>236</v>
      </c>
      <c r="H164" s="183" t="s">
        <v>1313</v>
      </c>
      <c r="I164" s="180" t="s">
        <v>1002</v>
      </c>
      <c r="J164" s="183" t="s">
        <v>1314</v>
      </c>
      <c r="K164" s="180" t="s">
        <v>1315</v>
      </c>
      <c r="L164" s="182" t="s">
        <v>1316</v>
      </c>
      <c r="M164" s="149" t="s">
        <v>18</v>
      </c>
      <c r="N164" s="353"/>
    </row>
    <row r="165" spans="1:14" s="69" customFormat="1" ht="13.5" customHeight="1" thickBot="1" x14ac:dyDescent="0.3">
      <c r="A165" s="320"/>
      <c r="B165" s="158" t="s">
        <v>19</v>
      </c>
      <c r="C165" s="195">
        <f t="shared" si="2"/>
        <v>1561953</v>
      </c>
      <c r="D165" s="183" t="s">
        <v>1312</v>
      </c>
      <c r="E165" s="180" t="s">
        <v>236</v>
      </c>
      <c r="F165" s="183" t="s">
        <v>1004</v>
      </c>
      <c r="G165" s="180" t="s">
        <v>236</v>
      </c>
      <c r="H165" s="183" t="s">
        <v>1317</v>
      </c>
      <c r="I165" s="180" t="s">
        <v>1005</v>
      </c>
      <c r="J165" s="183" t="s">
        <v>1318</v>
      </c>
      <c r="K165" s="180" t="s">
        <v>1319</v>
      </c>
      <c r="L165" s="182" t="s">
        <v>1320</v>
      </c>
      <c r="M165" s="149" t="s">
        <v>20</v>
      </c>
      <c r="N165" s="353"/>
    </row>
    <row r="166" spans="1:14" s="69" customFormat="1" ht="13.5" customHeight="1" thickBot="1" x14ac:dyDescent="0.3">
      <c r="A166" s="324" t="s">
        <v>59</v>
      </c>
      <c r="B166" s="153" t="s">
        <v>14</v>
      </c>
      <c r="C166" s="196">
        <f t="shared" si="2"/>
        <v>45</v>
      </c>
      <c r="D166" s="184" t="s">
        <v>236</v>
      </c>
      <c r="E166" s="178" t="s">
        <v>236</v>
      </c>
      <c r="F166" s="184" t="s">
        <v>384</v>
      </c>
      <c r="G166" s="178" t="s">
        <v>236</v>
      </c>
      <c r="H166" s="184" t="s">
        <v>384</v>
      </c>
      <c r="I166" s="178" t="s">
        <v>236</v>
      </c>
      <c r="J166" s="184" t="s">
        <v>326</v>
      </c>
      <c r="K166" s="178" t="s">
        <v>325</v>
      </c>
      <c r="L166" s="179" t="s">
        <v>384</v>
      </c>
      <c r="M166" s="150" t="s">
        <v>15</v>
      </c>
      <c r="N166" s="354" t="s">
        <v>60</v>
      </c>
    </row>
    <row r="167" spans="1:14" s="69" customFormat="1" ht="13.5" customHeight="1" thickBot="1" x14ac:dyDescent="0.3">
      <c r="A167" s="324"/>
      <c r="B167" s="159" t="s">
        <v>17</v>
      </c>
      <c r="C167" s="196">
        <f t="shared" si="2"/>
        <v>2008056</v>
      </c>
      <c r="D167" s="177" t="s">
        <v>236</v>
      </c>
      <c r="E167" s="178" t="s">
        <v>236</v>
      </c>
      <c r="F167" s="177" t="s">
        <v>1007</v>
      </c>
      <c r="G167" s="178" t="s">
        <v>236</v>
      </c>
      <c r="H167" s="177" t="s">
        <v>1321</v>
      </c>
      <c r="I167" s="178" t="s">
        <v>236</v>
      </c>
      <c r="J167" s="177" t="s">
        <v>1009</v>
      </c>
      <c r="K167" s="178" t="s">
        <v>1322</v>
      </c>
      <c r="L167" s="179" t="s">
        <v>1323</v>
      </c>
      <c r="M167" s="150" t="s">
        <v>18</v>
      </c>
      <c r="N167" s="354"/>
    </row>
    <row r="168" spans="1:14" s="69" customFormat="1" ht="13.5" customHeight="1" thickBot="1" x14ac:dyDescent="0.3">
      <c r="A168" s="324"/>
      <c r="B168" s="159" t="s">
        <v>19</v>
      </c>
      <c r="C168" s="196">
        <f t="shared" si="2"/>
        <v>902215</v>
      </c>
      <c r="D168" s="177" t="s">
        <v>236</v>
      </c>
      <c r="E168" s="178" t="s">
        <v>236</v>
      </c>
      <c r="F168" s="177" t="s">
        <v>1010</v>
      </c>
      <c r="G168" s="178" t="s">
        <v>236</v>
      </c>
      <c r="H168" s="177" t="s">
        <v>1324</v>
      </c>
      <c r="I168" s="178" t="s">
        <v>236</v>
      </c>
      <c r="J168" s="177" t="s">
        <v>1012</v>
      </c>
      <c r="K168" s="178" t="s">
        <v>1325</v>
      </c>
      <c r="L168" s="179" t="s">
        <v>1326</v>
      </c>
      <c r="M168" s="150" t="s">
        <v>20</v>
      </c>
      <c r="N168" s="354"/>
    </row>
    <row r="169" spans="1:14" s="69" customFormat="1" ht="20.25" customHeight="1" thickBot="1" x14ac:dyDescent="0.3">
      <c r="A169" s="320" t="s">
        <v>1093</v>
      </c>
      <c r="B169" s="158" t="s">
        <v>14</v>
      </c>
      <c r="C169" s="195">
        <f t="shared" si="2"/>
        <v>1</v>
      </c>
      <c r="D169" s="181" t="s">
        <v>236</v>
      </c>
      <c r="E169" s="180" t="s">
        <v>236</v>
      </c>
      <c r="F169" s="181" t="s">
        <v>326</v>
      </c>
      <c r="G169" s="180" t="s">
        <v>236</v>
      </c>
      <c r="H169" s="181" t="s">
        <v>236</v>
      </c>
      <c r="I169" s="180" t="s">
        <v>236</v>
      </c>
      <c r="J169" s="181" t="s">
        <v>236</v>
      </c>
      <c r="K169" s="180" t="s">
        <v>236</v>
      </c>
      <c r="L169" s="182" t="s">
        <v>236</v>
      </c>
      <c r="M169" s="149" t="s">
        <v>15</v>
      </c>
      <c r="N169" s="353" t="s">
        <v>883</v>
      </c>
    </row>
    <row r="170" spans="1:14" s="69" customFormat="1" ht="13.5" customHeight="1" thickBot="1" x14ac:dyDescent="0.3">
      <c r="A170" s="320"/>
      <c r="B170" s="158" t="s">
        <v>17</v>
      </c>
      <c r="C170" s="195">
        <f t="shared" si="2"/>
        <v>68392</v>
      </c>
      <c r="D170" s="183" t="s">
        <v>236</v>
      </c>
      <c r="E170" s="180" t="s">
        <v>236</v>
      </c>
      <c r="F170" s="183" t="s">
        <v>1013</v>
      </c>
      <c r="G170" s="180" t="s">
        <v>236</v>
      </c>
      <c r="H170" s="183" t="s">
        <v>236</v>
      </c>
      <c r="I170" s="180" t="s">
        <v>236</v>
      </c>
      <c r="J170" s="183" t="s">
        <v>236</v>
      </c>
      <c r="K170" s="180" t="s">
        <v>236</v>
      </c>
      <c r="L170" s="182" t="s">
        <v>236</v>
      </c>
      <c r="M170" s="149" t="s">
        <v>18</v>
      </c>
      <c r="N170" s="353"/>
    </row>
    <row r="171" spans="1:14" s="69" customFormat="1" ht="13.5" customHeight="1" thickBot="1" x14ac:dyDescent="0.3">
      <c r="A171" s="320"/>
      <c r="B171" s="158" t="s">
        <v>19</v>
      </c>
      <c r="C171" s="195">
        <f t="shared" si="2"/>
        <v>26276</v>
      </c>
      <c r="D171" s="183" t="s">
        <v>236</v>
      </c>
      <c r="E171" s="180" t="s">
        <v>236</v>
      </c>
      <c r="F171" s="183" t="s">
        <v>1014</v>
      </c>
      <c r="G171" s="180" t="s">
        <v>236</v>
      </c>
      <c r="H171" s="183" t="s">
        <v>236</v>
      </c>
      <c r="I171" s="180" t="s">
        <v>236</v>
      </c>
      <c r="J171" s="183" t="s">
        <v>236</v>
      </c>
      <c r="K171" s="180" t="s">
        <v>236</v>
      </c>
      <c r="L171" s="182" t="s">
        <v>236</v>
      </c>
      <c r="M171" s="149" t="s">
        <v>20</v>
      </c>
      <c r="N171" s="353"/>
    </row>
    <row r="172" spans="1:14" s="69" customFormat="1" ht="13.5" customHeight="1" thickBot="1" x14ac:dyDescent="0.3">
      <c r="A172" s="324" t="s">
        <v>140</v>
      </c>
      <c r="B172" s="153" t="s">
        <v>14</v>
      </c>
      <c r="C172" s="196">
        <f t="shared" si="2"/>
        <v>8</v>
      </c>
      <c r="D172" s="184" t="s">
        <v>236</v>
      </c>
      <c r="E172" s="178" t="s">
        <v>236</v>
      </c>
      <c r="F172" s="184" t="s">
        <v>236</v>
      </c>
      <c r="G172" s="178" t="s">
        <v>236</v>
      </c>
      <c r="H172" s="184" t="s">
        <v>236</v>
      </c>
      <c r="I172" s="178" t="s">
        <v>345</v>
      </c>
      <c r="J172" s="184" t="s">
        <v>326</v>
      </c>
      <c r="K172" s="178" t="s">
        <v>236</v>
      </c>
      <c r="L172" s="179" t="s">
        <v>236</v>
      </c>
      <c r="M172" s="150" t="s">
        <v>15</v>
      </c>
      <c r="N172" s="354" t="s">
        <v>884</v>
      </c>
    </row>
    <row r="173" spans="1:14" s="69" customFormat="1" ht="13.5" customHeight="1" thickBot="1" x14ac:dyDescent="0.3">
      <c r="A173" s="324"/>
      <c r="B173" s="159" t="s">
        <v>17</v>
      </c>
      <c r="C173" s="196">
        <f t="shared" si="2"/>
        <v>568127</v>
      </c>
      <c r="D173" s="177" t="s">
        <v>236</v>
      </c>
      <c r="E173" s="178" t="s">
        <v>236</v>
      </c>
      <c r="F173" s="177" t="s">
        <v>236</v>
      </c>
      <c r="G173" s="178" t="s">
        <v>236</v>
      </c>
      <c r="H173" s="177" t="s">
        <v>236</v>
      </c>
      <c r="I173" s="178" t="s">
        <v>1015</v>
      </c>
      <c r="J173" s="177" t="s">
        <v>1016</v>
      </c>
      <c r="K173" s="178" t="s">
        <v>236</v>
      </c>
      <c r="L173" s="179" t="s">
        <v>236</v>
      </c>
      <c r="M173" s="150" t="s">
        <v>18</v>
      </c>
      <c r="N173" s="354"/>
    </row>
    <row r="174" spans="1:14" s="69" customFormat="1" ht="13.5" customHeight="1" thickBot="1" x14ac:dyDescent="0.3">
      <c r="A174" s="324"/>
      <c r="B174" s="159" t="s">
        <v>19</v>
      </c>
      <c r="C174" s="196">
        <f t="shared" si="2"/>
        <v>367190</v>
      </c>
      <c r="D174" s="177" t="s">
        <v>236</v>
      </c>
      <c r="E174" s="178" t="s">
        <v>236</v>
      </c>
      <c r="F174" s="177" t="s">
        <v>236</v>
      </c>
      <c r="G174" s="178" t="s">
        <v>236</v>
      </c>
      <c r="H174" s="177" t="s">
        <v>236</v>
      </c>
      <c r="I174" s="178" t="s">
        <v>1017</v>
      </c>
      <c r="J174" s="177" t="s">
        <v>1018</v>
      </c>
      <c r="K174" s="178" t="s">
        <v>236</v>
      </c>
      <c r="L174" s="179" t="s">
        <v>236</v>
      </c>
      <c r="M174" s="150" t="s">
        <v>20</v>
      </c>
      <c r="N174" s="354"/>
    </row>
    <row r="175" spans="1:14" s="69" customFormat="1" ht="13.5" customHeight="1" thickBot="1" x14ac:dyDescent="0.3">
      <c r="A175" s="320" t="s">
        <v>82</v>
      </c>
      <c r="B175" s="158" t="s">
        <v>14</v>
      </c>
      <c r="C175" s="195">
        <f t="shared" si="2"/>
        <v>23</v>
      </c>
      <c r="D175" s="181" t="s">
        <v>236</v>
      </c>
      <c r="E175" s="180" t="s">
        <v>236</v>
      </c>
      <c r="F175" s="181" t="s">
        <v>236</v>
      </c>
      <c r="G175" s="180" t="s">
        <v>236</v>
      </c>
      <c r="H175" s="181" t="s">
        <v>317</v>
      </c>
      <c r="I175" s="180" t="s">
        <v>236</v>
      </c>
      <c r="J175" s="181" t="s">
        <v>236</v>
      </c>
      <c r="K175" s="180" t="s">
        <v>326</v>
      </c>
      <c r="L175" s="182" t="s">
        <v>703</v>
      </c>
      <c r="M175" s="149" t="s">
        <v>15</v>
      </c>
      <c r="N175" s="353" t="s">
        <v>83</v>
      </c>
    </row>
    <row r="176" spans="1:14" s="69" customFormat="1" ht="13.5" customHeight="1" thickBot="1" x14ac:dyDescent="0.3">
      <c r="A176" s="320"/>
      <c r="B176" s="158" t="s">
        <v>17</v>
      </c>
      <c r="C176" s="195">
        <f t="shared" si="2"/>
        <v>2498736</v>
      </c>
      <c r="D176" s="183" t="s">
        <v>236</v>
      </c>
      <c r="E176" s="180" t="s">
        <v>236</v>
      </c>
      <c r="F176" s="183" t="s">
        <v>236</v>
      </c>
      <c r="G176" s="180" t="s">
        <v>236</v>
      </c>
      <c r="H176" s="183" t="s">
        <v>1327</v>
      </c>
      <c r="I176" s="180" t="s">
        <v>236</v>
      </c>
      <c r="J176" s="183" t="s">
        <v>236</v>
      </c>
      <c r="K176" s="180" t="s">
        <v>1328</v>
      </c>
      <c r="L176" s="182" t="s">
        <v>1329</v>
      </c>
      <c r="M176" s="149" t="s">
        <v>18</v>
      </c>
      <c r="N176" s="353"/>
    </row>
    <row r="177" spans="1:14" s="69" customFormat="1" ht="13.5" customHeight="1" x14ac:dyDescent="0.25">
      <c r="A177" s="341"/>
      <c r="B177" s="198" t="s">
        <v>19</v>
      </c>
      <c r="C177" s="199">
        <f t="shared" si="2"/>
        <v>1618875</v>
      </c>
      <c r="D177" s="200" t="s">
        <v>236</v>
      </c>
      <c r="E177" s="201" t="s">
        <v>236</v>
      </c>
      <c r="F177" s="200" t="s">
        <v>236</v>
      </c>
      <c r="G177" s="201" t="s">
        <v>236</v>
      </c>
      <c r="H177" s="200" t="s">
        <v>1330</v>
      </c>
      <c r="I177" s="201" t="s">
        <v>236</v>
      </c>
      <c r="J177" s="200" t="s">
        <v>236</v>
      </c>
      <c r="K177" s="201" t="s">
        <v>1331</v>
      </c>
      <c r="L177" s="202" t="s">
        <v>1332</v>
      </c>
      <c r="M177" s="203" t="s">
        <v>20</v>
      </c>
      <c r="N177" s="355"/>
    </row>
    <row r="178" spans="1:14" s="69" customFormat="1" ht="13.5" customHeight="1" x14ac:dyDescent="0.25">
      <c r="A178" s="374" t="s">
        <v>836</v>
      </c>
      <c r="B178" s="153" t="s">
        <v>14</v>
      </c>
      <c r="C178" s="273">
        <f t="shared" si="2"/>
        <v>2</v>
      </c>
      <c r="D178" s="274" t="s">
        <v>236</v>
      </c>
      <c r="E178" s="275" t="s">
        <v>236</v>
      </c>
      <c r="F178" s="274" t="s">
        <v>236</v>
      </c>
      <c r="G178" s="275" t="s">
        <v>236</v>
      </c>
      <c r="H178" s="274" t="s">
        <v>325</v>
      </c>
      <c r="I178" s="275" t="s">
        <v>236</v>
      </c>
      <c r="J178" s="274" t="s">
        <v>236</v>
      </c>
      <c r="K178" s="275" t="s">
        <v>236</v>
      </c>
      <c r="L178" s="276" t="s">
        <v>236</v>
      </c>
      <c r="M178" s="145" t="s">
        <v>15</v>
      </c>
      <c r="N178" s="325" t="s">
        <v>837</v>
      </c>
    </row>
    <row r="179" spans="1:14" s="69" customFormat="1" ht="13.5" customHeight="1" x14ac:dyDescent="0.25">
      <c r="A179" s="375"/>
      <c r="B179" s="154" t="s">
        <v>17</v>
      </c>
      <c r="C179" s="277">
        <f t="shared" si="2"/>
        <v>137916</v>
      </c>
      <c r="D179" s="278" t="s">
        <v>236</v>
      </c>
      <c r="E179" s="279" t="s">
        <v>236</v>
      </c>
      <c r="F179" s="278" t="s">
        <v>236</v>
      </c>
      <c r="G179" s="279" t="s">
        <v>236</v>
      </c>
      <c r="H179" s="278" t="s">
        <v>1227</v>
      </c>
      <c r="I179" s="279" t="s">
        <v>236</v>
      </c>
      <c r="J179" s="278" t="s">
        <v>236</v>
      </c>
      <c r="K179" s="279" t="s">
        <v>236</v>
      </c>
      <c r="L179" s="280" t="s">
        <v>236</v>
      </c>
      <c r="M179" s="146" t="s">
        <v>18</v>
      </c>
      <c r="N179" s="326"/>
    </row>
    <row r="180" spans="1:14" s="69" customFormat="1" ht="13.5" customHeight="1" x14ac:dyDescent="0.25">
      <c r="A180" s="375"/>
      <c r="B180" s="154" t="s">
        <v>19</v>
      </c>
      <c r="C180" s="277">
        <f t="shared" si="2"/>
        <v>85748</v>
      </c>
      <c r="D180" s="278" t="s">
        <v>236</v>
      </c>
      <c r="E180" s="279" t="s">
        <v>236</v>
      </c>
      <c r="F180" s="278" t="s">
        <v>236</v>
      </c>
      <c r="G180" s="279" t="s">
        <v>236</v>
      </c>
      <c r="H180" s="278" t="s">
        <v>1333</v>
      </c>
      <c r="I180" s="279" t="s">
        <v>236</v>
      </c>
      <c r="J180" s="278" t="s">
        <v>236</v>
      </c>
      <c r="K180" s="279" t="s">
        <v>236</v>
      </c>
      <c r="L180" s="280" t="s">
        <v>236</v>
      </c>
      <c r="M180" s="146" t="s">
        <v>20</v>
      </c>
      <c r="N180" s="326"/>
    </row>
    <row r="181" spans="1:14" s="69" customFormat="1" ht="13.5" customHeight="1" x14ac:dyDescent="0.25">
      <c r="A181" s="372" t="s">
        <v>1094</v>
      </c>
      <c r="B181" s="155" t="s">
        <v>14</v>
      </c>
      <c r="C181" s="263">
        <f t="shared" si="2"/>
        <v>3</v>
      </c>
      <c r="D181" s="281" t="s">
        <v>236</v>
      </c>
      <c r="E181" s="265" t="s">
        <v>236</v>
      </c>
      <c r="F181" s="281" t="s">
        <v>236</v>
      </c>
      <c r="G181" s="265" t="s">
        <v>236</v>
      </c>
      <c r="H181" s="281" t="s">
        <v>236</v>
      </c>
      <c r="I181" s="265" t="s">
        <v>325</v>
      </c>
      <c r="J181" s="281" t="s">
        <v>326</v>
      </c>
      <c r="K181" s="265" t="s">
        <v>236</v>
      </c>
      <c r="L181" s="266" t="s">
        <v>236</v>
      </c>
      <c r="M181" s="147" t="s">
        <v>15</v>
      </c>
      <c r="N181" s="322" t="s">
        <v>885</v>
      </c>
    </row>
    <row r="182" spans="1:14" s="69" customFormat="1" ht="13.5" customHeight="1" x14ac:dyDescent="0.25">
      <c r="A182" s="372"/>
      <c r="B182" s="155" t="s">
        <v>17</v>
      </c>
      <c r="C182" s="263">
        <f t="shared" si="2"/>
        <v>110027</v>
      </c>
      <c r="D182" s="264" t="s">
        <v>236</v>
      </c>
      <c r="E182" s="265" t="s">
        <v>236</v>
      </c>
      <c r="F182" s="264" t="s">
        <v>236</v>
      </c>
      <c r="G182" s="265" t="s">
        <v>236</v>
      </c>
      <c r="H182" s="264" t="s">
        <v>236</v>
      </c>
      <c r="I182" s="265" t="s">
        <v>1019</v>
      </c>
      <c r="J182" s="264" t="s">
        <v>1020</v>
      </c>
      <c r="K182" s="265" t="s">
        <v>236</v>
      </c>
      <c r="L182" s="266" t="s">
        <v>236</v>
      </c>
      <c r="M182" s="147" t="s">
        <v>18</v>
      </c>
      <c r="N182" s="322"/>
    </row>
    <row r="183" spans="1:14" s="69" customFormat="1" ht="13.5" customHeight="1" x14ac:dyDescent="0.25">
      <c r="A183" s="372"/>
      <c r="B183" s="155" t="s">
        <v>19</v>
      </c>
      <c r="C183" s="263">
        <f t="shared" si="2"/>
        <v>68854</v>
      </c>
      <c r="D183" s="264" t="s">
        <v>236</v>
      </c>
      <c r="E183" s="265" t="s">
        <v>236</v>
      </c>
      <c r="F183" s="264" t="s">
        <v>236</v>
      </c>
      <c r="G183" s="265" t="s">
        <v>236</v>
      </c>
      <c r="H183" s="264" t="s">
        <v>236</v>
      </c>
      <c r="I183" s="265" t="s">
        <v>1021</v>
      </c>
      <c r="J183" s="264" t="s">
        <v>1022</v>
      </c>
      <c r="K183" s="265" t="s">
        <v>236</v>
      </c>
      <c r="L183" s="266" t="s">
        <v>236</v>
      </c>
      <c r="M183" s="147" t="s">
        <v>20</v>
      </c>
      <c r="N183" s="322"/>
    </row>
    <row r="184" spans="1:14" s="69" customFormat="1" ht="13.5" customHeight="1" x14ac:dyDescent="0.25">
      <c r="A184" s="375" t="s">
        <v>68</v>
      </c>
      <c r="B184" s="156" t="s">
        <v>14</v>
      </c>
      <c r="C184" s="277">
        <f t="shared" si="2"/>
        <v>82</v>
      </c>
      <c r="D184" s="282" t="s">
        <v>532</v>
      </c>
      <c r="E184" s="279" t="s">
        <v>236</v>
      </c>
      <c r="F184" s="282" t="s">
        <v>461</v>
      </c>
      <c r="G184" s="279" t="s">
        <v>236</v>
      </c>
      <c r="H184" s="282" t="s">
        <v>326</v>
      </c>
      <c r="I184" s="279" t="s">
        <v>375</v>
      </c>
      <c r="J184" s="282" t="s">
        <v>325</v>
      </c>
      <c r="K184" s="279" t="s">
        <v>236</v>
      </c>
      <c r="L184" s="280" t="s">
        <v>416</v>
      </c>
      <c r="M184" s="146" t="s">
        <v>15</v>
      </c>
      <c r="N184" s="326" t="s">
        <v>821</v>
      </c>
    </row>
    <row r="185" spans="1:14" s="69" customFormat="1" ht="13.5" customHeight="1" x14ac:dyDescent="0.25">
      <c r="A185" s="375"/>
      <c r="B185" s="154" t="s">
        <v>17</v>
      </c>
      <c r="C185" s="277">
        <f t="shared" si="2"/>
        <v>2764355</v>
      </c>
      <c r="D185" s="278" t="s">
        <v>1334</v>
      </c>
      <c r="E185" s="279" t="s">
        <v>236</v>
      </c>
      <c r="F185" s="278" t="s">
        <v>1024</v>
      </c>
      <c r="G185" s="279" t="s">
        <v>236</v>
      </c>
      <c r="H185" s="278" t="s">
        <v>1025</v>
      </c>
      <c r="I185" s="279" t="s">
        <v>1335</v>
      </c>
      <c r="J185" s="278" t="s">
        <v>1336</v>
      </c>
      <c r="K185" s="279" t="s">
        <v>236</v>
      </c>
      <c r="L185" s="280" t="s">
        <v>1337</v>
      </c>
      <c r="M185" s="146" t="s">
        <v>18</v>
      </c>
      <c r="N185" s="326"/>
    </row>
    <row r="186" spans="1:14" s="69" customFormat="1" ht="13.5" customHeight="1" x14ac:dyDescent="0.25">
      <c r="A186" s="375"/>
      <c r="B186" s="154" t="s">
        <v>19</v>
      </c>
      <c r="C186" s="277">
        <f t="shared" si="2"/>
        <v>1227323</v>
      </c>
      <c r="D186" s="278" t="s">
        <v>1338</v>
      </c>
      <c r="E186" s="279" t="s">
        <v>236</v>
      </c>
      <c r="F186" s="278" t="s">
        <v>1028</v>
      </c>
      <c r="G186" s="279" t="s">
        <v>236</v>
      </c>
      <c r="H186" s="278" t="s">
        <v>1029</v>
      </c>
      <c r="I186" s="279" t="s">
        <v>1339</v>
      </c>
      <c r="J186" s="278" t="s">
        <v>1340</v>
      </c>
      <c r="K186" s="279" t="s">
        <v>236</v>
      </c>
      <c r="L186" s="280" t="s">
        <v>1341</v>
      </c>
      <c r="M186" s="146" t="s">
        <v>20</v>
      </c>
      <c r="N186" s="326"/>
    </row>
    <row r="187" spans="1:14" s="69" customFormat="1" ht="13.5" customHeight="1" x14ac:dyDescent="0.25">
      <c r="A187" s="372" t="s">
        <v>61</v>
      </c>
      <c r="B187" s="155" t="s">
        <v>14</v>
      </c>
      <c r="C187" s="263">
        <f t="shared" si="2"/>
        <v>99</v>
      </c>
      <c r="D187" s="281" t="s">
        <v>490</v>
      </c>
      <c r="E187" s="265" t="s">
        <v>361</v>
      </c>
      <c r="F187" s="281" t="s">
        <v>547</v>
      </c>
      <c r="G187" s="265" t="s">
        <v>236</v>
      </c>
      <c r="H187" s="281" t="s">
        <v>532</v>
      </c>
      <c r="I187" s="265" t="s">
        <v>317</v>
      </c>
      <c r="J187" s="281" t="s">
        <v>369</v>
      </c>
      <c r="K187" s="265" t="s">
        <v>326</v>
      </c>
      <c r="L187" s="266" t="s">
        <v>400</v>
      </c>
      <c r="M187" s="147" t="s">
        <v>15</v>
      </c>
      <c r="N187" s="322" t="s">
        <v>62</v>
      </c>
    </row>
    <row r="188" spans="1:14" s="69" customFormat="1" ht="13.5" customHeight="1" x14ac:dyDescent="0.25">
      <c r="A188" s="372"/>
      <c r="B188" s="155" t="s">
        <v>17</v>
      </c>
      <c r="C188" s="263">
        <f t="shared" si="2"/>
        <v>4242442</v>
      </c>
      <c r="D188" s="264" t="s">
        <v>1031</v>
      </c>
      <c r="E188" s="265" t="s">
        <v>1342</v>
      </c>
      <c r="F188" s="264" t="s">
        <v>1032</v>
      </c>
      <c r="G188" s="265" t="s">
        <v>236</v>
      </c>
      <c r="H188" s="264" t="s">
        <v>1343</v>
      </c>
      <c r="I188" s="265" t="s">
        <v>1034</v>
      </c>
      <c r="J188" s="264" t="s">
        <v>1344</v>
      </c>
      <c r="K188" s="265" t="s">
        <v>1345</v>
      </c>
      <c r="L188" s="266" t="s">
        <v>1346</v>
      </c>
      <c r="M188" s="147" t="s">
        <v>18</v>
      </c>
      <c r="N188" s="322"/>
    </row>
    <row r="189" spans="1:14" s="69" customFormat="1" ht="13.5" customHeight="1" x14ac:dyDescent="0.25">
      <c r="A189" s="372"/>
      <c r="B189" s="155" t="s">
        <v>19</v>
      </c>
      <c r="C189" s="263">
        <f t="shared" si="2"/>
        <v>1742824</v>
      </c>
      <c r="D189" s="264" t="s">
        <v>1036</v>
      </c>
      <c r="E189" s="265" t="s">
        <v>1347</v>
      </c>
      <c r="F189" s="264" t="s">
        <v>1037</v>
      </c>
      <c r="G189" s="265" t="s">
        <v>236</v>
      </c>
      <c r="H189" s="264" t="s">
        <v>1348</v>
      </c>
      <c r="I189" s="265" t="s">
        <v>1039</v>
      </c>
      <c r="J189" s="264" t="s">
        <v>1349</v>
      </c>
      <c r="K189" s="265" t="s">
        <v>1350</v>
      </c>
      <c r="L189" s="266" t="s">
        <v>1351</v>
      </c>
      <c r="M189" s="147" t="s">
        <v>20</v>
      </c>
      <c r="N189" s="322"/>
    </row>
    <row r="190" spans="1:14" s="69" customFormat="1" ht="13.5" customHeight="1" x14ac:dyDescent="0.25">
      <c r="A190" s="375" t="s">
        <v>69</v>
      </c>
      <c r="B190" s="156" t="s">
        <v>14</v>
      </c>
      <c r="C190" s="277">
        <f t="shared" si="2"/>
        <v>59</v>
      </c>
      <c r="D190" s="282" t="s">
        <v>369</v>
      </c>
      <c r="E190" s="279" t="s">
        <v>236</v>
      </c>
      <c r="F190" s="282" t="s">
        <v>236</v>
      </c>
      <c r="G190" s="279" t="s">
        <v>236</v>
      </c>
      <c r="H190" s="282" t="s">
        <v>370</v>
      </c>
      <c r="I190" s="279" t="s">
        <v>326</v>
      </c>
      <c r="J190" s="282" t="s">
        <v>403</v>
      </c>
      <c r="K190" s="279" t="s">
        <v>236</v>
      </c>
      <c r="L190" s="280" t="s">
        <v>325</v>
      </c>
      <c r="M190" s="146" t="s">
        <v>15</v>
      </c>
      <c r="N190" s="326" t="s">
        <v>70</v>
      </c>
    </row>
    <row r="191" spans="1:14" s="69" customFormat="1" ht="13.5" customHeight="1" x14ac:dyDescent="0.25">
      <c r="A191" s="375"/>
      <c r="B191" s="154" t="s">
        <v>17</v>
      </c>
      <c r="C191" s="277">
        <f t="shared" si="2"/>
        <v>479587</v>
      </c>
      <c r="D191" s="278" t="s">
        <v>1352</v>
      </c>
      <c r="E191" s="279" t="s">
        <v>236</v>
      </c>
      <c r="F191" s="278" t="s">
        <v>236</v>
      </c>
      <c r="G191" s="279" t="s">
        <v>236</v>
      </c>
      <c r="H191" s="278" t="s">
        <v>1353</v>
      </c>
      <c r="I191" s="279" t="s">
        <v>379</v>
      </c>
      <c r="J191" s="278" t="s">
        <v>1354</v>
      </c>
      <c r="K191" s="279" t="s">
        <v>236</v>
      </c>
      <c r="L191" s="280" t="s">
        <v>1355</v>
      </c>
      <c r="M191" s="146" t="s">
        <v>18</v>
      </c>
      <c r="N191" s="326"/>
    </row>
    <row r="192" spans="1:14" s="69" customFormat="1" ht="13.5" customHeight="1" x14ac:dyDescent="0.25">
      <c r="A192" s="375"/>
      <c r="B192" s="154" t="s">
        <v>19</v>
      </c>
      <c r="C192" s="277">
        <f t="shared" si="2"/>
        <v>219416</v>
      </c>
      <c r="D192" s="278" t="s">
        <v>1356</v>
      </c>
      <c r="E192" s="279" t="s">
        <v>236</v>
      </c>
      <c r="F192" s="278" t="s">
        <v>236</v>
      </c>
      <c r="G192" s="279" t="s">
        <v>236</v>
      </c>
      <c r="H192" s="278" t="s">
        <v>1357</v>
      </c>
      <c r="I192" s="279" t="s">
        <v>383</v>
      </c>
      <c r="J192" s="278" t="s">
        <v>1358</v>
      </c>
      <c r="K192" s="279" t="s">
        <v>236</v>
      </c>
      <c r="L192" s="280" t="s">
        <v>1359</v>
      </c>
      <c r="M192" s="146" t="s">
        <v>20</v>
      </c>
      <c r="N192" s="326"/>
    </row>
    <row r="193" spans="1:14" s="69" customFormat="1" ht="13.5" customHeight="1" x14ac:dyDescent="0.25">
      <c r="A193" s="372" t="s">
        <v>244</v>
      </c>
      <c r="B193" s="155" t="s">
        <v>14</v>
      </c>
      <c r="C193" s="263">
        <f t="shared" si="2"/>
        <v>7</v>
      </c>
      <c r="D193" s="281" t="s">
        <v>236</v>
      </c>
      <c r="E193" s="265" t="s">
        <v>236</v>
      </c>
      <c r="F193" s="281" t="s">
        <v>236</v>
      </c>
      <c r="G193" s="265" t="s">
        <v>236</v>
      </c>
      <c r="H193" s="281" t="s">
        <v>318</v>
      </c>
      <c r="I193" s="265" t="s">
        <v>236</v>
      </c>
      <c r="J193" s="281" t="s">
        <v>325</v>
      </c>
      <c r="K193" s="265" t="s">
        <v>236</v>
      </c>
      <c r="L193" s="266" t="s">
        <v>236</v>
      </c>
      <c r="M193" s="147" t="s">
        <v>15</v>
      </c>
      <c r="N193" s="322" t="s">
        <v>246</v>
      </c>
    </row>
    <row r="194" spans="1:14" s="69" customFormat="1" ht="13.5" customHeight="1" x14ac:dyDescent="0.25">
      <c r="A194" s="372"/>
      <c r="B194" s="155" t="s">
        <v>17</v>
      </c>
      <c r="C194" s="263">
        <f t="shared" si="2"/>
        <v>159426</v>
      </c>
      <c r="D194" s="264" t="s">
        <v>236</v>
      </c>
      <c r="E194" s="265" t="s">
        <v>236</v>
      </c>
      <c r="F194" s="264" t="s">
        <v>236</v>
      </c>
      <c r="G194" s="265" t="s">
        <v>236</v>
      </c>
      <c r="H194" s="264" t="s">
        <v>1360</v>
      </c>
      <c r="I194" s="265" t="s">
        <v>236</v>
      </c>
      <c r="J194" s="264" t="s">
        <v>1361</v>
      </c>
      <c r="K194" s="265" t="s">
        <v>236</v>
      </c>
      <c r="L194" s="266" t="s">
        <v>236</v>
      </c>
      <c r="M194" s="147" t="s">
        <v>18</v>
      </c>
      <c r="N194" s="322"/>
    </row>
    <row r="195" spans="1:14" s="69" customFormat="1" ht="13.5" customHeight="1" x14ac:dyDescent="0.25">
      <c r="A195" s="372"/>
      <c r="B195" s="155" t="s">
        <v>19</v>
      </c>
      <c r="C195" s="263">
        <f t="shared" si="2"/>
        <v>95971</v>
      </c>
      <c r="D195" s="264" t="s">
        <v>236</v>
      </c>
      <c r="E195" s="265" t="s">
        <v>236</v>
      </c>
      <c r="F195" s="264" t="s">
        <v>236</v>
      </c>
      <c r="G195" s="265" t="s">
        <v>236</v>
      </c>
      <c r="H195" s="264" t="s">
        <v>1362</v>
      </c>
      <c r="I195" s="265" t="s">
        <v>236</v>
      </c>
      <c r="J195" s="264" t="s">
        <v>1363</v>
      </c>
      <c r="K195" s="265" t="s">
        <v>236</v>
      </c>
      <c r="L195" s="266" t="s">
        <v>236</v>
      </c>
      <c r="M195" s="147" t="s">
        <v>20</v>
      </c>
      <c r="N195" s="322"/>
    </row>
    <row r="196" spans="1:14" s="69" customFormat="1" ht="13.5" customHeight="1" x14ac:dyDescent="0.25">
      <c r="A196" s="375" t="s">
        <v>171</v>
      </c>
      <c r="B196" s="156" t="s">
        <v>14</v>
      </c>
      <c r="C196" s="277">
        <f t="shared" si="2"/>
        <v>1</v>
      </c>
      <c r="D196" s="282" t="s">
        <v>236</v>
      </c>
      <c r="E196" s="279" t="s">
        <v>236</v>
      </c>
      <c r="F196" s="282" t="s">
        <v>236</v>
      </c>
      <c r="G196" s="279" t="s">
        <v>236</v>
      </c>
      <c r="H196" s="282" t="s">
        <v>236</v>
      </c>
      <c r="I196" s="279" t="s">
        <v>236</v>
      </c>
      <c r="J196" s="282" t="s">
        <v>236</v>
      </c>
      <c r="K196" s="279" t="s">
        <v>236</v>
      </c>
      <c r="L196" s="280" t="s">
        <v>326</v>
      </c>
      <c r="M196" s="146" t="s">
        <v>15</v>
      </c>
      <c r="N196" s="326" t="s">
        <v>172</v>
      </c>
    </row>
    <row r="197" spans="1:14" s="69" customFormat="1" ht="13.5" customHeight="1" x14ac:dyDescent="0.25">
      <c r="A197" s="375"/>
      <c r="B197" s="154" t="s">
        <v>17</v>
      </c>
      <c r="C197" s="277">
        <f t="shared" si="2"/>
        <v>27512</v>
      </c>
      <c r="D197" s="278" t="s">
        <v>236</v>
      </c>
      <c r="E197" s="279" t="s">
        <v>236</v>
      </c>
      <c r="F197" s="278" t="s">
        <v>236</v>
      </c>
      <c r="G197" s="279" t="s">
        <v>236</v>
      </c>
      <c r="H197" s="278" t="s">
        <v>236</v>
      </c>
      <c r="I197" s="279" t="s">
        <v>236</v>
      </c>
      <c r="J197" s="278" t="s">
        <v>236</v>
      </c>
      <c r="K197" s="279" t="s">
        <v>236</v>
      </c>
      <c r="L197" s="280" t="s">
        <v>1364</v>
      </c>
      <c r="M197" s="146" t="s">
        <v>18</v>
      </c>
      <c r="N197" s="326"/>
    </row>
    <row r="198" spans="1:14" s="69" customFormat="1" ht="13.5" customHeight="1" x14ac:dyDescent="0.25">
      <c r="A198" s="375"/>
      <c r="B198" s="154" t="s">
        <v>19</v>
      </c>
      <c r="C198" s="277">
        <f t="shared" si="2"/>
        <v>13819</v>
      </c>
      <c r="D198" s="278" t="s">
        <v>236</v>
      </c>
      <c r="E198" s="279" t="s">
        <v>236</v>
      </c>
      <c r="F198" s="278" t="s">
        <v>236</v>
      </c>
      <c r="G198" s="279" t="s">
        <v>236</v>
      </c>
      <c r="H198" s="278" t="s">
        <v>236</v>
      </c>
      <c r="I198" s="279" t="s">
        <v>236</v>
      </c>
      <c r="J198" s="278" t="s">
        <v>236</v>
      </c>
      <c r="K198" s="279" t="s">
        <v>236</v>
      </c>
      <c r="L198" s="280" t="s">
        <v>1365</v>
      </c>
      <c r="M198" s="146" t="s">
        <v>20</v>
      </c>
      <c r="N198" s="326"/>
    </row>
    <row r="199" spans="1:14" s="69" customFormat="1" ht="13.5" customHeight="1" x14ac:dyDescent="0.25">
      <c r="A199" s="372" t="s">
        <v>201</v>
      </c>
      <c r="B199" s="155" t="s">
        <v>14</v>
      </c>
      <c r="C199" s="263">
        <f t="shared" si="2"/>
        <v>2</v>
      </c>
      <c r="D199" s="281" t="s">
        <v>236</v>
      </c>
      <c r="E199" s="265" t="s">
        <v>236</v>
      </c>
      <c r="F199" s="281" t="s">
        <v>236</v>
      </c>
      <c r="G199" s="265" t="s">
        <v>236</v>
      </c>
      <c r="H199" s="281" t="s">
        <v>325</v>
      </c>
      <c r="I199" s="265" t="s">
        <v>236</v>
      </c>
      <c r="J199" s="281" t="s">
        <v>236</v>
      </c>
      <c r="K199" s="265" t="s">
        <v>236</v>
      </c>
      <c r="L199" s="266" t="s">
        <v>236</v>
      </c>
      <c r="M199" s="147" t="s">
        <v>15</v>
      </c>
      <c r="N199" s="322" t="s">
        <v>202</v>
      </c>
    </row>
    <row r="200" spans="1:14" s="69" customFormat="1" ht="13.5" customHeight="1" x14ac:dyDescent="0.25">
      <c r="A200" s="372"/>
      <c r="B200" s="155" t="s">
        <v>17</v>
      </c>
      <c r="C200" s="263">
        <f t="shared" si="2"/>
        <v>35248</v>
      </c>
      <c r="D200" s="264" t="s">
        <v>236</v>
      </c>
      <c r="E200" s="265" t="s">
        <v>236</v>
      </c>
      <c r="F200" s="264" t="s">
        <v>236</v>
      </c>
      <c r="G200" s="265" t="s">
        <v>236</v>
      </c>
      <c r="H200" s="264" t="s">
        <v>1366</v>
      </c>
      <c r="I200" s="265" t="s">
        <v>236</v>
      </c>
      <c r="J200" s="264" t="s">
        <v>236</v>
      </c>
      <c r="K200" s="265" t="s">
        <v>236</v>
      </c>
      <c r="L200" s="266" t="s">
        <v>236</v>
      </c>
      <c r="M200" s="147" t="s">
        <v>18</v>
      </c>
      <c r="N200" s="322"/>
    </row>
    <row r="201" spans="1:14" s="69" customFormat="1" ht="13.5" customHeight="1" x14ac:dyDescent="0.25">
      <c r="A201" s="372"/>
      <c r="B201" s="155" t="s">
        <v>19</v>
      </c>
      <c r="C201" s="263">
        <f t="shared" si="2"/>
        <v>18179</v>
      </c>
      <c r="D201" s="264" t="s">
        <v>236</v>
      </c>
      <c r="E201" s="265" t="s">
        <v>236</v>
      </c>
      <c r="F201" s="264" t="s">
        <v>236</v>
      </c>
      <c r="G201" s="265" t="s">
        <v>236</v>
      </c>
      <c r="H201" s="264" t="s">
        <v>1367</v>
      </c>
      <c r="I201" s="265" t="s">
        <v>236</v>
      </c>
      <c r="J201" s="264" t="s">
        <v>236</v>
      </c>
      <c r="K201" s="265" t="s">
        <v>236</v>
      </c>
      <c r="L201" s="266" t="s">
        <v>236</v>
      </c>
      <c r="M201" s="147" t="s">
        <v>20</v>
      </c>
      <c r="N201" s="322"/>
    </row>
    <row r="202" spans="1:14" s="69" customFormat="1" ht="13.5" customHeight="1" x14ac:dyDescent="0.25">
      <c r="A202" s="375" t="s">
        <v>63</v>
      </c>
      <c r="B202" s="156" t="s">
        <v>14</v>
      </c>
      <c r="C202" s="277">
        <f t="shared" si="2"/>
        <v>693</v>
      </c>
      <c r="D202" s="282" t="s">
        <v>1049</v>
      </c>
      <c r="E202" s="279" t="s">
        <v>345</v>
      </c>
      <c r="F202" s="282" t="s">
        <v>1049</v>
      </c>
      <c r="G202" s="279" t="s">
        <v>317</v>
      </c>
      <c r="H202" s="282" t="s">
        <v>1368</v>
      </c>
      <c r="I202" s="279" t="s">
        <v>637</v>
      </c>
      <c r="J202" s="282" t="s">
        <v>385</v>
      </c>
      <c r="K202" s="279" t="s">
        <v>353</v>
      </c>
      <c r="L202" s="280" t="s">
        <v>760</v>
      </c>
      <c r="M202" s="146" t="s">
        <v>15</v>
      </c>
      <c r="N202" s="326" t="s">
        <v>64</v>
      </c>
    </row>
    <row r="203" spans="1:14" s="69" customFormat="1" ht="13.5" customHeight="1" x14ac:dyDescent="0.25">
      <c r="A203" s="375"/>
      <c r="B203" s="154" t="s">
        <v>17</v>
      </c>
      <c r="C203" s="277">
        <f t="shared" ref="C203:C228" si="3">L203+K203+J203+I203+H203+G203+F203+E203+D203</f>
        <v>27602064</v>
      </c>
      <c r="D203" s="278" t="s">
        <v>1369</v>
      </c>
      <c r="E203" s="279" t="s">
        <v>1370</v>
      </c>
      <c r="F203" s="278" t="s">
        <v>1052</v>
      </c>
      <c r="G203" s="279" t="s">
        <v>1122</v>
      </c>
      <c r="H203" s="278" t="s">
        <v>1371</v>
      </c>
      <c r="I203" s="279" t="s">
        <v>1372</v>
      </c>
      <c r="J203" s="278" t="s">
        <v>1373</v>
      </c>
      <c r="K203" s="279" t="s">
        <v>1374</v>
      </c>
      <c r="L203" s="280" t="s">
        <v>1375</v>
      </c>
      <c r="M203" s="146" t="s">
        <v>18</v>
      </c>
      <c r="N203" s="326"/>
    </row>
    <row r="204" spans="1:14" s="69" customFormat="1" ht="13.5" customHeight="1" x14ac:dyDescent="0.25">
      <c r="A204" s="375"/>
      <c r="B204" s="154" t="s">
        <v>19</v>
      </c>
      <c r="C204" s="277">
        <f t="shared" si="3"/>
        <v>14528823</v>
      </c>
      <c r="D204" s="278" t="s">
        <v>1376</v>
      </c>
      <c r="E204" s="279" t="s">
        <v>1377</v>
      </c>
      <c r="F204" s="278" t="s">
        <v>1058</v>
      </c>
      <c r="G204" s="279" t="s">
        <v>1123</v>
      </c>
      <c r="H204" s="278" t="s">
        <v>1378</v>
      </c>
      <c r="I204" s="279" t="s">
        <v>1379</v>
      </c>
      <c r="J204" s="278" t="s">
        <v>1380</v>
      </c>
      <c r="K204" s="279" t="s">
        <v>1381</v>
      </c>
      <c r="L204" s="280" t="s">
        <v>1382</v>
      </c>
      <c r="M204" s="146" t="s">
        <v>20</v>
      </c>
      <c r="N204" s="326"/>
    </row>
    <row r="205" spans="1:14" s="69" customFormat="1" ht="13.5" customHeight="1" x14ac:dyDescent="0.25">
      <c r="A205" s="372" t="s">
        <v>141</v>
      </c>
      <c r="B205" s="155" t="s">
        <v>14</v>
      </c>
      <c r="C205" s="263">
        <f t="shared" si="3"/>
        <v>98</v>
      </c>
      <c r="D205" s="281" t="s">
        <v>1247</v>
      </c>
      <c r="E205" s="265" t="s">
        <v>236</v>
      </c>
      <c r="F205" s="281" t="s">
        <v>236</v>
      </c>
      <c r="G205" s="265" t="s">
        <v>236</v>
      </c>
      <c r="H205" s="281" t="s">
        <v>236</v>
      </c>
      <c r="I205" s="265" t="s">
        <v>1050</v>
      </c>
      <c r="J205" s="281" t="s">
        <v>326</v>
      </c>
      <c r="K205" s="265" t="s">
        <v>236</v>
      </c>
      <c r="L205" s="266" t="s">
        <v>325</v>
      </c>
      <c r="M205" s="147" t="s">
        <v>15</v>
      </c>
      <c r="N205" s="322" t="s">
        <v>170</v>
      </c>
    </row>
    <row r="206" spans="1:14" s="69" customFormat="1" ht="13.5" customHeight="1" x14ac:dyDescent="0.25">
      <c r="A206" s="372"/>
      <c r="B206" s="155" t="s">
        <v>17</v>
      </c>
      <c r="C206" s="263">
        <f t="shared" si="3"/>
        <v>770889</v>
      </c>
      <c r="D206" s="264" t="s">
        <v>1383</v>
      </c>
      <c r="E206" s="265" t="s">
        <v>236</v>
      </c>
      <c r="F206" s="264" t="s">
        <v>236</v>
      </c>
      <c r="G206" s="265" t="s">
        <v>236</v>
      </c>
      <c r="H206" s="264" t="s">
        <v>236</v>
      </c>
      <c r="I206" s="265" t="s">
        <v>1064</v>
      </c>
      <c r="J206" s="264" t="s">
        <v>351</v>
      </c>
      <c r="K206" s="265" t="s">
        <v>236</v>
      </c>
      <c r="L206" s="266" t="s">
        <v>1065</v>
      </c>
      <c r="M206" s="147" t="s">
        <v>18</v>
      </c>
      <c r="N206" s="322"/>
    </row>
    <row r="207" spans="1:14" s="69" customFormat="1" ht="13.5" customHeight="1" x14ac:dyDescent="0.25">
      <c r="A207" s="372"/>
      <c r="B207" s="155" t="s">
        <v>19</v>
      </c>
      <c r="C207" s="263">
        <f t="shared" si="3"/>
        <v>378517</v>
      </c>
      <c r="D207" s="264" t="s">
        <v>1384</v>
      </c>
      <c r="E207" s="265" t="s">
        <v>236</v>
      </c>
      <c r="F207" s="264" t="s">
        <v>236</v>
      </c>
      <c r="G207" s="265" t="s">
        <v>236</v>
      </c>
      <c r="H207" s="264" t="s">
        <v>236</v>
      </c>
      <c r="I207" s="265" t="s">
        <v>1067</v>
      </c>
      <c r="J207" s="264" t="s">
        <v>984</v>
      </c>
      <c r="K207" s="265" t="s">
        <v>236</v>
      </c>
      <c r="L207" s="266" t="s">
        <v>1068</v>
      </c>
      <c r="M207" s="147" t="s">
        <v>20</v>
      </c>
      <c r="N207" s="322"/>
    </row>
    <row r="208" spans="1:14" s="69" customFormat="1" ht="13.5" customHeight="1" x14ac:dyDescent="0.25">
      <c r="A208" s="375" t="s">
        <v>272</v>
      </c>
      <c r="B208" s="156" t="s">
        <v>14</v>
      </c>
      <c r="C208" s="277">
        <f t="shared" si="3"/>
        <v>33</v>
      </c>
      <c r="D208" s="282" t="s">
        <v>353</v>
      </c>
      <c r="E208" s="279" t="s">
        <v>236</v>
      </c>
      <c r="F208" s="282" t="s">
        <v>236</v>
      </c>
      <c r="G208" s="279" t="s">
        <v>236</v>
      </c>
      <c r="H208" s="282" t="s">
        <v>236</v>
      </c>
      <c r="I208" s="279" t="s">
        <v>350</v>
      </c>
      <c r="J208" s="282" t="s">
        <v>236</v>
      </c>
      <c r="K208" s="279" t="s">
        <v>236</v>
      </c>
      <c r="L208" s="280" t="s">
        <v>490</v>
      </c>
      <c r="M208" s="146" t="s">
        <v>15</v>
      </c>
      <c r="N208" s="326" t="s">
        <v>71</v>
      </c>
    </row>
    <row r="209" spans="1:14" s="69" customFormat="1" ht="13.5" customHeight="1" x14ac:dyDescent="0.25">
      <c r="A209" s="375"/>
      <c r="B209" s="154" t="s">
        <v>17</v>
      </c>
      <c r="C209" s="277">
        <f t="shared" si="3"/>
        <v>239299</v>
      </c>
      <c r="D209" s="278" t="s">
        <v>1385</v>
      </c>
      <c r="E209" s="279" t="s">
        <v>236</v>
      </c>
      <c r="F209" s="278" t="s">
        <v>236</v>
      </c>
      <c r="G209" s="279" t="s">
        <v>236</v>
      </c>
      <c r="H209" s="278" t="s">
        <v>236</v>
      </c>
      <c r="I209" s="279" t="s">
        <v>1070</v>
      </c>
      <c r="J209" s="278" t="s">
        <v>236</v>
      </c>
      <c r="K209" s="279" t="s">
        <v>236</v>
      </c>
      <c r="L209" s="280" t="s">
        <v>1071</v>
      </c>
      <c r="M209" s="146" t="s">
        <v>18</v>
      </c>
      <c r="N209" s="326"/>
    </row>
    <row r="210" spans="1:14" s="69" customFormat="1" ht="13.5" customHeight="1" x14ac:dyDescent="0.25">
      <c r="A210" s="375"/>
      <c r="B210" s="154" t="s">
        <v>19</v>
      </c>
      <c r="C210" s="277">
        <f t="shared" si="3"/>
        <v>117376</v>
      </c>
      <c r="D210" s="278" t="s">
        <v>1386</v>
      </c>
      <c r="E210" s="279" t="s">
        <v>236</v>
      </c>
      <c r="F210" s="278" t="s">
        <v>236</v>
      </c>
      <c r="G210" s="279" t="s">
        <v>236</v>
      </c>
      <c r="H210" s="278" t="s">
        <v>236</v>
      </c>
      <c r="I210" s="279" t="s">
        <v>1073</v>
      </c>
      <c r="J210" s="278" t="s">
        <v>236</v>
      </c>
      <c r="K210" s="279" t="s">
        <v>236</v>
      </c>
      <c r="L210" s="280" t="s">
        <v>1074</v>
      </c>
      <c r="M210" s="146" t="s">
        <v>20</v>
      </c>
      <c r="N210" s="326"/>
    </row>
    <row r="211" spans="1:14" s="69" customFormat="1" ht="13.5" customHeight="1" x14ac:dyDescent="0.25">
      <c r="A211" s="372" t="s">
        <v>274</v>
      </c>
      <c r="B211" s="155" t="s">
        <v>14</v>
      </c>
      <c r="C211" s="263">
        <f t="shared" si="3"/>
        <v>2</v>
      </c>
      <c r="D211" s="281" t="s">
        <v>326</v>
      </c>
      <c r="E211" s="265" t="s">
        <v>236</v>
      </c>
      <c r="F211" s="281" t="s">
        <v>236</v>
      </c>
      <c r="G211" s="265" t="s">
        <v>236</v>
      </c>
      <c r="H211" s="281" t="s">
        <v>326</v>
      </c>
      <c r="I211" s="265" t="s">
        <v>236</v>
      </c>
      <c r="J211" s="281" t="s">
        <v>236</v>
      </c>
      <c r="K211" s="265" t="s">
        <v>236</v>
      </c>
      <c r="L211" s="266" t="s">
        <v>236</v>
      </c>
      <c r="M211" s="147" t="s">
        <v>15</v>
      </c>
      <c r="N211" s="322" t="s">
        <v>838</v>
      </c>
    </row>
    <row r="212" spans="1:14" s="69" customFormat="1" ht="13.5" customHeight="1" x14ac:dyDescent="0.25">
      <c r="A212" s="372"/>
      <c r="B212" s="155" t="s">
        <v>17</v>
      </c>
      <c r="C212" s="263">
        <f t="shared" si="3"/>
        <v>28856</v>
      </c>
      <c r="D212" s="264" t="s">
        <v>1387</v>
      </c>
      <c r="E212" s="265" t="s">
        <v>236</v>
      </c>
      <c r="F212" s="264" t="s">
        <v>236</v>
      </c>
      <c r="G212" s="265" t="s">
        <v>236</v>
      </c>
      <c r="H212" s="264" t="s">
        <v>1388</v>
      </c>
      <c r="I212" s="265" t="s">
        <v>236</v>
      </c>
      <c r="J212" s="264" t="s">
        <v>236</v>
      </c>
      <c r="K212" s="265" t="s">
        <v>236</v>
      </c>
      <c r="L212" s="266" t="s">
        <v>236</v>
      </c>
      <c r="M212" s="147" t="s">
        <v>18</v>
      </c>
      <c r="N212" s="322"/>
    </row>
    <row r="213" spans="1:14" s="69" customFormat="1" ht="13.5" customHeight="1" x14ac:dyDescent="0.25">
      <c r="A213" s="372"/>
      <c r="B213" s="155" t="s">
        <v>19</v>
      </c>
      <c r="C213" s="263">
        <f t="shared" si="3"/>
        <v>14461</v>
      </c>
      <c r="D213" s="264" t="s">
        <v>1389</v>
      </c>
      <c r="E213" s="265" t="s">
        <v>236</v>
      </c>
      <c r="F213" s="264" t="s">
        <v>236</v>
      </c>
      <c r="G213" s="265" t="s">
        <v>236</v>
      </c>
      <c r="H213" s="264" t="s">
        <v>1390</v>
      </c>
      <c r="I213" s="265" t="s">
        <v>236</v>
      </c>
      <c r="J213" s="264" t="s">
        <v>236</v>
      </c>
      <c r="K213" s="265" t="s">
        <v>236</v>
      </c>
      <c r="L213" s="266" t="s">
        <v>236</v>
      </c>
      <c r="M213" s="147" t="s">
        <v>20</v>
      </c>
      <c r="N213" s="322"/>
    </row>
    <row r="214" spans="1:14" s="69" customFormat="1" ht="13.5" customHeight="1" x14ac:dyDescent="0.25">
      <c r="A214" s="375" t="s">
        <v>839</v>
      </c>
      <c r="B214" s="156" t="s">
        <v>14</v>
      </c>
      <c r="C214" s="277">
        <f t="shared" si="3"/>
        <v>1</v>
      </c>
      <c r="D214" s="282" t="s">
        <v>236</v>
      </c>
      <c r="E214" s="279" t="s">
        <v>236</v>
      </c>
      <c r="F214" s="282" t="s">
        <v>236</v>
      </c>
      <c r="G214" s="279" t="s">
        <v>236</v>
      </c>
      <c r="H214" s="282" t="s">
        <v>326</v>
      </c>
      <c r="I214" s="279" t="s">
        <v>236</v>
      </c>
      <c r="J214" s="282" t="s">
        <v>236</v>
      </c>
      <c r="K214" s="279" t="s">
        <v>236</v>
      </c>
      <c r="L214" s="280" t="s">
        <v>236</v>
      </c>
      <c r="M214" s="146" t="s">
        <v>15</v>
      </c>
      <c r="N214" s="326" t="s">
        <v>840</v>
      </c>
    </row>
    <row r="215" spans="1:14" s="69" customFormat="1" ht="13.5" customHeight="1" x14ac:dyDescent="0.25">
      <c r="A215" s="375"/>
      <c r="B215" s="154" t="s">
        <v>17</v>
      </c>
      <c r="C215" s="277">
        <f t="shared" si="3"/>
        <v>36353</v>
      </c>
      <c r="D215" s="278" t="s">
        <v>236</v>
      </c>
      <c r="E215" s="279" t="s">
        <v>236</v>
      </c>
      <c r="F215" s="278" t="s">
        <v>236</v>
      </c>
      <c r="G215" s="279" t="s">
        <v>236</v>
      </c>
      <c r="H215" s="278" t="s">
        <v>1391</v>
      </c>
      <c r="I215" s="279" t="s">
        <v>236</v>
      </c>
      <c r="J215" s="278" t="s">
        <v>236</v>
      </c>
      <c r="K215" s="279" t="s">
        <v>236</v>
      </c>
      <c r="L215" s="280" t="s">
        <v>236</v>
      </c>
      <c r="M215" s="146" t="s">
        <v>18</v>
      </c>
      <c r="N215" s="326"/>
    </row>
    <row r="216" spans="1:14" s="69" customFormat="1" ht="13.5" customHeight="1" x14ac:dyDescent="0.25">
      <c r="A216" s="375"/>
      <c r="B216" s="154" t="s">
        <v>19</v>
      </c>
      <c r="C216" s="277">
        <f t="shared" si="3"/>
        <v>21610</v>
      </c>
      <c r="D216" s="278" t="s">
        <v>236</v>
      </c>
      <c r="E216" s="279" t="s">
        <v>236</v>
      </c>
      <c r="F216" s="278" t="s">
        <v>236</v>
      </c>
      <c r="G216" s="279" t="s">
        <v>236</v>
      </c>
      <c r="H216" s="278" t="s">
        <v>1392</v>
      </c>
      <c r="I216" s="279" t="s">
        <v>236</v>
      </c>
      <c r="J216" s="278" t="s">
        <v>236</v>
      </c>
      <c r="K216" s="279" t="s">
        <v>236</v>
      </c>
      <c r="L216" s="280" t="s">
        <v>236</v>
      </c>
      <c r="M216" s="146" t="s">
        <v>20</v>
      </c>
      <c r="N216" s="326"/>
    </row>
    <row r="217" spans="1:14" s="69" customFormat="1" ht="13.5" customHeight="1" x14ac:dyDescent="0.25">
      <c r="A217" s="372" t="s">
        <v>218</v>
      </c>
      <c r="B217" s="155" t="s">
        <v>14</v>
      </c>
      <c r="C217" s="263">
        <f t="shared" si="3"/>
        <v>7</v>
      </c>
      <c r="D217" s="281" t="s">
        <v>370</v>
      </c>
      <c r="E217" s="265" t="s">
        <v>236</v>
      </c>
      <c r="F217" s="281" t="s">
        <v>236</v>
      </c>
      <c r="G217" s="265" t="s">
        <v>236</v>
      </c>
      <c r="H217" s="281" t="s">
        <v>236</v>
      </c>
      <c r="I217" s="265" t="s">
        <v>236</v>
      </c>
      <c r="J217" s="281" t="s">
        <v>236</v>
      </c>
      <c r="K217" s="265" t="s">
        <v>236</v>
      </c>
      <c r="L217" s="266" t="s">
        <v>326</v>
      </c>
      <c r="M217" s="147" t="s">
        <v>15</v>
      </c>
      <c r="N217" s="322" t="s">
        <v>841</v>
      </c>
    </row>
    <row r="218" spans="1:14" s="69" customFormat="1" ht="13.5" customHeight="1" x14ac:dyDescent="0.25">
      <c r="A218" s="372"/>
      <c r="B218" s="155" t="s">
        <v>17</v>
      </c>
      <c r="C218" s="263">
        <f t="shared" si="3"/>
        <v>28211</v>
      </c>
      <c r="D218" s="264" t="s">
        <v>1393</v>
      </c>
      <c r="E218" s="265" t="s">
        <v>236</v>
      </c>
      <c r="F218" s="264" t="s">
        <v>236</v>
      </c>
      <c r="G218" s="265" t="s">
        <v>236</v>
      </c>
      <c r="H218" s="264" t="s">
        <v>236</v>
      </c>
      <c r="I218" s="265" t="s">
        <v>236</v>
      </c>
      <c r="J218" s="264" t="s">
        <v>236</v>
      </c>
      <c r="K218" s="265" t="s">
        <v>236</v>
      </c>
      <c r="L218" s="266" t="s">
        <v>1394</v>
      </c>
      <c r="M218" s="147" t="s">
        <v>18</v>
      </c>
      <c r="N218" s="322"/>
    </row>
    <row r="219" spans="1:14" s="69" customFormat="1" ht="13.5" customHeight="1" x14ac:dyDescent="0.25">
      <c r="A219" s="373"/>
      <c r="B219" s="283" t="s">
        <v>19</v>
      </c>
      <c r="C219" s="284">
        <f t="shared" si="3"/>
        <v>10262</v>
      </c>
      <c r="D219" s="285" t="s">
        <v>1395</v>
      </c>
      <c r="E219" s="286" t="s">
        <v>236</v>
      </c>
      <c r="F219" s="285" t="s">
        <v>236</v>
      </c>
      <c r="G219" s="286" t="s">
        <v>236</v>
      </c>
      <c r="H219" s="285" t="s">
        <v>236</v>
      </c>
      <c r="I219" s="286" t="s">
        <v>236</v>
      </c>
      <c r="J219" s="285" t="s">
        <v>236</v>
      </c>
      <c r="K219" s="286" t="s">
        <v>236</v>
      </c>
      <c r="L219" s="287" t="s">
        <v>1396</v>
      </c>
      <c r="M219" s="288" t="s">
        <v>20</v>
      </c>
      <c r="N219" s="342"/>
    </row>
    <row r="220" spans="1:14" s="69" customFormat="1" ht="13.5" customHeight="1" x14ac:dyDescent="0.25">
      <c r="A220" s="374" t="s">
        <v>139</v>
      </c>
      <c r="B220" s="153" t="s">
        <v>14</v>
      </c>
      <c r="C220" s="273">
        <f t="shared" si="3"/>
        <v>6</v>
      </c>
      <c r="D220" s="274" t="s">
        <v>326</v>
      </c>
      <c r="E220" s="275" t="s">
        <v>236</v>
      </c>
      <c r="F220" s="274" t="s">
        <v>236</v>
      </c>
      <c r="G220" s="275" t="s">
        <v>236</v>
      </c>
      <c r="H220" s="274" t="s">
        <v>326</v>
      </c>
      <c r="I220" s="275" t="s">
        <v>317</v>
      </c>
      <c r="J220" s="274" t="s">
        <v>326</v>
      </c>
      <c r="K220" s="275" t="s">
        <v>236</v>
      </c>
      <c r="L220" s="276" t="s">
        <v>236</v>
      </c>
      <c r="M220" s="145" t="s">
        <v>15</v>
      </c>
      <c r="N220" s="325" t="s">
        <v>822</v>
      </c>
    </row>
    <row r="221" spans="1:14" s="69" customFormat="1" ht="13.5" customHeight="1" x14ac:dyDescent="0.25">
      <c r="A221" s="375"/>
      <c r="B221" s="154" t="s">
        <v>17</v>
      </c>
      <c r="C221" s="277">
        <f t="shared" si="3"/>
        <v>304824</v>
      </c>
      <c r="D221" s="278" t="s">
        <v>1397</v>
      </c>
      <c r="E221" s="279" t="s">
        <v>236</v>
      </c>
      <c r="F221" s="278" t="s">
        <v>236</v>
      </c>
      <c r="G221" s="279" t="s">
        <v>236</v>
      </c>
      <c r="H221" s="278" t="s">
        <v>1398</v>
      </c>
      <c r="I221" s="279" t="s">
        <v>1075</v>
      </c>
      <c r="J221" s="278" t="s">
        <v>1076</v>
      </c>
      <c r="K221" s="279" t="s">
        <v>236</v>
      </c>
      <c r="L221" s="280" t="s">
        <v>236</v>
      </c>
      <c r="M221" s="146" t="s">
        <v>18</v>
      </c>
      <c r="N221" s="326"/>
    </row>
    <row r="222" spans="1:14" s="69" customFormat="1" ht="13.5" customHeight="1" x14ac:dyDescent="0.25">
      <c r="A222" s="375"/>
      <c r="B222" s="154" t="s">
        <v>19</v>
      </c>
      <c r="C222" s="277">
        <f t="shared" si="3"/>
        <v>187037</v>
      </c>
      <c r="D222" s="278" t="s">
        <v>1399</v>
      </c>
      <c r="E222" s="279" t="s">
        <v>236</v>
      </c>
      <c r="F222" s="278" t="s">
        <v>236</v>
      </c>
      <c r="G222" s="279" t="s">
        <v>236</v>
      </c>
      <c r="H222" s="278" t="s">
        <v>1400</v>
      </c>
      <c r="I222" s="279" t="s">
        <v>1077</v>
      </c>
      <c r="J222" s="278" t="s">
        <v>1078</v>
      </c>
      <c r="K222" s="279" t="s">
        <v>236</v>
      </c>
      <c r="L222" s="280" t="s">
        <v>236</v>
      </c>
      <c r="M222" s="146" t="s">
        <v>20</v>
      </c>
      <c r="N222" s="326"/>
    </row>
    <row r="223" spans="1:14" s="69" customFormat="1" ht="13.5" customHeight="1" x14ac:dyDescent="0.25">
      <c r="A223" s="372" t="s">
        <v>72</v>
      </c>
      <c r="B223" s="155" t="s">
        <v>14</v>
      </c>
      <c r="C223" s="263">
        <f t="shared" si="3"/>
        <v>315</v>
      </c>
      <c r="D223" s="281" t="s">
        <v>1401</v>
      </c>
      <c r="E223" s="265" t="s">
        <v>236</v>
      </c>
      <c r="F223" s="281" t="s">
        <v>386</v>
      </c>
      <c r="G223" s="265" t="s">
        <v>236</v>
      </c>
      <c r="H223" s="281" t="s">
        <v>1402</v>
      </c>
      <c r="I223" s="265" t="s">
        <v>1050</v>
      </c>
      <c r="J223" s="281" t="s">
        <v>433</v>
      </c>
      <c r="K223" s="265" t="s">
        <v>361</v>
      </c>
      <c r="L223" s="266" t="s">
        <v>1402</v>
      </c>
      <c r="M223" s="147" t="s">
        <v>15</v>
      </c>
      <c r="N223" s="322" t="s">
        <v>842</v>
      </c>
    </row>
    <row r="224" spans="1:14" s="69" customFormat="1" ht="13.5" customHeight="1" x14ac:dyDescent="0.25">
      <c r="A224" s="372"/>
      <c r="B224" s="155" t="s">
        <v>17</v>
      </c>
      <c r="C224" s="263">
        <f t="shared" si="3"/>
        <v>24130180</v>
      </c>
      <c r="D224" s="264" t="s">
        <v>1403</v>
      </c>
      <c r="E224" s="265" t="s">
        <v>236</v>
      </c>
      <c r="F224" s="264" t="s">
        <v>1080</v>
      </c>
      <c r="G224" s="265" t="s">
        <v>236</v>
      </c>
      <c r="H224" s="264" t="s">
        <v>1404</v>
      </c>
      <c r="I224" s="265" t="s">
        <v>1082</v>
      </c>
      <c r="J224" s="264" t="s">
        <v>1405</v>
      </c>
      <c r="K224" s="265" t="s">
        <v>1406</v>
      </c>
      <c r="L224" s="266" t="s">
        <v>1407</v>
      </c>
      <c r="M224" s="147" t="s">
        <v>18</v>
      </c>
      <c r="N224" s="322"/>
    </row>
    <row r="225" spans="1:14" s="69" customFormat="1" ht="13.5" customHeight="1" x14ac:dyDescent="0.25">
      <c r="A225" s="372"/>
      <c r="B225" s="155" t="s">
        <v>19</v>
      </c>
      <c r="C225" s="263">
        <f t="shared" si="3"/>
        <v>7567818</v>
      </c>
      <c r="D225" s="264" t="s">
        <v>1408</v>
      </c>
      <c r="E225" s="265" t="s">
        <v>236</v>
      </c>
      <c r="F225" s="264" t="s">
        <v>1085</v>
      </c>
      <c r="G225" s="265" t="s">
        <v>236</v>
      </c>
      <c r="H225" s="264" t="s">
        <v>1409</v>
      </c>
      <c r="I225" s="265" t="s">
        <v>1087</v>
      </c>
      <c r="J225" s="264" t="s">
        <v>1410</v>
      </c>
      <c r="K225" s="265" t="s">
        <v>1411</v>
      </c>
      <c r="L225" s="266" t="s">
        <v>1412</v>
      </c>
      <c r="M225" s="147" t="s">
        <v>20</v>
      </c>
      <c r="N225" s="322"/>
    </row>
    <row r="226" spans="1:14" s="69" customFormat="1" ht="13.5" customHeight="1" x14ac:dyDescent="0.25">
      <c r="A226" s="375" t="s">
        <v>65</v>
      </c>
      <c r="B226" s="156" t="s">
        <v>14</v>
      </c>
      <c r="C226" s="277">
        <f t="shared" si="3"/>
        <v>4</v>
      </c>
      <c r="D226" s="282" t="s">
        <v>326</v>
      </c>
      <c r="E226" s="279" t="s">
        <v>236</v>
      </c>
      <c r="F226" s="282" t="s">
        <v>236</v>
      </c>
      <c r="G226" s="279" t="s">
        <v>236</v>
      </c>
      <c r="H226" s="282" t="s">
        <v>326</v>
      </c>
      <c r="I226" s="279" t="s">
        <v>236</v>
      </c>
      <c r="J226" s="282" t="s">
        <v>325</v>
      </c>
      <c r="K226" s="279" t="s">
        <v>236</v>
      </c>
      <c r="L226" s="280" t="s">
        <v>236</v>
      </c>
      <c r="M226" s="146" t="s">
        <v>15</v>
      </c>
      <c r="N226" s="326" t="s">
        <v>66</v>
      </c>
    </row>
    <row r="227" spans="1:14" s="69" customFormat="1" ht="13.5" customHeight="1" x14ac:dyDescent="0.25">
      <c r="A227" s="375"/>
      <c r="B227" s="154" t="s">
        <v>17</v>
      </c>
      <c r="C227" s="277">
        <f t="shared" si="3"/>
        <v>104508</v>
      </c>
      <c r="D227" s="278" t="s">
        <v>637</v>
      </c>
      <c r="E227" s="279" t="s">
        <v>236</v>
      </c>
      <c r="F227" s="278" t="s">
        <v>236</v>
      </c>
      <c r="G227" s="279" t="s">
        <v>236</v>
      </c>
      <c r="H227" s="278" t="s">
        <v>1413</v>
      </c>
      <c r="I227" s="279" t="s">
        <v>236</v>
      </c>
      <c r="J227" s="278" t="s">
        <v>1089</v>
      </c>
      <c r="K227" s="279" t="s">
        <v>236</v>
      </c>
      <c r="L227" s="280" t="s">
        <v>236</v>
      </c>
      <c r="M227" s="146" t="s">
        <v>18</v>
      </c>
      <c r="N227" s="326"/>
    </row>
    <row r="228" spans="1:14" s="69" customFormat="1" ht="13.5" customHeight="1" x14ac:dyDescent="0.25">
      <c r="A228" s="376"/>
      <c r="B228" s="161" t="s">
        <v>19</v>
      </c>
      <c r="C228" s="289">
        <f t="shared" si="3"/>
        <v>67533</v>
      </c>
      <c r="D228" s="290" t="s">
        <v>637</v>
      </c>
      <c r="E228" s="291" t="s">
        <v>236</v>
      </c>
      <c r="F228" s="290" t="s">
        <v>236</v>
      </c>
      <c r="G228" s="291" t="s">
        <v>236</v>
      </c>
      <c r="H228" s="290" t="s">
        <v>1414</v>
      </c>
      <c r="I228" s="291" t="s">
        <v>236</v>
      </c>
      <c r="J228" s="290" t="s">
        <v>1090</v>
      </c>
      <c r="K228" s="291" t="s">
        <v>236</v>
      </c>
      <c r="L228" s="292" t="s">
        <v>236</v>
      </c>
      <c r="M228" s="152" t="s">
        <v>20</v>
      </c>
      <c r="N228" s="377"/>
    </row>
    <row r="229" spans="1:14" ht="13.2" customHeight="1" thickBot="1" x14ac:dyDescent="0.3">
      <c r="A229" s="378" t="s">
        <v>9</v>
      </c>
      <c r="B229" s="267" t="s">
        <v>14</v>
      </c>
      <c r="C229" s="207">
        <f t="shared" ref="C229:K231" si="4">C10+C13+C16+C19+C22+C25+C28+C31+C34+C37+C40+C43+C46+C49+C52+C55+C58+C61+C64+C67+C70+C73+C76+C79+C82+C85+C88+C91+C94+C97+C100+C103+C106+C109+C112+C115+C118+C121+C124+C127+C130+C133+C136+C139+C142+C145+C148+C151+C154+C157+C160+C163+C166+C169+C172+C175+C178+C181+C184+C187+C190+C193+C196+C199+C202+C205+C208+C211+C214+C217+C220+C223+C226</f>
        <v>6740</v>
      </c>
      <c r="D229" s="207">
        <f t="shared" si="4"/>
        <v>696</v>
      </c>
      <c r="E229" s="207">
        <f t="shared" si="4"/>
        <v>27</v>
      </c>
      <c r="F229" s="207">
        <f t="shared" si="4"/>
        <v>236</v>
      </c>
      <c r="G229" s="207">
        <f t="shared" si="4"/>
        <v>2442</v>
      </c>
      <c r="H229" s="207">
        <f t="shared" si="4"/>
        <v>699</v>
      </c>
      <c r="I229" s="207">
        <f t="shared" si="4"/>
        <v>1336</v>
      </c>
      <c r="J229" s="207">
        <f t="shared" si="4"/>
        <v>525</v>
      </c>
      <c r="K229" s="207">
        <f t="shared" si="4"/>
        <v>98</v>
      </c>
      <c r="L229" s="207">
        <f>L10+L13+L16+L19+L22+L25+L28+L31+L34+L37+L40+L43+L46+L49+L52+L55+L58+L61+L64+L67+L70+L73+L76+L79+L82+L85+L88+L91+L94+L97+L100+L103+L106+L109+L112+L115+L118+L121+L124+L127+L130+L133+L136+L139+L142+L145+L148+L151+L154+L157+L160+L163+L166+L169+L172+L175+L178+L181+L184+L187+L190+L193+L196+L199+L202+L205+L208+L211+L214+L217+L220+L223+L226</f>
        <v>681</v>
      </c>
      <c r="M229" s="268" t="s">
        <v>15</v>
      </c>
      <c r="N229" s="379" t="s">
        <v>2</v>
      </c>
    </row>
    <row r="230" spans="1:14" ht="13.2" customHeight="1" thickBot="1" x14ac:dyDescent="0.3">
      <c r="A230" s="359" t="s">
        <v>9</v>
      </c>
      <c r="B230" s="269" t="s">
        <v>17</v>
      </c>
      <c r="C230" s="207">
        <f t="shared" si="4"/>
        <v>135190045</v>
      </c>
      <c r="D230" s="207">
        <f t="shared" si="4"/>
        <v>12166252</v>
      </c>
      <c r="E230" s="207">
        <f t="shared" si="4"/>
        <v>2215544</v>
      </c>
      <c r="F230" s="207">
        <f t="shared" si="4"/>
        <v>13745061</v>
      </c>
      <c r="G230" s="207">
        <f t="shared" si="4"/>
        <v>738013</v>
      </c>
      <c r="H230" s="207">
        <f t="shared" si="4"/>
        <v>24848520</v>
      </c>
      <c r="I230" s="207">
        <f t="shared" si="4"/>
        <v>43920804</v>
      </c>
      <c r="J230" s="207">
        <f t="shared" si="4"/>
        <v>3388834</v>
      </c>
      <c r="K230" s="207">
        <f t="shared" si="4"/>
        <v>2140824</v>
      </c>
      <c r="L230" s="207">
        <f t="shared" ref="L230:L231" si="5">L11+L14+L17+L20+L23+L26+L29+L32+L35+L38+L41+L44+L47+L50+L53+L56+L59+L62+L65+L68+L71+L74+L77+L80+L83+L86+L89+L92+L95+L98+L101+L104+L107+L110+L113+L116+L119+L122+L125+L128+L131+L134+L137+L140+L143+L146+L149+L152+L155+L158+L161+L164+L167+L170+L173+L176+L179+L182+L185+L188+L191+L194+L197+L200+L203+L206+L209+L212+L215+L218+L221+L224+L227</f>
        <v>32026193</v>
      </c>
      <c r="M230" s="270" t="s">
        <v>18</v>
      </c>
      <c r="N230" s="353"/>
    </row>
    <row r="231" spans="1:14" ht="13.2" customHeight="1" x14ac:dyDescent="0.25">
      <c r="A231" s="360"/>
      <c r="B231" s="271" t="s">
        <v>19</v>
      </c>
      <c r="C231" s="208">
        <f t="shared" si="4"/>
        <v>65840280</v>
      </c>
      <c r="D231" s="208">
        <f t="shared" si="4"/>
        <v>971305</v>
      </c>
      <c r="E231" s="208">
        <f t="shared" si="4"/>
        <v>1444674</v>
      </c>
      <c r="F231" s="208">
        <f t="shared" si="4"/>
        <v>4588056</v>
      </c>
      <c r="G231" s="208">
        <f t="shared" si="4"/>
        <v>345628</v>
      </c>
      <c r="H231" s="208">
        <f t="shared" si="4"/>
        <v>14377266</v>
      </c>
      <c r="I231" s="208">
        <f t="shared" si="4"/>
        <v>23238574</v>
      </c>
      <c r="J231" s="208">
        <f t="shared" si="4"/>
        <v>1611994</v>
      </c>
      <c r="K231" s="208">
        <f t="shared" si="4"/>
        <v>692970</v>
      </c>
      <c r="L231" s="208">
        <f t="shared" si="5"/>
        <v>18569813</v>
      </c>
      <c r="M231" s="272" t="s">
        <v>20</v>
      </c>
      <c r="N231" s="355"/>
    </row>
    <row r="232" spans="1:14" ht="17.399999999999999" x14ac:dyDescent="0.25">
      <c r="A232" s="128" t="s">
        <v>302</v>
      </c>
      <c r="C232"/>
      <c r="H232" s="126"/>
      <c r="I232" s="380" t="s">
        <v>818</v>
      </c>
      <c r="J232" s="381"/>
      <c r="K232" s="381"/>
      <c r="L232" s="381"/>
      <c r="M232" s="381"/>
      <c r="N232" s="381"/>
    </row>
    <row r="233" spans="1:14" ht="16.2" x14ac:dyDescent="0.25">
      <c r="A233" s="128"/>
      <c r="C233"/>
      <c r="I233" s="380"/>
      <c r="J233" s="381"/>
      <c r="K233" s="381"/>
      <c r="L233" s="381"/>
      <c r="M233" s="381"/>
      <c r="N233" s="381"/>
    </row>
    <row r="234" spans="1:14" x14ac:dyDescent="0.25">
      <c r="C234"/>
    </row>
    <row r="235" spans="1:14" x14ac:dyDescent="0.25">
      <c r="C235"/>
    </row>
    <row r="237" spans="1:14" x14ac:dyDescent="0.25">
      <c r="C237" s="118"/>
    </row>
  </sheetData>
  <mergeCells count="160">
    <mergeCell ref="I232:N232"/>
    <mergeCell ref="I233:N233"/>
    <mergeCell ref="A1:N1"/>
    <mergeCell ref="A2:N2"/>
    <mergeCell ref="A3:N3"/>
    <mergeCell ref="A4:N4"/>
    <mergeCell ref="A5:N5"/>
    <mergeCell ref="A7:A9"/>
    <mergeCell ref="B7:B9"/>
    <mergeCell ref="C7:L7"/>
    <mergeCell ref="M7:M9"/>
    <mergeCell ref="N7:N9"/>
    <mergeCell ref="A10:A12"/>
    <mergeCell ref="N10:N12"/>
    <mergeCell ref="A13:A15"/>
    <mergeCell ref="N13:N15"/>
    <mergeCell ref="A16:A18"/>
    <mergeCell ref="N16:N18"/>
    <mergeCell ref="A19:A21"/>
    <mergeCell ref="N19:N21"/>
    <mergeCell ref="A22:A24"/>
    <mergeCell ref="N22:N24"/>
    <mergeCell ref="A25:A27"/>
    <mergeCell ref="N25:N27"/>
    <mergeCell ref="A28:A30"/>
    <mergeCell ref="N28:N30"/>
    <mergeCell ref="A31:A33"/>
    <mergeCell ref="N31:N33"/>
    <mergeCell ref="A34:A36"/>
    <mergeCell ref="N34:N36"/>
    <mergeCell ref="A37:A39"/>
    <mergeCell ref="N37:N39"/>
    <mergeCell ref="A40:A42"/>
    <mergeCell ref="N40:N42"/>
    <mergeCell ref="A43:A45"/>
    <mergeCell ref="N43:N45"/>
    <mergeCell ref="A46:A48"/>
    <mergeCell ref="N46:N48"/>
    <mergeCell ref="A49:A51"/>
    <mergeCell ref="N49:N51"/>
    <mergeCell ref="A52:A54"/>
    <mergeCell ref="N52:N54"/>
    <mergeCell ref="A55:A57"/>
    <mergeCell ref="N55:N57"/>
    <mergeCell ref="A58:A60"/>
    <mergeCell ref="N58:N60"/>
    <mergeCell ref="A61:A63"/>
    <mergeCell ref="N61:N63"/>
    <mergeCell ref="A64:A66"/>
    <mergeCell ref="N64:N66"/>
    <mergeCell ref="A67:A69"/>
    <mergeCell ref="N67:N69"/>
    <mergeCell ref="A70:A72"/>
    <mergeCell ref="N70:N72"/>
    <mergeCell ref="A73:A75"/>
    <mergeCell ref="N73:N75"/>
    <mergeCell ref="A76:A78"/>
    <mergeCell ref="N76:N78"/>
    <mergeCell ref="A79:A81"/>
    <mergeCell ref="N79:N81"/>
    <mergeCell ref="A82:A84"/>
    <mergeCell ref="N82:N84"/>
    <mergeCell ref="A85:A87"/>
    <mergeCell ref="N85:N87"/>
    <mergeCell ref="A88:A90"/>
    <mergeCell ref="N88:N90"/>
    <mergeCell ref="A91:A93"/>
    <mergeCell ref="N91:N93"/>
    <mergeCell ref="A94:A96"/>
    <mergeCell ref="N94:N96"/>
    <mergeCell ref="A97:A99"/>
    <mergeCell ref="N97:N99"/>
    <mergeCell ref="A100:A102"/>
    <mergeCell ref="N100:N102"/>
    <mergeCell ref="A103:A105"/>
    <mergeCell ref="N103:N105"/>
    <mergeCell ref="A106:A108"/>
    <mergeCell ref="N106:N108"/>
    <mergeCell ref="A109:A111"/>
    <mergeCell ref="N109:N111"/>
    <mergeCell ref="A112:A114"/>
    <mergeCell ref="N112:N114"/>
    <mergeCell ref="A115:A117"/>
    <mergeCell ref="N115:N117"/>
    <mergeCell ref="A118:A120"/>
    <mergeCell ref="N118:N120"/>
    <mergeCell ref="A121:A123"/>
    <mergeCell ref="N121:N123"/>
    <mergeCell ref="A124:A126"/>
    <mergeCell ref="N124:N126"/>
    <mergeCell ref="N127:N129"/>
    <mergeCell ref="A130:A132"/>
    <mergeCell ref="N130:N132"/>
    <mergeCell ref="A127:A129"/>
    <mergeCell ref="A133:A135"/>
    <mergeCell ref="N133:N135"/>
    <mergeCell ref="A136:A138"/>
    <mergeCell ref="N136:N138"/>
    <mergeCell ref="A139:A141"/>
    <mergeCell ref="N139:N141"/>
    <mergeCell ref="A142:A144"/>
    <mergeCell ref="N142:N144"/>
    <mergeCell ref="A145:A147"/>
    <mergeCell ref="N145:N147"/>
    <mergeCell ref="A148:A150"/>
    <mergeCell ref="N148:N150"/>
    <mergeCell ref="A151:A153"/>
    <mergeCell ref="N151:N153"/>
    <mergeCell ref="A154:A156"/>
    <mergeCell ref="N154:N156"/>
    <mergeCell ref="A157:A159"/>
    <mergeCell ref="N157:N159"/>
    <mergeCell ref="A199:A201"/>
    <mergeCell ref="A160:A162"/>
    <mergeCell ref="N160:N162"/>
    <mergeCell ref="A163:A165"/>
    <mergeCell ref="N163:N165"/>
    <mergeCell ref="A166:A168"/>
    <mergeCell ref="N166:N168"/>
    <mergeCell ref="A169:A171"/>
    <mergeCell ref="N169:N171"/>
    <mergeCell ref="A172:A174"/>
    <mergeCell ref="N172:N174"/>
    <mergeCell ref="A229:A231"/>
    <mergeCell ref="N229:N231"/>
    <mergeCell ref="A205:A207"/>
    <mergeCell ref="N199:N201"/>
    <mergeCell ref="N202:N204"/>
    <mergeCell ref="N205:N207"/>
    <mergeCell ref="A175:A177"/>
    <mergeCell ref="N175:N177"/>
    <mergeCell ref="A178:A180"/>
    <mergeCell ref="N178:N180"/>
    <mergeCell ref="A181:A183"/>
    <mergeCell ref="N181:N183"/>
    <mergeCell ref="A184:A186"/>
    <mergeCell ref="N184:N186"/>
    <mergeCell ref="A202:A204"/>
    <mergeCell ref="A187:A189"/>
    <mergeCell ref="N187:N189"/>
    <mergeCell ref="A190:A192"/>
    <mergeCell ref="N190:N192"/>
    <mergeCell ref="A193:A195"/>
    <mergeCell ref="N193:N195"/>
    <mergeCell ref="A196:A198"/>
    <mergeCell ref="N196:N198"/>
    <mergeCell ref="A208:A210"/>
    <mergeCell ref="A217:A219"/>
    <mergeCell ref="A220:A222"/>
    <mergeCell ref="A223:A225"/>
    <mergeCell ref="A226:A228"/>
    <mergeCell ref="A211:A213"/>
    <mergeCell ref="A214:A216"/>
    <mergeCell ref="N208:N210"/>
    <mergeCell ref="N211:N213"/>
    <mergeCell ref="N214:N216"/>
    <mergeCell ref="N217:N219"/>
    <mergeCell ref="N220:N222"/>
    <mergeCell ref="N223:N225"/>
    <mergeCell ref="N226:N228"/>
  </mergeCells>
  <printOptions horizontalCentered="1"/>
  <pageMargins left="0" right="0" top="0.39370078740157483" bottom="0" header="0.31496062992125984" footer="0.31496062992125984"/>
  <pageSetup paperSize="9" scale="75" orientation="landscape" r:id="rId1"/>
  <rowBreaks count="5" manualBreakCount="5">
    <brk id="51" max="13" man="1"/>
    <brk id="93" max="13" man="1"/>
    <brk id="135" max="13" man="1"/>
    <brk id="177" max="13" man="1"/>
    <brk id="219" max="13" man="1"/>
  </rowBreaks>
  <ignoredErrors>
    <ignoredError sqref="D10:L22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6"/>
  <sheetViews>
    <sheetView view="pageBreakPreview" zoomScaleNormal="100" zoomScaleSheetLayoutView="100" workbookViewId="0">
      <selection activeCell="Q45" sqref="Q45"/>
    </sheetView>
  </sheetViews>
  <sheetFormatPr defaultColWidth="9.109375" defaultRowHeight="13.8" x14ac:dyDescent="0.25"/>
  <cols>
    <col min="1" max="1" width="66.109375" style="26" customWidth="1"/>
    <col min="2" max="13" width="9.109375" style="26"/>
    <col min="14" max="14" width="13.109375" style="26" customWidth="1"/>
    <col min="15" max="15" width="16" style="26" customWidth="1"/>
    <col min="16" max="16" width="1.33203125" style="26" customWidth="1"/>
    <col min="17" max="16384" width="9.109375" style="26"/>
  </cols>
  <sheetData>
    <row r="1" spans="1:1" ht="216" customHeight="1" x14ac:dyDescent="0.25">
      <c r="A1" s="28" t="s">
        <v>233</v>
      </c>
    </row>
    <row r="26" spans="6:6" x14ac:dyDescent="0.25">
      <c r="F26" s="26">
        <v>1028096</v>
      </c>
    </row>
  </sheetData>
  <printOptions horizontalCentered="1" verticalCentered="1"/>
  <pageMargins left="0" right="0" top="0" bottom="0" header="0.31496062992125984" footer="0.31496062992125984"/>
  <pageSetup paperSize="9" orientation="landscape" r:id="rId1"/>
  <rowBreaks count="1" manualBreakCount="1">
    <brk id="1"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topLeftCell="A14" zoomScaleNormal="100" zoomScaleSheetLayoutView="100" workbookViewId="0">
      <selection activeCell="E52" sqref="E52"/>
    </sheetView>
  </sheetViews>
  <sheetFormatPr defaultRowHeight="13.2" x14ac:dyDescent="0.25"/>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x14ac:dyDescent="0.25">
      <c r="A1" s="356"/>
      <c r="B1" s="356"/>
      <c r="C1" s="356"/>
      <c r="D1" s="356"/>
      <c r="E1" s="356"/>
      <c r="F1" s="356"/>
      <c r="G1" s="356"/>
      <c r="H1" s="356"/>
      <c r="I1" s="356"/>
      <c r="J1" s="356"/>
      <c r="K1" s="356"/>
      <c r="L1" s="356"/>
      <c r="M1" s="356"/>
      <c r="N1" s="356"/>
    </row>
    <row r="2" spans="1:14" s="66" customFormat="1" ht="17.399999999999999" x14ac:dyDescent="0.25">
      <c r="A2" s="344" t="s">
        <v>90</v>
      </c>
      <c r="B2" s="344"/>
      <c r="C2" s="344"/>
      <c r="D2" s="344"/>
      <c r="E2" s="344"/>
      <c r="F2" s="344"/>
      <c r="G2" s="344"/>
      <c r="H2" s="344"/>
      <c r="I2" s="344"/>
      <c r="J2" s="344"/>
      <c r="K2" s="344"/>
      <c r="L2" s="344"/>
      <c r="M2" s="344"/>
      <c r="N2" s="344"/>
    </row>
    <row r="3" spans="1:14" s="66" customFormat="1" ht="15.6" x14ac:dyDescent="0.25">
      <c r="A3" s="345" t="s">
        <v>197</v>
      </c>
      <c r="B3" s="345"/>
      <c r="C3" s="345"/>
      <c r="D3" s="345"/>
      <c r="E3" s="345"/>
      <c r="F3" s="345"/>
      <c r="G3" s="345"/>
      <c r="H3" s="345"/>
      <c r="I3" s="345"/>
      <c r="J3" s="345"/>
      <c r="K3" s="345"/>
      <c r="L3" s="345"/>
      <c r="M3" s="345"/>
      <c r="N3" s="345"/>
    </row>
    <row r="4" spans="1:14" s="66" customFormat="1" ht="15.6" x14ac:dyDescent="0.25">
      <c r="A4" s="346">
        <v>2018</v>
      </c>
      <c r="B4" s="346"/>
      <c r="C4" s="346"/>
      <c r="D4" s="346"/>
      <c r="E4" s="346"/>
      <c r="F4" s="346"/>
      <c r="G4" s="346"/>
      <c r="H4" s="346"/>
      <c r="I4" s="346"/>
      <c r="J4" s="346"/>
      <c r="K4" s="346"/>
      <c r="L4" s="346"/>
      <c r="M4" s="346"/>
      <c r="N4" s="346"/>
    </row>
    <row r="5" spans="1:14" s="66" customFormat="1" ht="15.6" x14ac:dyDescent="0.25">
      <c r="A5" s="343" t="s">
        <v>254</v>
      </c>
      <c r="B5" s="343"/>
      <c r="C5" s="343"/>
      <c r="D5" s="343"/>
      <c r="E5" s="343"/>
      <c r="F5" s="343"/>
      <c r="G5" s="343"/>
      <c r="H5" s="343"/>
      <c r="I5" s="343"/>
      <c r="J5" s="343"/>
      <c r="K5" s="343"/>
      <c r="L5" s="343"/>
      <c r="M5" s="343"/>
      <c r="N5" s="343"/>
    </row>
    <row r="6" spans="1:14" s="66" customFormat="1" ht="15.6" x14ac:dyDescent="0.25">
      <c r="A6" s="2" t="s">
        <v>203</v>
      </c>
      <c r="B6" s="67"/>
      <c r="C6" s="67"/>
      <c r="D6" s="67"/>
      <c r="E6" s="67"/>
      <c r="F6" s="67"/>
      <c r="G6" s="67"/>
      <c r="H6" s="67"/>
      <c r="I6" s="67"/>
      <c r="J6" s="67"/>
      <c r="K6" s="67"/>
      <c r="L6" s="32"/>
      <c r="M6" s="67"/>
      <c r="N6" s="31" t="s">
        <v>204</v>
      </c>
    </row>
    <row r="7" spans="1:14" s="66" customFormat="1" ht="15.6" x14ac:dyDescent="0.25">
      <c r="A7" s="337" t="s">
        <v>91</v>
      </c>
      <c r="B7" s="337" t="s">
        <v>129</v>
      </c>
      <c r="C7" s="382" t="s">
        <v>131</v>
      </c>
      <c r="D7" s="382"/>
      <c r="E7" s="382"/>
      <c r="F7" s="382"/>
      <c r="G7" s="382"/>
      <c r="H7" s="382"/>
      <c r="I7" s="382"/>
      <c r="J7" s="382"/>
      <c r="K7" s="382"/>
      <c r="L7" s="382"/>
      <c r="M7" s="334" t="s">
        <v>130</v>
      </c>
      <c r="N7" s="334" t="s">
        <v>92</v>
      </c>
    </row>
    <row r="8" spans="1:14" s="68" customFormat="1" ht="13.8" x14ac:dyDescent="0.25">
      <c r="A8" s="338"/>
      <c r="B8" s="338"/>
      <c r="C8" s="82" t="s">
        <v>196</v>
      </c>
      <c r="D8" s="82" t="s">
        <v>3</v>
      </c>
      <c r="E8" s="82" t="s">
        <v>89</v>
      </c>
      <c r="F8" s="82" t="s">
        <v>88</v>
      </c>
      <c r="G8" s="82" t="s">
        <v>4</v>
      </c>
      <c r="H8" s="82" t="s">
        <v>87</v>
      </c>
      <c r="I8" s="82" t="s">
        <v>5</v>
      </c>
      <c r="J8" s="82" t="s">
        <v>86</v>
      </c>
      <c r="K8" s="82" t="s">
        <v>6</v>
      </c>
      <c r="L8" s="82" t="s">
        <v>7</v>
      </c>
      <c r="M8" s="335"/>
      <c r="N8" s="335"/>
    </row>
    <row r="9" spans="1:14" s="68" customFormat="1" ht="21.6" customHeight="1" x14ac:dyDescent="0.25">
      <c r="A9" s="339"/>
      <c r="B9" s="339"/>
      <c r="C9" s="105" t="s">
        <v>9</v>
      </c>
      <c r="D9" s="81" t="s">
        <v>229</v>
      </c>
      <c r="E9" s="81" t="s">
        <v>228</v>
      </c>
      <c r="F9" s="81" t="s">
        <v>227</v>
      </c>
      <c r="G9" s="81" t="s">
        <v>10</v>
      </c>
      <c r="H9" s="81" t="s">
        <v>225</v>
      </c>
      <c r="I9" s="81" t="s">
        <v>224</v>
      </c>
      <c r="J9" s="81" t="s">
        <v>226</v>
      </c>
      <c r="K9" s="81" t="s">
        <v>11</v>
      </c>
      <c r="L9" s="81" t="s">
        <v>12</v>
      </c>
      <c r="M9" s="336"/>
      <c r="N9" s="336"/>
    </row>
    <row r="10" spans="1:14" s="69" customFormat="1" ht="12.75" customHeight="1" x14ac:dyDescent="0.25">
      <c r="A10" s="393" t="s">
        <v>93</v>
      </c>
      <c r="B10" s="153" t="s">
        <v>14</v>
      </c>
      <c r="C10" s="129">
        <f>L10+K10+J10+I10+H10+G10+F10+E10+D10</f>
        <v>11</v>
      </c>
      <c r="D10" s="130" t="s">
        <v>317</v>
      </c>
      <c r="E10" s="129" t="s">
        <v>318</v>
      </c>
      <c r="F10" s="130" t="s">
        <v>236</v>
      </c>
      <c r="G10" s="129" t="s">
        <v>236</v>
      </c>
      <c r="H10" s="130" t="s">
        <v>317</v>
      </c>
      <c r="I10" s="129" t="s">
        <v>236</v>
      </c>
      <c r="J10" s="129" t="s">
        <v>236</v>
      </c>
      <c r="K10" s="129" t="s">
        <v>236</v>
      </c>
      <c r="L10" s="130" t="s">
        <v>236</v>
      </c>
      <c r="M10" s="145" t="s">
        <v>15</v>
      </c>
      <c r="N10" s="394" t="s">
        <v>94</v>
      </c>
    </row>
    <row r="11" spans="1:14" s="69" customFormat="1" ht="12.75" customHeight="1" x14ac:dyDescent="0.25">
      <c r="A11" s="387"/>
      <c r="B11" s="154" t="s">
        <v>17</v>
      </c>
      <c r="C11" s="131">
        <f t="shared" ref="C11:C45" si="0">L11+K11+J11+I11+H11+G11+F11+E11+D11</f>
        <v>628320</v>
      </c>
      <c r="D11" s="132" t="s">
        <v>319</v>
      </c>
      <c r="E11" s="131" t="s">
        <v>320</v>
      </c>
      <c r="F11" s="132" t="s">
        <v>236</v>
      </c>
      <c r="G11" s="131" t="s">
        <v>236</v>
      </c>
      <c r="H11" s="132" t="s">
        <v>321</v>
      </c>
      <c r="I11" s="131" t="s">
        <v>236</v>
      </c>
      <c r="J11" s="131" t="s">
        <v>236</v>
      </c>
      <c r="K11" s="131" t="s">
        <v>236</v>
      </c>
      <c r="L11" s="132" t="s">
        <v>236</v>
      </c>
      <c r="M11" s="146" t="s">
        <v>18</v>
      </c>
      <c r="N11" s="395"/>
    </row>
    <row r="12" spans="1:14" s="69" customFormat="1" ht="12.75" customHeight="1" x14ac:dyDescent="0.25">
      <c r="A12" s="387"/>
      <c r="B12" s="154" t="s">
        <v>19</v>
      </c>
      <c r="C12" s="131">
        <f t="shared" si="0"/>
        <v>450031</v>
      </c>
      <c r="D12" s="132" t="s">
        <v>322</v>
      </c>
      <c r="E12" s="131" t="s">
        <v>323</v>
      </c>
      <c r="F12" s="132" t="s">
        <v>236</v>
      </c>
      <c r="G12" s="131" t="s">
        <v>236</v>
      </c>
      <c r="H12" s="132" t="s">
        <v>324</v>
      </c>
      <c r="I12" s="131" t="s">
        <v>236</v>
      </c>
      <c r="J12" s="131" t="s">
        <v>236</v>
      </c>
      <c r="K12" s="131" t="s">
        <v>236</v>
      </c>
      <c r="L12" s="132" t="s">
        <v>236</v>
      </c>
      <c r="M12" s="146" t="s">
        <v>20</v>
      </c>
      <c r="N12" s="395"/>
    </row>
    <row r="13" spans="1:14" s="69" customFormat="1" ht="12.75" customHeight="1" x14ac:dyDescent="0.25">
      <c r="A13" s="396" t="s">
        <v>95</v>
      </c>
      <c r="B13" s="155" t="s">
        <v>14</v>
      </c>
      <c r="C13" s="135">
        <f t="shared" si="0"/>
        <v>3</v>
      </c>
      <c r="D13" s="136" t="s">
        <v>236</v>
      </c>
      <c r="E13" s="135" t="s">
        <v>325</v>
      </c>
      <c r="F13" s="136" t="s">
        <v>236</v>
      </c>
      <c r="G13" s="135" t="s">
        <v>236</v>
      </c>
      <c r="H13" s="136" t="s">
        <v>326</v>
      </c>
      <c r="I13" s="135" t="s">
        <v>236</v>
      </c>
      <c r="J13" s="135" t="s">
        <v>236</v>
      </c>
      <c r="K13" s="135" t="s">
        <v>236</v>
      </c>
      <c r="L13" s="136" t="s">
        <v>236</v>
      </c>
      <c r="M13" s="147" t="s">
        <v>15</v>
      </c>
      <c r="N13" s="385" t="s">
        <v>96</v>
      </c>
    </row>
    <row r="14" spans="1:14" s="69" customFormat="1" ht="12.75" customHeight="1" x14ac:dyDescent="0.25">
      <c r="A14" s="396"/>
      <c r="B14" s="155" t="s">
        <v>17</v>
      </c>
      <c r="C14" s="137">
        <f t="shared" si="0"/>
        <v>253748</v>
      </c>
      <c r="D14" s="136" t="s">
        <v>236</v>
      </c>
      <c r="E14" s="137" t="s">
        <v>327</v>
      </c>
      <c r="F14" s="136" t="s">
        <v>236</v>
      </c>
      <c r="G14" s="137" t="s">
        <v>236</v>
      </c>
      <c r="H14" s="136" t="s">
        <v>328</v>
      </c>
      <c r="I14" s="137" t="s">
        <v>236</v>
      </c>
      <c r="J14" s="137" t="s">
        <v>236</v>
      </c>
      <c r="K14" s="137" t="s">
        <v>236</v>
      </c>
      <c r="L14" s="136" t="s">
        <v>236</v>
      </c>
      <c r="M14" s="147" t="s">
        <v>18</v>
      </c>
      <c r="N14" s="385"/>
    </row>
    <row r="15" spans="1:14" s="69" customFormat="1" ht="12.75" customHeight="1" x14ac:dyDescent="0.25">
      <c r="A15" s="396"/>
      <c r="B15" s="155" t="s">
        <v>19</v>
      </c>
      <c r="C15" s="137">
        <f t="shared" si="0"/>
        <v>187862</v>
      </c>
      <c r="D15" s="136" t="s">
        <v>236</v>
      </c>
      <c r="E15" s="137" t="s">
        <v>329</v>
      </c>
      <c r="F15" s="136" t="s">
        <v>236</v>
      </c>
      <c r="G15" s="137" t="s">
        <v>236</v>
      </c>
      <c r="H15" s="136" t="s">
        <v>330</v>
      </c>
      <c r="I15" s="137" t="s">
        <v>236</v>
      </c>
      <c r="J15" s="137" t="s">
        <v>236</v>
      </c>
      <c r="K15" s="137" t="s">
        <v>236</v>
      </c>
      <c r="L15" s="136" t="s">
        <v>236</v>
      </c>
      <c r="M15" s="147" t="s">
        <v>20</v>
      </c>
      <c r="N15" s="385"/>
    </row>
    <row r="16" spans="1:14" s="69" customFormat="1" ht="12.75" customHeight="1" x14ac:dyDescent="0.25">
      <c r="A16" s="387" t="s">
        <v>97</v>
      </c>
      <c r="B16" s="156" t="s">
        <v>14</v>
      </c>
      <c r="C16" s="138">
        <f t="shared" si="0"/>
        <v>7</v>
      </c>
      <c r="D16" s="132" t="s">
        <v>318</v>
      </c>
      <c r="E16" s="138" t="s">
        <v>236</v>
      </c>
      <c r="F16" s="132" t="s">
        <v>236</v>
      </c>
      <c r="G16" s="138" t="s">
        <v>236</v>
      </c>
      <c r="H16" s="132" t="s">
        <v>325</v>
      </c>
      <c r="I16" s="138" t="s">
        <v>236</v>
      </c>
      <c r="J16" s="138" t="s">
        <v>236</v>
      </c>
      <c r="K16" s="138" t="s">
        <v>236</v>
      </c>
      <c r="L16" s="132" t="s">
        <v>236</v>
      </c>
      <c r="M16" s="146" t="s">
        <v>15</v>
      </c>
      <c r="N16" s="389" t="s">
        <v>98</v>
      </c>
    </row>
    <row r="17" spans="1:14" s="69" customFormat="1" ht="12.75" customHeight="1" x14ac:dyDescent="0.25">
      <c r="A17" s="387"/>
      <c r="B17" s="154" t="s">
        <v>17</v>
      </c>
      <c r="C17" s="131">
        <f t="shared" si="0"/>
        <v>410094</v>
      </c>
      <c r="D17" s="132" t="s">
        <v>331</v>
      </c>
      <c r="E17" s="131" t="s">
        <v>236</v>
      </c>
      <c r="F17" s="132" t="s">
        <v>236</v>
      </c>
      <c r="G17" s="131" t="s">
        <v>236</v>
      </c>
      <c r="H17" s="132" t="s">
        <v>332</v>
      </c>
      <c r="I17" s="131" t="s">
        <v>236</v>
      </c>
      <c r="J17" s="131" t="s">
        <v>236</v>
      </c>
      <c r="K17" s="131" t="s">
        <v>236</v>
      </c>
      <c r="L17" s="132" t="s">
        <v>236</v>
      </c>
      <c r="M17" s="146" t="s">
        <v>18</v>
      </c>
      <c r="N17" s="389"/>
    </row>
    <row r="18" spans="1:14" s="69" customFormat="1" ht="12.75" customHeight="1" thickBot="1" x14ac:dyDescent="0.3">
      <c r="A18" s="388"/>
      <c r="B18" s="157" t="s">
        <v>19</v>
      </c>
      <c r="C18" s="139">
        <f t="shared" si="0"/>
        <v>313383</v>
      </c>
      <c r="D18" s="140" t="s">
        <v>333</v>
      </c>
      <c r="E18" s="139" t="s">
        <v>236</v>
      </c>
      <c r="F18" s="140" t="s">
        <v>236</v>
      </c>
      <c r="G18" s="139" t="s">
        <v>236</v>
      </c>
      <c r="H18" s="140" t="s">
        <v>334</v>
      </c>
      <c r="I18" s="139" t="s">
        <v>236</v>
      </c>
      <c r="J18" s="139" t="s">
        <v>236</v>
      </c>
      <c r="K18" s="139" t="s">
        <v>236</v>
      </c>
      <c r="L18" s="140" t="s">
        <v>236</v>
      </c>
      <c r="M18" s="148" t="s">
        <v>20</v>
      </c>
      <c r="N18" s="390"/>
    </row>
    <row r="19" spans="1:14" s="69" customFormat="1" ht="12.75" customHeight="1" thickBot="1" x14ac:dyDescent="0.3">
      <c r="A19" s="383" t="s">
        <v>99</v>
      </c>
      <c r="B19" s="158" t="s">
        <v>14</v>
      </c>
      <c r="C19" s="141">
        <f t="shared" si="0"/>
        <v>9</v>
      </c>
      <c r="D19" s="142" t="s">
        <v>317</v>
      </c>
      <c r="E19" s="141" t="s">
        <v>318</v>
      </c>
      <c r="F19" s="142" t="s">
        <v>236</v>
      </c>
      <c r="G19" s="141" t="s">
        <v>236</v>
      </c>
      <c r="H19" s="142" t="s">
        <v>326</v>
      </c>
      <c r="I19" s="141" t="s">
        <v>236</v>
      </c>
      <c r="J19" s="141" t="s">
        <v>236</v>
      </c>
      <c r="K19" s="141" t="s">
        <v>236</v>
      </c>
      <c r="L19" s="142" t="s">
        <v>236</v>
      </c>
      <c r="M19" s="149" t="s">
        <v>15</v>
      </c>
      <c r="N19" s="384" t="s">
        <v>100</v>
      </c>
    </row>
    <row r="20" spans="1:14" s="69" customFormat="1" ht="12.75" customHeight="1" thickBot="1" x14ac:dyDescent="0.3">
      <c r="A20" s="383"/>
      <c r="B20" s="158" t="s">
        <v>17</v>
      </c>
      <c r="C20" s="137">
        <f t="shared" si="0"/>
        <v>241777</v>
      </c>
      <c r="D20" s="136" t="s">
        <v>335</v>
      </c>
      <c r="E20" s="137" t="s">
        <v>336</v>
      </c>
      <c r="F20" s="136" t="s">
        <v>236</v>
      </c>
      <c r="G20" s="137" t="s">
        <v>236</v>
      </c>
      <c r="H20" s="136" t="s">
        <v>337</v>
      </c>
      <c r="I20" s="137" t="s">
        <v>236</v>
      </c>
      <c r="J20" s="137" t="s">
        <v>236</v>
      </c>
      <c r="K20" s="137" t="s">
        <v>236</v>
      </c>
      <c r="L20" s="136" t="s">
        <v>236</v>
      </c>
      <c r="M20" s="149" t="s">
        <v>18</v>
      </c>
      <c r="N20" s="385"/>
    </row>
    <row r="21" spans="1:14" s="69" customFormat="1" ht="12.75" customHeight="1" thickBot="1" x14ac:dyDescent="0.3">
      <c r="A21" s="383"/>
      <c r="B21" s="158" t="s">
        <v>19</v>
      </c>
      <c r="C21" s="137">
        <f t="shared" si="0"/>
        <v>101347</v>
      </c>
      <c r="D21" s="136" t="s">
        <v>338</v>
      </c>
      <c r="E21" s="137" t="s">
        <v>339</v>
      </c>
      <c r="F21" s="136" t="s">
        <v>236</v>
      </c>
      <c r="G21" s="137" t="s">
        <v>236</v>
      </c>
      <c r="H21" s="136" t="s">
        <v>340</v>
      </c>
      <c r="I21" s="137" t="s">
        <v>236</v>
      </c>
      <c r="J21" s="137" t="s">
        <v>236</v>
      </c>
      <c r="K21" s="137" t="s">
        <v>236</v>
      </c>
      <c r="L21" s="136" t="s">
        <v>236</v>
      </c>
      <c r="M21" s="149" t="s">
        <v>20</v>
      </c>
      <c r="N21" s="386"/>
    </row>
    <row r="22" spans="1:14" s="69" customFormat="1" ht="12.75" customHeight="1" thickBot="1" x14ac:dyDescent="0.3">
      <c r="A22" s="391" t="s">
        <v>101</v>
      </c>
      <c r="B22" s="153" t="s">
        <v>14</v>
      </c>
      <c r="C22" s="138">
        <f t="shared" si="0"/>
        <v>5</v>
      </c>
      <c r="D22" s="132" t="s">
        <v>317</v>
      </c>
      <c r="E22" s="138" t="s">
        <v>236</v>
      </c>
      <c r="F22" s="132" t="s">
        <v>236</v>
      </c>
      <c r="G22" s="138" t="s">
        <v>236</v>
      </c>
      <c r="H22" s="132" t="s">
        <v>325</v>
      </c>
      <c r="I22" s="138" t="s">
        <v>236</v>
      </c>
      <c r="J22" s="138" t="s">
        <v>236</v>
      </c>
      <c r="K22" s="138" t="s">
        <v>236</v>
      </c>
      <c r="L22" s="132" t="s">
        <v>236</v>
      </c>
      <c r="M22" s="150" t="s">
        <v>15</v>
      </c>
      <c r="N22" s="392" t="s">
        <v>102</v>
      </c>
    </row>
    <row r="23" spans="1:14" s="69" customFormat="1" ht="12.75" customHeight="1" thickBot="1" x14ac:dyDescent="0.3">
      <c r="A23" s="391"/>
      <c r="B23" s="159" t="s">
        <v>17</v>
      </c>
      <c r="C23" s="131">
        <f t="shared" si="0"/>
        <v>37535</v>
      </c>
      <c r="D23" s="132" t="s">
        <v>341</v>
      </c>
      <c r="E23" s="131" t="s">
        <v>236</v>
      </c>
      <c r="F23" s="132" t="s">
        <v>236</v>
      </c>
      <c r="G23" s="131" t="s">
        <v>236</v>
      </c>
      <c r="H23" s="132" t="s">
        <v>342</v>
      </c>
      <c r="I23" s="131" t="s">
        <v>236</v>
      </c>
      <c r="J23" s="131" t="s">
        <v>236</v>
      </c>
      <c r="K23" s="131" t="s">
        <v>236</v>
      </c>
      <c r="L23" s="132" t="s">
        <v>236</v>
      </c>
      <c r="M23" s="150" t="s">
        <v>18</v>
      </c>
      <c r="N23" s="389"/>
    </row>
    <row r="24" spans="1:14" s="69" customFormat="1" ht="12.75" customHeight="1" thickBot="1" x14ac:dyDescent="0.3">
      <c r="A24" s="391"/>
      <c r="B24" s="159" t="s">
        <v>19</v>
      </c>
      <c r="C24" s="139">
        <f t="shared" si="0"/>
        <v>21107</v>
      </c>
      <c r="D24" s="140" t="s">
        <v>343</v>
      </c>
      <c r="E24" s="139" t="s">
        <v>236</v>
      </c>
      <c r="F24" s="140" t="s">
        <v>236</v>
      </c>
      <c r="G24" s="139" t="s">
        <v>236</v>
      </c>
      <c r="H24" s="140" t="s">
        <v>344</v>
      </c>
      <c r="I24" s="139" t="s">
        <v>236</v>
      </c>
      <c r="J24" s="139" t="s">
        <v>236</v>
      </c>
      <c r="K24" s="139" t="s">
        <v>236</v>
      </c>
      <c r="L24" s="140" t="s">
        <v>236</v>
      </c>
      <c r="M24" s="150" t="s">
        <v>20</v>
      </c>
      <c r="N24" s="390"/>
    </row>
    <row r="25" spans="1:14" s="69" customFormat="1" ht="12.75" customHeight="1" thickBot="1" x14ac:dyDescent="0.3">
      <c r="A25" s="383" t="s">
        <v>103</v>
      </c>
      <c r="B25" s="158" t="s">
        <v>14</v>
      </c>
      <c r="C25" s="135">
        <f t="shared" si="0"/>
        <v>12</v>
      </c>
      <c r="D25" s="136" t="s">
        <v>345</v>
      </c>
      <c r="E25" s="135" t="s">
        <v>236</v>
      </c>
      <c r="F25" s="136" t="s">
        <v>236</v>
      </c>
      <c r="G25" s="135" t="s">
        <v>236</v>
      </c>
      <c r="H25" s="136">
        <v>5</v>
      </c>
      <c r="I25" s="135" t="s">
        <v>236</v>
      </c>
      <c r="J25" s="135" t="s">
        <v>236</v>
      </c>
      <c r="K25" s="135" t="s">
        <v>236</v>
      </c>
      <c r="L25" s="136" t="s">
        <v>236</v>
      </c>
      <c r="M25" s="149" t="s">
        <v>15</v>
      </c>
      <c r="N25" s="384" t="s">
        <v>104</v>
      </c>
    </row>
    <row r="26" spans="1:14" s="69" customFormat="1" ht="12.75" customHeight="1" thickBot="1" x14ac:dyDescent="0.3">
      <c r="A26" s="383"/>
      <c r="B26" s="158" t="s">
        <v>17</v>
      </c>
      <c r="C26" s="137">
        <f>L26+K26+J26+I26+H26+G26+F26+E26+D26</f>
        <v>108621</v>
      </c>
      <c r="D26" s="136" t="s">
        <v>346</v>
      </c>
      <c r="E26" s="137" t="s">
        <v>236</v>
      </c>
      <c r="F26" s="136" t="s">
        <v>236</v>
      </c>
      <c r="G26" s="137" t="s">
        <v>236</v>
      </c>
      <c r="H26" s="136" t="s">
        <v>347</v>
      </c>
      <c r="I26" s="137" t="s">
        <v>236</v>
      </c>
      <c r="J26" s="137" t="s">
        <v>236</v>
      </c>
      <c r="K26" s="137" t="s">
        <v>236</v>
      </c>
      <c r="L26" s="136" t="s">
        <v>236</v>
      </c>
      <c r="M26" s="149" t="s">
        <v>18</v>
      </c>
      <c r="N26" s="385"/>
    </row>
    <row r="27" spans="1:14" s="69" customFormat="1" ht="12.75" customHeight="1" thickBot="1" x14ac:dyDescent="0.3">
      <c r="A27" s="383"/>
      <c r="B27" s="158" t="s">
        <v>19</v>
      </c>
      <c r="C27" s="137">
        <f>L27+K27+J27+I27+H27+G27+F27+E27+D27</f>
        <v>78241</v>
      </c>
      <c r="D27" s="136" t="s">
        <v>348</v>
      </c>
      <c r="E27" s="137" t="s">
        <v>236</v>
      </c>
      <c r="F27" s="136" t="s">
        <v>236</v>
      </c>
      <c r="G27" s="137" t="s">
        <v>236</v>
      </c>
      <c r="H27" s="136" t="s">
        <v>349</v>
      </c>
      <c r="I27" s="137" t="s">
        <v>236</v>
      </c>
      <c r="J27" s="137" t="s">
        <v>236</v>
      </c>
      <c r="K27" s="137" t="s">
        <v>236</v>
      </c>
      <c r="L27" s="136" t="s">
        <v>236</v>
      </c>
      <c r="M27" s="149" t="s">
        <v>20</v>
      </c>
      <c r="N27" s="386"/>
    </row>
    <row r="28" spans="1:14" s="69" customFormat="1" ht="12.75" customHeight="1" thickBot="1" x14ac:dyDescent="0.3">
      <c r="A28" s="391" t="s">
        <v>105</v>
      </c>
      <c r="B28" s="153" t="s">
        <v>14</v>
      </c>
      <c r="C28" s="138">
        <f>L28+K28+J28+I28+H28+G28+F28+E28+D28</f>
        <v>12</v>
      </c>
      <c r="D28" s="132" t="s">
        <v>350</v>
      </c>
      <c r="E28" s="138" t="s">
        <v>236</v>
      </c>
      <c r="F28" s="132" t="s">
        <v>236</v>
      </c>
      <c r="G28" s="138" t="s">
        <v>236</v>
      </c>
      <c r="H28" s="132" t="s">
        <v>326</v>
      </c>
      <c r="I28" s="138" t="s">
        <v>236</v>
      </c>
      <c r="J28" s="138" t="s">
        <v>236</v>
      </c>
      <c r="K28" s="138" t="s">
        <v>236</v>
      </c>
      <c r="L28" s="132" t="s">
        <v>236</v>
      </c>
      <c r="M28" s="150" t="s">
        <v>15</v>
      </c>
      <c r="N28" s="392" t="s">
        <v>106</v>
      </c>
    </row>
    <row r="29" spans="1:14" s="69" customFormat="1" ht="12.75" customHeight="1" thickBot="1" x14ac:dyDescent="0.3">
      <c r="A29" s="391"/>
      <c r="B29" s="159" t="s">
        <v>17</v>
      </c>
      <c r="C29" s="138">
        <f>L29+K29+J29+I29+H29+G29+F29+E29+D29</f>
        <v>28990</v>
      </c>
      <c r="D29" s="132">
        <v>9072</v>
      </c>
      <c r="E29" s="131" t="s">
        <v>236</v>
      </c>
      <c r="F29" s="132" t="s">
        <v>236</v>
      </c>
      <c r="G29" s="131" t="s">
        <v>236</v>
      </c>
      <c r="H29" s="132">
        <v>19918</v>
      </c>
      <c r="I29" s="131" t="s">
        <v>236</v>
      </c>
      <c r="J29" s="131" t="s">
        <v>236</v>
      </c>
      <c r="K29" s="131" t="s">
        <v>236</v>
      </c>
      <c r="L29" s="132" t="s">
        <v>236</v>
      </c>
      <c r="M29" s="150" t="s">
        <v>18</v>
      </c>
      <c r="N29" s="389"/>
    </row>
    <row r="30" spans="1:14" s="69" customFormat="1" ht="12.75" customHeight="1" thickBot="1" x14ac:dyDescent="0.3">
      <c r="A30" s="391"/>
      <c r="B30" s="159" t="s">
        <v>19</v>
      </c>
      <c r="C30" s="138">
        <f t="shared" ref="C30" si="1">L30+K30+J30+I30+H30+G30+F30+E30+D30</f>
        <v>17729</v>
      </c>
      <c r="D30" s="140" t="s">
        <v>351</v>
      </c>
      <c r="E30" s="139" t="s">
        <v>236</v>
      </c>
      <c r="F30" s="140" t="s">
        <v>236</v>
      </c>
      <c r="G30" s="139" t="s">
        <v>236</v>
      </c>
      <c r="H30" s="140" t="s">
        <v>352</v>
      </c>
      <c r="I30" s="139" t="s">
        <v>236</v>
      </c>
      <c r="J30" s="139" t="s">
        <v>236</v>
      </c>
      <c r="K30" s="139" t="s">
        <v>236</v>
      </c>
      <c r="L30" s="140" t="s">
        <v>236</v>
      </c>
      <c r="M30" s="150" t="s">
        <v>20</v>
      </c>
      <c r="N30" s="390"/>
    </row>
    <row r="31" spans="1:14" s="69" customFormat="1" ht="12.75" customHeight="1" thickBot="1" x14ac:dyDescent="0.3">
      <c r="A31" s="383" t="s">
        <v>107</v>
      </c>
      <c r="B31" s="158" t="s">
        <v>14</v>
      </c>
      <c r="C31" s="135">
        <f t="shared" si="0"/>
        <v>11</v>
      </c>
      <c r="D31" s="136" t="s">
        <v>353</v>
      </c>
      <c r="E31" s="135" t="s">
        <v>236</v>
      </c>
      <c r="F31" s="136" t="s">
        <v>236</v>
      </c>
      <c r="G31" s="135" t="s">
        <v>236</v>
      </c>
      <c r="H31" s="136" t="s">
        <v>325</v>
      </c>
      <c r="I31" s="135" t="s">
        <v>236</v>
      </c>
      <c r="J31" s="135" t="s">
        <v>236</v>
      </c>
      <c r="K31" s="135" t="s">
        <v>236</v>
      </c>
      <c r="L31" s="136" t="s">
        <v>236</v>
      </c>
      <c r="M31" s="149" t="s">
        <v>15</v>
      </c>
      <c r="N31" s="384" t="s">
        <v>108</v>
      </c>
    </row>
    <row r="32" spans="1:14" s="69" customFormat="1" ht="12.75" customHeight="1" thickBot="1" x14ac:dyDescent="0.3">
      <c r="A32" s="383"/>
      <c r="B32" s="158" t="s">
        <v>17</v>
      </c>
      <c r="C32" s="137">
        <f t="shared" si="0"/>
        <v>130816</v>
      </c>
      <c r="D32" s="136" t="s">
        <v>354</v>
      </c>
      <c r="E32" s="137" t="s">
        <v>236</v>
      </c>
      <c r="F32" s="136" t="s">
        <v>236</v>
      </c>
      <c r="G32" s="137" t="s">
        <v>236</v>
      </c>
      <c r="H32" s="136" t="s">
        <v>355</v>
      </c>
      <c r="I32" s="137" t="s">
        <v>236</v>
      </c>
      <c r="J32" s="137" t="s">
        <v>236</v>
      </c>
      <c r="K32" s="137" t="s">
        <v>236</v>
      </c>
      <c r="L32" s="136" t="s">
        <v>236</v>
      </c>
      <c r="M32" s="149" t="s">
        <v>18</v>
      </c>
      <c r="N32" s="385"/>
    </row>
    <row r="33" spans="1:14" s="69" customFormat="1" ht="12.75" customHeight="1" thickBot="1" x14ac:dyDescent="0.3">
      <c r="A33" s="383"/>
      <c r="B33" s="158" t="s">
        <v>19</v>
      </c>
      <c r="C33" s="137">
        <f t="shared" si="0"/>
        <v>33822</v>
      </c>
      <c r="D33" s="136" t="s">
        <v>356</v>
      </c>
      <c r="E33" s="137" t="s">
        <v>236</v>
      </c>
      <c r="F33" s="136" t="s">
        <v>236</v>
      </c>
      <c r="G33" s="137" t="s">
        <v>236</v>
      </c>
      <c r="H33" s="136" t="s">
        <v>357</v>
      </c>
      <c r="I33" s="137" t="s">
        <v>236</v>
      </c>
      <c r="J33" s="137" t="s">
        <v>236</v>
      </c>
      <c r="K33" s="137" t="s">
        <v>236</v>
      </c>
      <c r="L33" s="136" t="s">
        <v>236</v>
      </c>
      <c r="M33" s="149" t="s">
        <v>20</v>
      </c>
      <c r="N33" s="386"/>
    </row>
    <row r="34" spans="1:14" s="69" customFormat="1" ht="12.75" customHeight="1" thickBot="1" x14ac:dyDescent="0.3">
      <c r="A34" s="391" t="s">
        <v>115</v>
      </c>
      <c r="B34" s="153" t="s">
        <v>14</v>
      </c>
      <c r="C34" s="138">
        <f t="shared" si="0"/>
        <v>6</v>
      </c>
      <c r="D34" s="132" t="s">
        <v>318</v>
      </c>
      <c r="E34" s="138" t="s">
        <v>236</v>
      </c>
      <c r="F34" s="132" t="s">
        <v>236</v>
      </c>
      <c r="G34" s="138" t="s">
        <v>236</v>
      </c>
      <c r="H34" s="132" t="s">
        <v>326</v>
      </c>
      <c r="I34" s="138" t="s">
        <v>236</v>
      </c>
      <c r="J34" s="138" t="s">
        <v>236</v>
      </c>
      <c r="K34" s="138" t="s">
        <v>236</v>
      </c>
      <c r="L34" s="132" t="s">
        <v>236</v>
      </c>
      <c r="M34" s="150" t="s">
        <v>15</v>
      </c>
      <c r="N34" s="392" t="s">
        <v>116</v>
      </c>
    </row>
    <row r="35" spans="1:14" s="69" customFormat="1" ht="12.75" customHeight="1" thickBot="1" x14ac:dyDescent="0.3">
      <c r="A35" s="391"/>
      <c r="B35" s="159" t="s">
        <v>17</v>
      </c>
      <c r="C35" s="131">
        <f t="shared" si="0"/>
        <v>19137</v>
      </c>
      <c r="D35" s="132" t="s">
        <v>358</v>
      </c>
      <c r="E35" s="131" t="s">
        <v>236</v>
      </c>
      <c r="F35" s="132" t="s">
        <v>236</v>
      </c>
      <c r="G35" s="131" t="s">
        <v>236</v>
      </c>
      <c r="H35" s="132" t="s">
        <v>359</v>
      </c>
      <c r="I35" s="131" t="s">
        <v>236</v>
      </c>
      <c r="J35" s="131" t="s">
        <v>236</v>
      </c>
      <c r="K35" s="131" t="s">
        <v>236</v>
      </c>
      <c r="L35" s="132" t="s">
        <v>236</v>
      </c>
      <c r="M35" s="150" t="s">
        <v>18</v>
      </c>
      <c r="N35" s="389"/>
    </row>
    <row r="36" spans="1:14" s="69" customFormat="1" ht="12.75" customHeight="1" thickBot="1" x14ac:dyDescent="0.3">
      <c r="A36" s="391"/>
      <c r="B36" s="159" t="s">
        <v>19</v>
      </c>
      <c r="C36" s="139">
        <f t="shared" si="0"/>
        <v>11735</v>
      </c>
      <c r="D36" s="140" t="s">
        <v>360</v>
      </c>
      <c r="E36" s="139" t="s">
        <v>236</v>
      </c>
      <c r="F36" s="140" t="s">
        <v>236</v>
      </c>
      <c r="G36" s="139" t="s">
        <v>236</v>
      </c>
      <c r="H36" s="140" t="s">
        <v>330</v>
      </c>
      <c r="I36" s="139" t="s">
        <v>236</v>
      </c>
      <c r="J36" s="139" t="s">
        <v>236</v>
      </c>
      <c r="K36" s="139" t="s">
        <v>236</v>
      </c>
      <c r="L36" s="140" t="s">
        <v>236</v>
      </c>
      <c r="M36" s="150" t="s">
        <v>20</v>
      </c>
      <c r="N36" s="390"/>
    </row>
    <row r="37" spans="1:14" s="69" customFormat="1" ht="12.75" customHeight="1" thickBot="1" x14ac:dyDescent="0.3">
      <c r="A37" s="383" t="s">
        <v>109</v>
      </c>
      <c r="B37" s="158" t="s">
        <v>14</v>
      </c>
      <c r="C37" s="135">
        <f t="shared" si="0"/>
        <v>11</v>
      </c>
      <c r="D37" s="136" t="s">
        <v>361</v>
      </c>
      <c r="E37" s="135" t="s">
        <v>326</v>
      </c>
      <c r="F37" s="136" t="s">
        <v>236</v>
      </c>
      <c r="G37" s="135" t="s">
        <v>236</v>
      </c>
      <c r="H37" s="136" t="s">
        <v>326</v>
      </c>
      <c r="I37" s="135" t="s">
        <v>326</v>
      </c>
      <c r="J37" s="135" t="s">
        <v>236</v>
      </c>
      <c r="K37" s="135" t="s">
        <v>236</v>
      </c>
      <c r="L37" s="136" t="s">
        <v>236</v>
      </c>
      <c r="M37" s="149" t="s">
        <v>15</v>
      </c>
      <c r="N37" s="384" t="s">
        <v>110</v>
      </c>
    </row>
    <row r="38" spans="1:14" s="69" customFormat="1" ht="12.75" customHeight="1" thickBot="1" x14ac:dyDescent="0.3">
      <c r="A38" s="383"/>
      <c r="B38" s="158" t="s">
        <v>17</v>
      </c>
      <c r="C38" s="137">
        <f t="shared" si="0"/>
        <v>111130</v>
      </c>
      <c r="D38" s="136" t="s">
        <v>362</v>
      </c>
      <c r="E38" s="137" t="s">
        <v>363</v>
      </c>
      <c r="F38" s="136" t="s">
        <v>236</v>
      </c>
      <c r="G38" s="137" t="s">
        <v>236</v>
      </c>
      <c r="H38" s="136" t="s">
        <v>364</v>
      </c>
      <c r="I38" s="137" t="s">
        <v>365</v>
      </c>
      <c r="J38" s="137" t="s">
        <v>236</v>
      </c>
      <c r="K38" s="137" t="s">
        <v>236</v>
      </c>
      <c r="L38" s="136" t="s">
        <v>236</v>
      </c>
      <c r="M38" s="149" t="s">
        <v>18</v>
      </c>
      <c r="N38" s="385"/>
    </row>
    <row r="39" spans="1:14" s="69" customFormat="1" ht="12.75" customHeight="1" thickBot="1" x14ac:dyDescent="0.3">
      <c r="A39" s="383"/>
      <c r="B39" s="158" t="s">
        <v>19</v>
      </c>
      <c r="C39" s="137">
        <f t="shared" si="0"/>
        <v>81307</v>
      </c>
      <c r="D39" s="136" t="s">
        <v>366</v>
      </c>
      <c r="E39" s="137" t="s">
        <v>367</v>
      </c>
      <c r="F39" s="136" t="s">
        <v>236</v>
      </c>
      <c r="G39" s="137" t="s">
        <v>236</v>
      </c>
      <c r="H39" s="136" t="s">
        <v>368</v>
      </c>
      <c r="I39" s="137" t="s">
        <v>365</v>
      </c>
      <c r="J39" s="137" t="s">
        <v>236</v>
      </c>
      <c r="K39" s="137" t="s">
        <v>236</v>
      </c>
      <c r="L39" s="136" t="s">
        <v>236</v>
      </c>
      <c r="M39" s="149" t="s">
        <v>20</v>
      </c>
      <c r="N39" s="386"/>
    </row>
    <row r="40" spans="1:14" s="69" customFormat="1" ht="12.75" customHeight="1" thickBot="1" x14ac:dyDescent="0.3">
      <c r="A40" s="391" t="s">
        <v>111</v>
      </c>
      <c r="B40" s="153" t="s">
        <v>14</v>
      </c>
      <c r="C40" s="138">
        <f t="shared" si="0"/>
        <v>10</v>
      </c>
      <c r="D40" s="132" t="s">
        <v>369</v>
      </c>
      <c r="E40" s="138" t="s">
        <v>370</v>
      </c>
      <c r="F40" s="132" t="s">
        <v>236</v>
      </c>
      <c r="G40" s="138" t="s">
        <v>236</v>
      </c>
      <c r="H40" s="132" t="s">
        <v>236</v>
      </c>
      <c r="I40" s="138" t="s">
        <v>236</v>
      </c>
      <c r="J40" s="138" t="s">
        <v>236</v>
      </c>
      <c r="K40" s="138" t="s">
        <v>236</v>
      </c>
      <c r="L40" s="132" t="s">
        <v>236</v>
      </c>
      <c r="M40" s="150" t="s">
        <v>15</v>
      </c>
      <c r="N40" s="392" t="s">
        <v>112</v>
      </c>
    </row>
    <row r="41" spans="1:14" s="69" customFormat="1" ht="12.75" customHeight="1" thickBot="1" x14ac:dyDescent="0.3">
      <c r="A41" s="391"/>
      <c r="B41" s="159" t="s">
        <v>17</v>
      </c>
      <c r="C41" s="131">
        <f t="shared" si="0"/>
        <v>428453</v>
      </c>
      <c r="D41" s="132" t="s">
        <v>371</v>
      </c>
      <c r="E41" s="131" t="s">
        <v>372</v>
      </c>
      <c r="F41" s="132" t="s">
        <v>236</v>
      </c>
      <c r="G41" s="131" t="s">
        <v>236</v>
      </c>
      <c r="H41" s="132" t="s">
        <v>236</v>
      </c>
      <c r="I41" s="131" t="s">
        <v>236</v>
      </c>
      <c r="J41" s="131" t="s">
        <v>236</v>
      </c>
      <c r="K41" s="131" t="s">
        <v>236</v>
      </c>
      <c r="L41" s="132" t="s">
        <v>236</v>
      </c>
      <c r="M41" s="150" t="s">
        <v>18</v>
      </c>
      <c r="N41" s="389"/>
    </row>
    <row r="42" spans="1:14" s="69" customFormat="1" ht="12.75" customHeight="1" thickBot="1" x14ac:dyDescent="0.3">
      <c r="A42" s="391"/>
      <c r="B42" s="159" t="s">
        <v>19</v>
      </c>
      <c r="C42" s="139">
        <f t="shared" si="0"/>
        <v>248334</v>
      </c>
      <c r="D42" s="140" t="s">
        <v>373</v>
      </c>
      <c r="E42" s="139" t="s">
        <v>374</v>
      </c>
      <c r="F42" s="140" t="s">
        <v>236</v>
      </c>
      <c r="G42" s="139" t="s">
        <v>236</v>
      </c>
      <c r="H42" s="140" t="s">
        <v>236</v>
      </c>
      <c r="I42" s="139" t="s">
        <v>236</v>
      </c>
      <c r="J42" s="139" t="s">
        <v>236</v>
      </c>
      <c r="K42" s="139" t="s">
        <v>236</v>
      </c>
      <c r="L42" s="140" t="s">
        <v>236</v>
      </c>
      <c r="M42" s="150" t="s">
        <v>20</v>
      </c>
      <c r="N42" s="390"/>
    </row>
    <row r="43" spans="1:14" ht="12.75" customHeight="1" thickBot="1" x14ac:dyDescent="0.3">
      <c r="A43" s="383" t="s">
        <v>113</v>
      </c>
      <c r="B43" s="158" t="s">
        <v>14</v>
      </c>
      <c r="C43" s="135">
        <f t="shared" si="0"/>
        <v>34</v>
      </c>
      <c r="D43" s="136" t="s">
        <v>375</v>
      </c>
      <c r="E43" s="135" t="s">
        <v>361</v>
      </c>
      <c r="F43" s="136" t="s">
        <v>236</v>
      </c>
      <c r="G43" s="135" t="s">
        <v>236</v>
      </c>
      <c r="H43" s="136" t="s">
        <v>326</v>
      </c>
      <c r="I43" s="135" t="s">
        <v>236</v>
      </c>
      <c r="J43" s="135" t="s">
        <v>326</v>
      </c>
      <c r="K43" s="135" t="s">
        <v>236</v>
      </c>
      <c r="L43" s="136" t="s">
        <v>236</v>
      </c>
      <c r="M43" s="149" t="s">
        <v>15</v>
      </c>
      <c r="N43" s="384" t="s">
        <v>114</v>
      </c>
    </row>
    <row r="44" spans="1:14" ht="12.75" customHeight="1" thickBot="1" x14ac:dyDescent="0.3">
      <c r="A44" s="383"/>
      <c r="B44" s="158" t="s">
        <v>17</v>
      </c>
      <c r="C44" s="137">
        <f t="shared" si="0"/>
        <v>809253</v>
      </c>
      <c r="D44" s="136" t="s">
        <v>376</v>
      </c>
      <c r="E44" s="137" t="s">
        <v>377</v>
      </c>
      <c r="F44" s="136" t="s">
        <v>236</v>
      </c>
      <c r="G44" s="137" t="s">
        <v>236</v>
      </c>
      <c r="H44" s="136" t="s">
        <v>378</v>
      </c>
      <c r="I44" s="137" t="s">
        <v>236</v>
      </c>
      <c r="J44" s="137" t="s">
        <v>379</v>
      </c>
      <c r="K44" s="137" t="s">
        <v>236</v>
      </c>
      <c r="L44" s="136" t="s">
        <v>236</v>
      </c>
      <c r="M44" s="149" t="s">
        <v>18</v>
      </c>
      <c r="N44" s="385"/>
    </row>
    <row r="45" spans="1:14" ht="12.75" customHeight="1" x14ac:dyDescent="0.25">
      <c r="A45" s="403"/>
      <c r="B45" s="160" t="s">
        <v>19</v>
      </c>
      <c r="C45" s="143">
        <f t="shared" si="0"/>
        <v>528936</v>
      </c>
      <c r="D45" s="144" t="s">
        <v>380</v>
      </c>
      <c r="E45" s="143" t="s">
        <v>381</v>
      </c>
      <c r="F45" s="144" t="s">
        <v>236</v>
      </c>
      <c r="G45" s="143" t="s">
        <v>236</v>
      </c>
      <c r="H45" s="144" t="s">
        <v>382</v>
      </c>
      <c r="I45" s="143" t="s">
        <v>236</v>
      </c>
      <c r="J45" s="143" t="s">
        <v>383</v>
      </c>
      <c r="K45" s="143" t="s">
        <v>236</v>
      </c>
      <c r="L45" s="144" t="s">
        <v>236</v>
      </c>
      <c r="M45" s="151" t="s">
        <v>20</v>
      </c>
      <c r="N45" s="404"/>
    </row>
    <row r="46" spans="1:14" s="66" customFormat="1" ht="16.2" customHeight="1" thickBot="1" x14ac:dyDescent="0.3">
      <c r="A46" s="397" t="s">
        <v>9</v>
      </c>
      <c r="B46" s="130" t="s">
        <v>14</v>
      </c>
      <c r="C46" s="130">
        <f>C10+C13+C16+C19+C22+C25+C28+C31+C34+C37+C40+C43</f>
        <v>131</v>
      </c>
      <c r="D46" s="130">
        <f t="shared" ref="D46:G46" si="2">D10+D13+D16+D19+D22+D25+D28+D31+D34+D37+D40+D43</f>
        <v>82</v>
      </c>
      <c r="E46" s="130">
        <f t="shared" si="2"/>
        <v>27</v>
      </c>
      <c r="F46" s="130">
        <f t="shared" si="2"/>
        <v>0</v>
      </c>
      <c r="G46" s="130">
        <f t="shared" si="2"/>
        <v>0</v>
      </c>
      <c r="H46" s="130">
        <f t="shared" ref="H46:J48" si="3">H10+H13+H16+H19+H22+H25+H28+H31+H34+H37+H40+H43</f>
        <v>20</v>
      </c>
      <c r="I46" s="129">
        <f t="shared" si="3"/>
        <v>1</v>
      </c>
      <c r="J46" s="130">
        <f t="shared" si="3"/>
        <v>1</v>
      </c>
      <c r="K46" s="129">
        <f>K10+K13+K16+K19+K22+K25+K28+K31+K34+K37+K40+K43</f>
        <v>0</v>
      </c>
      <c r="L46" s="130">
        <f>L10+L13+L16+L19+L22+L25+L28+L31+L34+L37+L40+L43</f>
        <v>0</v>
      </c>
      <c r="M46" s="145" t="s">
        <v>15</v>
      </c>
      <c r="N46" s="400" t="s">
        <v>2</v>
      </c>
    </row>
    <row r="47" spans="1:14" s="66" customFormat="1" ht="16.2" customHeight="1" thickBot="1" x14ac:dyDescent="0.3">
      <c r="A47" s="398"/>
      <c r="B47" s="132" t="s">
        <v>17</v>
      </c>
      <c r="C47" s="132">
        <f>C11+C14+C17+C20+C23+C26+C29+C32+C35+C38+C41+C44</f>
        <v>3207874</v>
      </c>
      <c r="D47" s="132">
        <f t="shared" ref="D47:G47" si="4">D11+D14+D17+D20+D23+D26+D29+D32+D35+D38+D41+D44</f>
        <v>487691</v>
      </c>
      <c r="E47" s="132">
        <f t="shared" si="4"/>
        <v>2215544</v>
      </c>
      <c r="F47" s="132">
        <f t="shared" si="4"/>
        <v>0</v>
      </c>
      <c r="G47" s="132">
        <f t="shared" si="4"/>
        <v>0</v>
      </c>
      <c r="H47" s="132">
        <f t="shared" si="3"/>
        <v>454448</v>
      </c>
      <c r="I47" s="131">
        <f t="shared" si="3"/>
        <v>45600</v>
      </c>
      <c r="J47" s="132">
        <f t="shared" si="3"/>
        <v>4591</v>
      </c>
      <c r="K47" s="131">
        <f t="shared" ref="K47:L48" si="5">K11+K14+K17+K20+K23+K26+K29+K32+K35+K38+K41+K44</f>
        <v>0</v>
      </c>
      <c r="L47" s="132">
        <f t="shared" si="5"/>
        <v>0</v>
      </c>
      <c r="M47" s="146" t="s">
        <v>18</v>
      </c>
      <c r="N47" s="401"/>
    </row>
    <row r="48" spans="1:14" s="66" customFormat="1" ht="16.2" customHeight="1" x14ac:dyDescent="0.25">
      <c r="A48" s="399"/>
      <c r="B48" s="134" t="s">
        <v>19</v>
      </c>
      <c r="C48" s="134">
        <f t="shared" ref="C48" si="6">C12+C15+C18+C21+C24+C27+C30+C33+C36+C39+C42+C45</f>
        <v>2073834</v>
      </c>
      <c r="D48" s="134">
        <f t="shared" ref="D48:G48" si="7">D12+D15+D18+D21+D24+D27+D30+D33+D36+D39+D42+D45</f>
        <v>346760</v>
      </c>
      <c r="E48" s="134">
        <f t="shared" si="7"/>
        <v>1444674</v>
      </c>
      <c r="F48" s="134">
        <f t="shared" si="7"/>
        <v>0</v>
      </c>
      <c r="G48" s="134">
        <f t="shared" si="7"/>
        <v>0</v>
      </c>
      <c r="H48" s="134">
        <f t="shared" si="3"/>
        <v>234834</v>
      </c>
      <c r="I48" s="133">
        <f t="shared" si="3"/>
        <v>45600</v>
      </c>
      <c r="J48" s="134">
        <f t="shared" si="3"/>
        <v>1966</v>
      </c>
      <c r="K48" s="133">
        <f t="shared" si="5"/>
        <v>0</v>
      </c>
      <c r="L48" s="134">
        <f t="shared" si="5"/>
        <v>0</v>
      </c>
      <c r="M48" s="152" t="s">
        <v>20</v>
      </c>
      <c r="N48" s="402"/>
    </row>
    <row r="49" spans="3:12" x14ac:dyDescent="0.25">
      <c r="C49" s="110"/>
      <c r="D49" s="110"/>
      <c r="E49" s="110"/>
      <c r="F49" s="110"/>
      <c r="G49" s="110"/>
      <c r="H49" s="110"/>
      <c r="I49" s="110"/>
      <c r="J49" s="110"/>
      <c r="K49" s="110"/>
      <c r="L49" s="110"/>
    </row>
  </sheetData>
  <mergeCells count="36">
    <mergeCell ref="A46:A48"/>
    <mergeCell ref="N46:N48"/>
    <mergeCell ref="A40:A42"/>
    <mergeCell ref="N40:N42"/>
    <mergeCell ref="M7:M9"/>
    <mergeCell ref="N7:N9"/>
    <mergeCell ref="A43:A45"/>
    <mergeCell ref="N43:N45"/>
    <mergeCell ref="A28:A30"/>
    <mergeCell ref="N28:N30"/>
    <mergeCell ref="A31:A33"/>
    <mergeCell ref="N31:N33"/>
    <mergeCell ref="A34:A36"/>
    <mergeCell ref="N34:N36"/>
    <mergeCell ref="A25:A27"/>
    <mergeCell ref="N25:N27"/>
    <mergeCell ref="A1:N1"/>
    <mergeCell ref="A2:N2"/>
    <mergeCell ref="A3:N3"/>
    <mergeCell ref="A4:N4"/>
    <mergeCell ref="A5:N5"/>
    <mergeCell ref="A7:A9"/>
    <mergeCell ref="B7:B9"/>
    <mergeCell ref="C7:L7"/>
    <mergeCell ref="A37:A39"/>
    <mergeCell ref="N37:N39"/>
    <mergeCell ref="A19:A21"/>
    <mergeCell ref="N19:N21"/>
    <mergeCell ref="A16:A18"/>
    <mergeCell ref="N16:N18"/>
    <mergeCell ref="A22:A24"/>
    <mergeCell ref="N22:N24"/>
    <mergeCell ref="A10:A12"/>
    <mergeCell ref="N10:N12"/>
    <mergeCell ref="A13:A15"/>
    <mergeCell ref="N13:N15"/>
  </mergeCells>
  <printOptions horizontalCentered="1" verticalCentered="1"/>
  <pageMargins left="0" right="0" top="0" bottom="0" header="0.31496062992125984" footer="0.31496062992125984"/>
  <pageSetup paperSize="9" scale="80" orientation="landscape" r:id="rId1"/>
  <ignoredErrors>
    <ignoredError sqref="C49:L49 C10:L24 D27:L27 D26:L26 C31:L45 D28:L28 D30:L30 E29:G29 I29:L29 C25:G25 I25:L25"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sqref="A1:XFD1048576"/>
    </sheetView>
  </sheetViews>
  <sheetFormatPr defaultRowHeight="13.2" x14ac:dyDescent="0.25"/>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x14ac:dyDescent="0.25">
      <c r="A1" s="356"/>
      <c r="B1" s="356"/>
      <c r="C1" s="356"/>
      <c r="D1" s="356"/>
      <c r="E1" s="356"/>
      <c r="F1" s="356"/>
      <c r="G1" s="356"/>
      <c r="H1" s="356"/>
      <c r="I1" s="356"/>
      <c r="J1" s="356"/>
      <c r="K1" s="356"/>
      <c r="L1" s="356"/>
      <c r="M1" s="356"/>
      <c r="N1" s="356"/>
    </row>
    <row r="2" spans="1:14" s="66" customFormat="1" ht="17.399999999999999" x14ac:dyDescent="0.25">
      <c r="A2" s="344" t="s">
        <v>90</v>
      </c>
      <c r="B2" s="344"/>
      <c r="C2" s="344"/>
      <c r="D2" s="344"/>
      <c r="E2" s="344"/>
      <c r="F2" s="344"/>
      <c r="G2" s="344"/>
      <c r="H2" s="344"/>
      <c r="I2" s="344"/>
      <c r="J2" s="344"/>
      <c r="K2" s="344"/>
      <c r="L2" s="344"/>
      <c r="M2" s="344"/>
      <c r="N2" s="344"/>
    </row>
    <row r="3" spans="1:14" s="66" customFormat="1" ht="15.6" x14ac:dyDescent="0.25">
      <c r="A3" s="345" t="s">
        <v>197</v>
      </c>
      <c r="B3" s="345"/>
      <c r="C3" s="345"/>
      <c r="D3" s="345"/>
      <c r="E3" s="345"/>
      <c r="F3" s="345"/>
      <c r="G3" s="345"/>
      <c r="H3" s="345"/>
      <c r="I3" s="345"/>
      <c r="J3" s="345"/>
      <c r="K3" s="345"/>
      <c r="L3" s="345"/>
      <c r="M3" s="345"/>
      <c r="N3" s="345"/>
    </row>
    <row r="4" spans="1:14" s="66" customFormat="1" ht="15.6" x14ac:dyDescent="0.25">
      <c r="A4" s="346">
        <v>2018</v>
      </c>
      <c r="B4" s="346"/>
      <c r="C4" s="346"/>
      <c r="D4" s="346"/>
      <c r="E4" s="346"/>
      <c r="F4" s="346"/>
      <c r="G4" s="346"/>
      <c r="H4" s="346"/>
      <c r="I4" s="346"/>
      <c r="J4" s="346"/>
      <c r="K4" s="346"/>
      <c r="L4" s="346"/>
      <c r="M4" s="346"/>
      <c r="N4" s="346"/>
    </row>
    <row r="5" spans="1:14" s="66" customFormat="1" ht="15.6" x14ac:dyDescent="0.25">
      <c r="A5" s="343" t="s">
        <v>262</v>
      </c>
      <c r="B5" s="343"/>
      <c r="C5" s="343"/>
      <c r="D5" s="343"/>
      <c r="E5" s="343"/>
      <c r="F5" s="343"/>
      <c r="G5" s="343"/>
      <c r="H5" s="343"/>
      <c r="I5" s="343"/>
      <c r="J5" s="343"/>
      <c r="K5" s="343"/>
      <c r="L5" s="343"/>
      <c r="M5" s="343"/>
      <c r="N5" s="343"/>
    </row>
    <row r="6" spans="1:14" s="66" customFormat="1" ht="15.6" x14ac:dyDescent="0.25">
      <c r="A6" s="2" t="s">
        <v>205</v>
      </c>
      <c r="B6" s="67"/>
      <c r="C6" s="67"/>
      <c r="D6" s="67"/>
      <c r="E6" s="67"/>
      <c r="F6" s="67"/>
      <c r="G6" s="67"/>
      <c r="H6" s="67"/>
      <c r="I6" s="67"/>
      <c r="J6" s="67"/>
      <c r="K6" s="67"/>
      <c r="L6" s="32"/>
      <c r="M6" s="67"/>
      <c r="N6" s="31" t="s">
        <v>206</v>
      </c>
    </row>
    <row r="7" spans="1:14" s="66" customFormat="1" ht="15.6" x14ac:dyDescent="0.25">
      <c r="A7" s="337" t="s">
        <v>91</v>
      </c>
      <c r="B7" s="337" t="s">
        <v>129</v>
      </c>
      <c r="C7" s="382" t="s">
        <v>131</v>
      </c>
      <c r="D7" s="382"/>
      <c r="E7" s="382"/>
      <c r="F7" s="382"/>
      <c r="G7" s="382"/>
      <c r="H7" s="382"/>
      <c r="I7" s="382"/>
      <c r="J7" s="382"/>
      <c r="K7" s="382"/>
      <c r="L7" s="382"/>
      <c r="M7" s="334" t="s">
        <v>130</v>
      </c>
      <c r="N7" s="334" t="s">
        <v>92</v>
      </c>
    </row>
    <row r="8" spans="1:14" s="68" customFormat="1" ht="13.8" x14ac:dyDescent="0.25">
      <c r="A8" s="338"/>
      <c r="B8" s="338"/>
      <c r="C8" s="82" t="s">
        <v>196</v>
      </c>
      <c r="D8" s="82" t="s">
        <v>3</v>
      </c>
      <c r="E8" s="82" t="s">
        <v>89</v>
      </c>
      <c r="F8" s="82" t="s">
        <v>88</v>
      </c>
      <c r="G8" s="82" t="s">
        <v>4</v>
      </c>
      <c r="H8" s="82" t="s">
        <v>87</v>
      </c>
      <c r="I8" s="82" t="s">
        <v>5</v>
      </c>
      <c r="J8" s="82" t="s">
        <v>86</v>
      </c>
      <c r="K8" s="82" t="s">
        <v>6</v>
      </c>
      <c r="L8" s="82" t="s">
        <v>7</v>
      </c>
      <c r="M8" s="335"/>
      <c r="N8" s="335"/>
    </row>
    <row r="9" spans="1:14" s="68" customFormat="1" ht="21.6" customHeight="1" x14ac:dyDescent="0.25">
      <c r="A9" s="339"/>
      <c r="B9" s="339"/>
      <c r="C9" s="105" t="s">
        <v>9</v>
      </c>
      <c r="D9" s="81" t="s">
        <v>229</v>
      </c>
      <c r="E9" s="81" t="s">
        <v>228</v>
      </c>
      <c r="F9" s="81" t="s">
        <v>227</v>
      </c>
      <c r="G9" s="81" t="s">
        <v>10</v>
      </c>
      <c r="H9" s="81" t="s">
        <v>225</v>
      </c>
      <c r="I9" s="81" t="s">
        <v>224</v>
      </c>
      <c r="J9" s="81" t="s">
        <v>226</v>
      </c>
      <c r="K9" s="81" t="s">
        <v>11</v>
      </c>
      <c r="L9" s="81" t="s">
        <v>12</v>
      </c>
      <c r="M9" s="336"/>
      <c r="N9" s="336"/>
    </row>
    <row r="10" spans="1:14" s="69" customFormat="1" ht="12.75" customHeight="1" x14ac:dyDescent="0.25">
      <c r="A10" s="393" t="s">
        <v>93</v>
      </c>
      <c r="B10" s="153" t="s">
        <v>14</v>
      </c>
      <c r="C10" s="129">
        <f>L10+K10+J10+I10+H10+G10+F10+E10+D10</f>
        <v>159</v>
      </c>
      <c r="D10" s="130" t="s">
        <v>384</v>
      </c>
      <c r="E10" s="129" t="s">
        <v>236</v>
      </c>
      <c r="F10" s="130" t="s">
        <v>236</v>
      </c>
      <c r="G10" s="129" t="s">
        <v>236</v>
      </c>
      <c r="H10" s="130" t="s">
        <v>385</v>
      </c>
      <c r="I10" s="129" t="s">
        <v>386</v>
      </c>
      <c r="J10" s="129" t="s">
        <v>318</v>
      </c>
      <c r="K10" s="129" t="s">
        <v>370</v>
      </c>
      <c r="L10" s="130" t="s">
        <v>387</v>
      </c>
      <c r="M10" s="145" t="s">
        <v>15</v>
      </c>
      <c r="N10" s="394" t="s">
        <v>94</v>
      </c>
    </row>
    <row r="11" spans="1:14" s="69" customFormat="1" ht="12.75" customHeight="1" x14ac:dyDescent="0.25">
      <c r="A11" s="387"/>
      <c r="B11" s="154" t="s">
        <v>17</v>
      </c>
      <c r="C11" s="131">
        <f t="shared" ref="C11:C45" si="0">L11+K11+J11+I11+H11+G11+F11+E11+D11</f>
        <v>3969136</v>
      </c>
      <c r="D11" s="132" t="s">
        <v>388</v>
      </c>
      <c r="E11" s="131" t="s">
        <v>236</v>
      </c>
      <c r="F11" s="132" t="s">
        <v>236</v>
      </c>
      <c r="G11" s="131" t="s">
        <v>236</v>
      </c>
      <c r="H11" s="132" t="s">
        <v>389</v>
      </c>
      <c r="I11" s="131" t="s">
        <v>390</v>
      </c>
      <c r="J11" s="131" t="s">
        <v>391</v>
      </c>
      <c r="K11" s="131" t="s">
        <v>392</v>
      </c>
      <c r="L11" s="132" t="s">
        <v>393</v>
      </c>
      <c r="M11" s="146" t="s">
        <v>18</v>
      </c>
      <c r="N11" s="395"/>
    </row>
    <row r="12" spans="1:14" s="69" customFormat="1" ht="12.75" customHeight="1" x14ac:dyDescent="0.25">
      <c r="A12" s="387"/>
      <c r="B12" s="154" t="s">
        <v>19</v>
      </c>
      <c r="C12" s="131">
        <f t="shared" si="0"/>
        <v>2166212</v>
      </c>
      <c r="D12" s="132" t="s">
        <v>394</v>
      </c>
      <c r="E12" s="131" t="s">
        <v>236</v>
      </c>
      <c r="F12" s="132" t="s">
        <v>236</v>
      </c>
      <c r="G12" s="131" t="s">
        <v>236</v>
      </c>
      <c r="H12" s="132" t="s">
        <v>395</v>
      </c>
      <c r="I12" s="131" t="s">
        <v>396</v>
      </c>
      <c r="J12" s="131" t="s">
        <v>397</v>
      </c>
      <c r="K12" s="131" t="s">
        <v>398</v>
      </c>
      <c r="L12" s="132" t="s">
        <v>399</v>
      </c>
      <c r="M12" s="146" t="s">
        <v>20</v>
      </c>
      <c r="N12" s="395"/>
    </row>
    <row r="13" spans="1:14" s="69" customFormat="1" ht="12.75" customHeight="1" x14ac:dyDescent="0.25">
      <c r="A13" s="396" t="s">
        <v>95</v>
      </c>
      <c r="B13" s="155" t="s">
        <v>14</v>
      </c>
      <c r="C13" s="135">
        <f t="shared" si="0"/>
        <v>154</v>
      </c>
      <c r="D13" s="136" t="s">
        <v>400</v>
      </c>
      <c r="E13" s="135" t="s">
        <v>236</v>
      </c>
      <c r="F13" s="136" t="s">
        <v>236</v>
      </c>
      <c r="G13" s="135" t="s">
        <v>236</v>
      </c>
      <c r="H13" s="136" t="s">
        <v>401</v>
      </c>
      <c r="I13" s="135" t="s">
        <v>402</v>
      </c>
      <c r="J13" s="135" t="s">
        <v>317</v>
      </c>
      <c r="K13" s="135" t="s">
        <v>345</v>
      </c>
      <c r="L13" s="136" t="s">
        <v>403</v>
      </c>
      <c r="M13" s="147" t="s">
        <v>15</v>
      </c>
      <c r="N13" s="385" t="s">
        <v>96</v>
      </c>
    </row>
    <row r="14" spans="1:14" s="69" customFormat="1" ht="12.75" customHeight="1" x14ac:dyDescent="0.25">
      <c r="A14" s="396"/>
      <c r="B14" s="155" t="s">
        <v>17</v>
      </c>
      <c r="C14" s="137">
        <f t="shared" si="0"/>
        <v>4129086</v>
      </c>
      <c r="D14" s="136" t="s">
        <v>404</v>
      </c>
      <c r="E14" s="137" t="s">
        <v>236</v>
      </c>
      <c r="F14" s="136" t="s">
        <v>236</v>
      </c>
      <c r="G14" s="137" t="s">
        <v>236</v>
      </c>
      <c r="H14" s="136" t="s">
        <v>405</v>
      </c>
      <c r="I14" s="137" t="s">
        <v>406</v>
      </c>
      <c r="J14" s="137" t="s">
        <v>407</v>
      </c>
      <c r="K14" s="137" t="s">
        <v>408</v>
      </c>
      <c r="L14" s="136" t="s">
        <v>409</v>
      </c>
      <c r="M14" s="147" t="s">
        <v>18</v>
      </c>
      <c r="N14" s="385"/>
    </row>
    <row r="15" spans="1:14" s="69" customFormat="1" ht="12.75" customHeight="1" x14ac:dyDescent="0.25">
      <c r="A15" s="396"/>
      <c r="B15" s="155" t="s">
        <v>19</v>
      </c>
      <c r="C15" s="137">
        <f t="shared" si="0"/>
        <v>2295457</v>
      </c>
      <c r="D15" s="136" t="s">
        <v>410</v>
      </c>
      <c r="E15" s="137" t="s">
        <v>236</v>
      </c>
      <c r="F15" s="136" t="s">
        <v>236</v>
      </c>
      <c r="G15" s="137" t="s">
        <v>236</v>
      </c>
      <c r="H15" s="136" t="s">
        <v>411</v>
      </c>
      <c r="I15" s="137" t="s">
        <v>412</v>
      </c>
      <c r="J15" s="137" t="s">
        <v>413</v>
      </c>
      <c r="K15" s="137" t="s">
        <v>414</v>
      </c>
      <c r="L15" s="136" t="s">
        <v>415</v>
      </c>
      <c r="M15" s="147" t="s">
        <v>20</v>
      </c>
      <c r="N15" s="385"/>
    </row>
    <row r="16" spans="1:14" s="69" customFormat="1" ht="12.75" customHeight="1" x14ac:dyDescent="0.25">
      <c r="A16" s="387" t="s">
        <v>97</v>
      </c>
      <c r="B16" s="156" t="s">
        <v>14</v>
      </c>
      <c r="C16" s="138">
        <f t="shared" si="0"/>
        <v>173</v>
      </c>
      <c r="D16" s="132" t="s">
        <v>416</v>
      </c>
      <c r="E16" s="138" t="s">
        <v>236</v>
      </c>
      <c r="F16" s="132" t="s">
        <v>236</v>
      </c>
      <c r="G16" s="138" t="s">
        <v>236</v>
      </c>
      <c r="H16" s="132" t="s">
        <v>417</v>
      </c>
      <c r="I16" s="138" t="s">
        <v>402</v>
      </c>
      <c r="J16" s="138" t="s">
        <v>353</v>
      </c>
      <c r="K16" s="138" t="s">
        <v>361</v>
      </c>
      <c r="L16" s="132" t="s">
        <v>418</v>
      </c>
      <c r="M16" s="146" t="s">
        <v>15</v>
      </c>
      <c r="N16" s="389" t="s">
        <v>98</v>
      </c>
    </row>
    <row r="17" spans="1:14" s="69" customFormat="1" ht="12.75" customHeight="1" x14ac:dyDescent="0.25">
      <c r="A17" s="387"/>
      <c r="B17" s="154" t="s">
        <v>17</v>
      </c>
      <c r="C17" s="131">
        <f t="shared" si="0"/>
        <v>4648445</v>
      </c>
      <c r="D17" s="132" t="s">
        <v>419</v>
      </c>
      <c r="E17" s="131" t="s">
        <v>236</v>
      </c>
      <c r="F17" s="132" t="s">
        <v>236</v>
      </c>
      <c r="G17" s="131" t="s">
        <v>236</v>
      </c>
      <c r="H17" s="132" t="s">
        <v>420</v>
      </c>
      <c r="I17" s="131" t="s">
        <v>421</v>
      </c>
      <c r="J17" s="131" t="s">
        <v>422</v>
      </c>
      <c r="K17" s="131" t="s">
        <v>423</v>
      </c>
      <c r="L17" s="132" t="s">
        <v>424</v>
      </c>
      <c r="M17" s="146" t="s">
        <v>18</v>
      </c>
      <c r="N17" s="389"/>
    </row>
    <row r="18" spans="1:14" s="69" customFormat="1" ht="12.75" customHeight="1" thickBot="1" x14ac:dyDescent="0.3">
      <c r="A18" s="388"/>
      <c r="B18" s="157" t="s">
        <v>19</v>
      </c>
      <c r="C18" s="139">
        <f t="shared" si="0"/>
        <v>2542817</v>
      </c>
      <c r="D18" s="140" t="s">
        <v>425</v>
      </c>
      <c r="E18" s="139" t="s">
        <v>236</v>
      </c>
      <c r="F18" s="140" t="s">
        <v>236</v>
      </c>
      <c r="G18" s="139" t="s">
        <v>236</v>
      </c>
      <c r="H18" s="140" t="s">
        <v>426</v>
      </c>
      <c r="I18" s="139" t="s">
        <v>427</v>
      </c>
      <c r="J18" s="139" t="s">
        <v>428</v>
      </c>
      <c r="K18" s="139" t="s">
        <v>429</v>
      </c>
      <c r="L18" s="140" t="s">
        <v>430</v>
      </c>
      <c r="M18" s="148" t="s">
        <v>20</v>
      </c>
      <c r="N18" s="390"/>
    </row>
    <row r="19" spans="1:14" s="69" customFormat="1" ht="12.75" customHeight="1" thickBot="1" x14ac:dyDescent="0.3">
      <c r="A19" s="383" t="s">
        <v>99</v>
      </c>
      <c r="B19" s="158" t="s">
        <v>14</v>
      </c>
      <c r="C19" s="141">
        <f t="shared" si="0"/>
        <v>172</v>
      </c>
      <c r="D19" s="142" t="s">
        <v>431</v>
      </c>
      <c r="E19" s="141" t="s">
        <v>236</v>
      </c>
      <c r="F19" s="142" t="s">
        <v>236</v>
      </c>
      <c r="G19" s="141" t="s">
        <v>236</v>
      </c>
      <c r="H19" s="142" t="s">
        <v>432</v>
      </c>
      <c r="I19" s="141" t="s">
        <v>402</v>
      </c>
      <c r="J19" s="141" t="s">
        <v>433</v>
      </c>
      <c r="K19" s="141" t="s">
        <v>361</v>
      </c>
      <c r="L19" s="142" t="s">
        <v>418</v>
      </c>
      <c r="M19" s="149" t="s">
        <v>15</v>
      </c>
      <c r="N19" s="384" t="s">
        <v>100</v>
      </c>
    </row>
    <row r="20" spans="1:14" s="69" customFormat="1" ht="12.75" customHeight="1" thickBot="1" x14ac:dyDescent="0.3">
      <c r="A20" s="383"/>
      <c r="B20" s="158" t="s">
        <v>17</v>
      </c>
      <c r="C20" s="137">
        <f t="shared" si="0"/>
        <v>4326014</v>
      </c>
      <c r="D20" s="136" t="s">
        <v>434</v>
      </c>
      <c r="E20" s="137" t="s">
        <v>236</v>
      </c>
      <c r="F20" s="136" t="s">
        <v>236</v>
      </c>
      <c r="G20" s="137" t="s">
        <v>236</v>
      </c>
      <c r="H20" s="136" t="s">
        <v>435</v>
      </c>
      <c r="I20" s="137" t="s">
        <v>436</v>
      </c>
      <c r="J20" s="137" t="s">
        <v>437</v>
      </c>
      <c r="K20" s="137" t="s">
        <v>438</v>
      </c>
      <c r="L20" s="136" t="s">
        <v>439</v>
      </c>
      <c r="M20" s="149" t="s">
        <v>18</v>
      </c>
      <c r="N20" s="385"/>
    </row>
    <row r="21" spans="1:14" s="69" customFormat="1" ht="12.75" customHeight="1" thickBot="1" x14ac:dyDescent="0.3">
      <c r="A21" s="383"/>
      <c r="B21" s="158" t="s">
        <v>19</v>
      </c>
      <c r="C21" s="137">
        <f t="shared" si="0"/>
        <v>2289146</v>
      </c>
      <c r="D21" s="136" t="s">
        <v>440</v>
      </c>
      <c r="E21" s="137" t="s">
        <v>236</v>
      </c>
      <c r="F21" s="136" t="s">
        <v>236</v>
      </c>
      <c r="G21" s="137" t="s">
        <v>236</v>
      </c>
      <c r="H21" s="136" t="s">
        <v>441</v>
      </c>
      <c r="I21" s="137" t="s">
        <v>442</v>
      </c>
      <c r="J21" s="137" t="s">
        <v>443</v>
      </c>
      <c r="K21" s="137" t="s">
        <v>444</v>
      </c>
      <c r="L21" s="136" t="s">
        <v>445</v>
      </c>
      <c r="M21" s="149" t="s">
        <v>20</v>
      </c>
      <c r="N21" s="386"/>
    </row>
    <row r="22" spans="1:14" s="69" customFormat="1" ht="12.75" customHeight="1" thickBot="1" x14ac:dyDescent="0.3">
      <c r="A22" s="391" t="s">
        <v>101</v>
      </c>
      <c r="B22" s="153" t="s">
        <v>14</v>
      </c>
      <c r="C22" s="138">
        <f t="shared" si="0"/>
        <v>162</v>
      </c>
      <c r="D22" s="132" t="s">
        <v>416</v>
      </c>
      <c r="E22" s="138" t="s">
        <v>236</v>
      </c>
      <c r="F22" s="132" t="s">
        <v>236</v>
      </c>
      <c r="G22" s="138" t="s">
        <v>236</v>
      </c>
      <c r="H22" s="132" t="s">
        <v>446</v>
      </c>
      <c r="I22" s="138" t="s">
        <v>447</v>
      </c>
      <c r="J22" s="138" t="s">
        <v>345</v>
      </c>
      <c r="K22" s="138" t="s">
        <v>361</v>
      </c>
      <c r="L22" s="132" t="s">
        <v>448</v>
      </c>
      <c r="M22" s="150" t="s">
        <v>15</v>
      </c>
      <c r="N22" s="392" t="s">
        <v>102</v>
      </c>
    </row>
    <row r="23" spans="1:14" s="69" customFormat="1" ht="12.75" customHeight="1" thickBot="1" x14ac:dyDescent="0.3">
      <c r="A23" s="391"/>
      <c r="B23" s="159" t="s">
        <v>17</v>
      </c>
      <c r="C23" s="131">
        <f t="shared" si="0"/>
        <v>4144559</v>
      </c>
      <c r="D23" s="132" t="s">
        <v>449</v>
      </c>
      <c r="E23" s="131" t="s">
        <v>236</v>
      </c>
      <c r="F23" s="132" t="s">
        <v>236</v>
      </c>
      <c r="G23" s="131" t="s">
        <v>236</v>
      </c>
      <c r="H23" s="132" t="s">
        <v>450</v>
      </c>
      <c r="I23" s="131" t="s">
        <v>451</v>
      </c>
      <c r="J23" s="131" t="s">
        <v>452</v>
      </c>
      <c r="K23" s="131" t="s">
        <v>453</v>
      </c>
      <c r="L23" s="132" t="s">
        <v>454</v>
      </c>
      <c r="M23" s="150" t="s">
        <v>18</v>
      </c>
      <c r="N23" s="389"/>
    </row>
    <row r="24" spans="1:14" s="69" customFormat="1" ht="12.75" customHeight="1" thickBot="1" x14ac:dyDescent="0.3">
      <c r="A24" s="391"/>
      <c r="B24" s="159" t="s">
        <v>19</v>
      </c>
      <c r="C24" s="139">
        <f t="shared" si="0"/>
        <v>2232989</v>
      </c>
      <c r="D24" s="140" t="s">
        <v>455</v>
      </c>
      <c r="E24" s="139" t="s">
        <v>236</v>
      </c>
      <c r="F24" s="140" t="s">
        <v>236</v>
      </c>
      <c r="G24" s="139" t="s">
        <v>236</v>
      </c>
      <c r="H24" s="140" t="s">
        <v>456</v>
      </c>
      <c r="I24" s="139" t="s">
        <v>457</v>
      </c>
      <c r="J24" s="139" t="s">
        <v>458</v>
      </c>
      <c r="K24" s="139" t="s">
        <v>459</v>
      </c>
      <c r="L24" s="140" t="s">
        <v>460</v>
      </c>
      <c r="M24" s="150" t="s">
        <v>20</v>
      </c>
      <c r="N24" s="390"/>
    </row>
    <row r="25" spans="1:14" s="69" customFormat="1" ht="12.75" customHeight="1" thickBot="1" x14ac:dyDescent="0.3">
      <c r="A25" s="383" t="s">
        <v>103</v>
      </c>
      <c r="B25" s="158" t="s">
        <v>14</v>
      </c>
      <c r="C25" s="135">
        <f t="shared" si="0"/>
        <v>163</v>
      </c>
      <c r="D25" s="136" t="s">
        <v>461</v>
      </c>
      <c r="E25" s="135" t="s">
        <v>236</v>
      </c>
      <c r="F25" s="136" t="s">
        <v>236</v>
      </c>
      <c r="G25" s="135" t="s">
        <v>236</v>
      </c>
      <c r="H25" s="136" t="s">
        <v>462</v>
      </c>
      <c r="I25" s="135" t="s">
        <v>463</v>
      </c>
      <c r="J25" s="135" t="s">
        <v>353</v>
      </c>
      <c r="K25" s="135" t="s">
        <v>370</v>
      </c>
      <c r="L25" s="136" t="s">
        <v>464</v>
      </c>
      <c r="M25" s="149" t="s">
        <v>15</v>
      </c>
      <c r="N25" s="384" t="s">
        <v>104</v>
      </c>
    </row>
    <row r="26" spans="1:14" s="69" customFormat="1" ht="12.75" customHeight="1" thickBot="1" x14ac:dyDescent="0.3">
      <c r="A26" s="383"/>
      <c r="B26" s="158" t="s">
        <v>17</v>
      </c>
      <c r="C26" s="137">
        <f t="shared" si="0"/>
        <v>4606935</v>
      </c>
      <c r="D26" s="136" t="s">
        <v>465</v>
      </c>
      <c r="E26" s="137" t="s">
        <v>236</v>
      </c>
      <c r="F26" s="136" t="s">
        <v>236</v>
      </c>
      <c r="G26" s="137" t="s">
        <v>236</v>
      </c>
      <c r="H26" s="136" t="s">
        <v>466</v>
      </c>
      <c r="I26" s="137" t="s">
        <v>467</v>
      </c>
      <c r="J26" s="137" t="s">
        <v>468</v>
      </c>
      <c r="K26" s="137" t="s">
        <v>469</v>
      </c>
      <c r="L26" s="136" t="s">
        <v>470</v>
      </c>
      <c r="M26" s="149" t="s">
        <v>18</v>
      </c>
      <c r="N26" s="385"/>
    </row>
    <row r="27" spans="1:14" s="69" customFormat="1" ht="12.75" customHeight="1" thickBot="1" x14ac:dyDescent="0.3">
      <c r="A27" s="383"/>
      <c r="B27" s="158" t="s">
        <v>19</v>
      </c>
      <c r="C27" s="137">
        <f t="shared" si="0"/>
        <v>2543354</v>
      </c>
      <c r="D27" s="136" t="s">
        <v>471</v>
      </c>
      <c r="E27" s="137" t="s">
        <v>236</v>
      </c>
      <c r="F27" s="136" t="s">
        <v>236</v>
      </c>
      <c r="G27" s="137" t="s">
        <v>236</v>
      </c>
      <c r="H27" s="136" t="s">
        <v>472</v>
      </c>
      <c r="I27" s="137" t="s">
        <v>473</v>
      </c>
      <c r="J27" s="137" t="s">
        <v>474</v>
      </c>
      <c r="K27" s="137" t="s">
        <v>475</v>
      </c>
      <c r="L27" s="136" t="s">
        <v>476</v>
      </c>
      <c r="M27" s="149" t="s">
        <v>20</v>
      </c>
      <c r="N27" s="386"/>
    </row>
    <row r="28" spans="1:14" s="69" customFormat="1" ht="12.75" customHeight="1" thickBot="1" x14ac:dyDescent="0.3">
      <c r="A28" s="391" t="s">
        <v>105</v>
      </c>
      <c r="B28" s="153" t="s">
        <v>14</v>
      </c>
      <c r="C28" s="138">
        <f t="shared" si="0"/>
        <v>150</v>
      </c>
      <c r="D28" s="132" t="s">
        <v>350</v>
      </c>
      <c r="E28" s="138" t="s">
        <v>236</v>
      </c>
      <c r="F28" s="132" t="s">
        <v>236</v>
      </c>
      <c r="G28" s="138" t="s">
        <v>236</v>
      </c>
      <c r="H28" s="132" t="s">
        <v>401</v>
      </c>
      <c r="I28" s="138" t="s">
        <v>375</v>
      </c>
      <c r="J28" s="138" t="s">
        <v>318</v>
      </c>
      <c r="K28" s="138" t="s">
        <v>350</v>
      </c>
      <c r="L28" s="132" t="s">
        <v>477</v>
      </c>
      <c r="M28" s="150" t="s">
        <v>15</v>
      </c>
      <c r="N28" s="392" t="s">
        <v>106</v>
      </c>
    </row>
    <row r="29" spans="1:14" s="69" customFormat="1" ht="12.75" customHeight="1" thickBot="1" x14ac:dyDescent="0.3">
      <c r="A29" s="391"/>
      <c r="B29" s="159" t="s">
        <v>17</v>
      </c>
      <c r="C29" s="131">
        <f t="shared" si="0"/>
        <v>4193553</v>
      </c>
      <c r="D29" s="132" t="s">
        <v>478</v>
      </c>
      <c r="E29" s="131" t="s">
        <v>236</v>
      </c>
      <c r="F29" s="132" t="s">
        <v>236</v>
      </c>
      <c r="G29" s="131" t="s">
        <v>236</v>
      </c>
      <c r="H29" s="132" t="s">
        <v>479</v>
      </c>
      <c r="I29" s="131" t="s">
        <v>480</v>
      </c>
      <c r="J29" s="131" t="s">
        <v>481</v>
      </c>
      <c r="K29" s="131" t="s">
        <v>482</v>
      </c>
      <c r="L29" s="132" t="s">
        <v>483</v>
      </c>
      <c r="M29" s="150" t="s">
        <v>18</v>
      </c>
      <c r="N29" s="389"/>
    </row>
    <row r="30" spans="1:14" s="69" customFormat="1" ht="12.75" customHeight="1" thickBot="1" x14ac:dyDescent="0.3">
      <c r="A30" s="391"/>
      <c r="B30" s="159" t="s">
        <v>19</v>
      </c>
      <c r="C30" s="139">
        <f t="shared" si="0"/>
        <v>2300240</v>
      </c>
      <c r="D30" s="140" t="s">
        <v>484</v>
      </c>
      <c r="E30" s="139" t="s">
        <v>236</v>
      </c>
      <c r="F30" s="140" t="s">
        <v>236</v>
      </c>
      <c r="G30" s="139" t="s">
        <v>236</v>
      </c>
      <c r="H30" s="140" t="s">
        <v>485</v>
      </c>
      <c r="I30" s="139" t="s">
        <v>486</v>
      </c>
      <c r="J30" s="139" t="s">
        <v>487</v>
      </c>
      <c r="K30" s="139" t="s">
        <v>488</v>
      </c>
      <c r="L30" s="140" t="s">
        <v>489</v>
      </c>
      <c r="M30" s="150" t="s">
        <v>20</v>
      </c>
      <c r="N30" s="390"/>
    </row>
    <row r="31" spans="1:14" s="69" customFormat="1" ht="12.75" customHeight="1" thickBot="1" x14ac:dyDescent="0.3">
      <c r="A31" s="383" t="s">
        <v>107</v>
      </c>
      <c r="B31" s="158" t="s">
        <v>14</v>
      </c>
      <c r="C31" s="135">
        <f t="shared" si="0"/>
        <v>156</v>
      </c>
      <c r="D31" s="136" t="s">
        <v>490</v>
      </c>
      <c r="E31" s="135" t="s">
        <v>236</v>
      </c>
      <c r="F31" s="136" t="s">
        <v>236</v>
      </c>
      <c r="G31" s="135" t="s">
        <v>236</v>
      </c>
      <c r="H31" s="136" t="s">
        <v>491</v>
      </c>
      <c r="I31" s="135" t="s">
        <v>492</v>
      </c>
      <c r="J31" s="135" t="s">
        <v>317</v>
      </c>
      <c r="K31" s="135" t="s">
        <v>433</v>
      </c>
      <c r="L31" s="136" t="s">
        <v>477</v>
      </c>
      <c r="M31" s="149" t="s">
        <v>15</v>
      </c>
      <c r="N31" s="384" t="s">
        <v>108</v>
      </c>
    </row>
    <row r="32" spans="1:14" s="69" customFormat="1" ht="12.75" customHeight="1" thickBot="1" x14ac:dyDescent="0.3">
      <c r="A32" s="383"/>
      <c r="B32" s="158" t="s">
        <v>17</v>
      </c>
      <c r="C32" s="137">
        <f t="shared" si="0"/>
        <v>4351695</v>
      </c>
      <c r="D32" s="136" t="s">
        <v>493</v>
      </c>
      <c r="E32" s="137" t="s">
        <v>236</v>
      </c>
      <c r="F32" s="136" t="s">
        <v>236</v>
      </c>
      <c r="G32" s="137" t="s">
        <v>236</v>
      </c>
      <c r="H32" s="136" t="s">
        <v>494</v>
      </c>
      <c r="I32" s="137" t="s">
        <v>495</v>
      </c>
      <c r="J32" s="137" t="s">
        <v>496</v>
      </c>
      <c r="K32" s="137" t="s">
        <v>497</v>
      </c>
      <c r="L32" s="136" t="s">
        <v>498</v>
      </c>
      <c r="M32" s="149" t="s">
        <v>18</v>
      </c>
      <c r="N32" s="385"/>
    </row>
    <row r="33" spans="1:14" s="69" customFormat="1" ht="12.75" customHeight="1" thickBot="1" x14ac:dyDescent="0.3">
      <c r="A33" s="383"/>
      <c r="B33" s="158" t="s">
        <v>19</v>
      </c>
      <c r="C33" s="137">
        <f t="shared" si="0"/>
        <v>2386908</v>
      </c>
      <c r="D33" s="136" t="s">
        <v>499</v>
      </c>
      <c r="E33" s="137" t="s">
        <v>236</v>
      </c>
      <c r="F33" s="136" t="s">
        <v>236</v>
      </c>
      <c r="G33" s="137" t="s">
        <v>236</v>
      </c>
      <c r="H33" s="136" t="s">
        <v>500</v>
      </c>
      <c r="I33" s="137" t="s">
        <v>501</v>
      </c>
      <c r="J33" s="137" t="s">
        <v>502</v>
      </c>
      <c r="K33" s="137" t="s">
        <v>503</v>
      </c>
      <c r="L33" s="136" t="s">
        <v>504</v>
      </c>
      <c r="M33" s="149" t="s">
        <v>20</v>
      </c>
      <c r="N33" s="386"/>
    </row>
    <row r="34" spans="1:14" s="69" customFormat="1" ht="12.75" customHeight="1" thickBot="1" x14ac:dyDescent="0.3">
      <c r="A34" s="391" t="s">
        <v>115</v>
      </c>
      <c r="B34" s="153" t="s">
        <v>14</v>
      </c>
      <c r="C34" s="138">
        <f t="shared" si="0"/>
        <v>161</v>
      </c>
      <c r="D34" s="132" t="s">
        <v>386</v>
      </c>
      <c r="E34" s="138" t="s">
        <v>236</v>
      </c>
      <c r="F34" s="132" t="s">
        <v>236</v>
      </c>
      <c r="G34" s="138" t="s">
        <v>236</v>
      </c>
      <c r="H34" s="132" t="s">
        <v>403</v>
      </c>
      <c r="I34" s="138" t="s">
        <v>375</v>
      </c>
      <c r="J34" s="138" t="s">
        <v>505</v>
      </c>
      <c r="K34" s="138" t="s">
        <v>433</v>
      </c>
      <c r="L34" s="132" t="s">
        <v>506</v>
      </c>
      <c r="M34" s="150" t="s">
        <v>15</v>
      </c>
      <c r="N34" s="392" t="s">
        <v>116</v>
      </c>
    </row>
    <row r="35" spans="1:14" s="69" customFormat="1" ht="12.75" customHeight="1" thickBot="1" x14ac:dyDescent="0.3">
      <c r="A35" s="391"/>
      <c r="B35" s="159" t="s">
        <v>17</v>
      </c>
      <c r="C35" s="131">
        <f t="shared" si="0"/>
        <v>3836096</v>
      </c>
      <c r="D35" s="132" t="s">
        <v>507</v>
      </c>
      <c r="E35" s="131" t="s">
        <v>236</v>
      </c>
      <c r="F35" s="132" t="s">
        <v>236</v>
      </c>
      <c r="G35" s="131" t="s">
        <v>236</v>
      </c>
      <c r="H35" s="132" t="s">
        <v>508</v>
      </c>
      <c r="I35" s="131" t="s">
        <v>509</v>
      </c>
      <c r="J35" s="131" t="s">
        <v>510</v>
      </c>
      <c r="K35" s="131" t="s">
        <v>511</v>
      </c>
      <c r="L35" s="132" t="s">
        <v>512</v>
      </c>
      <c r="M35" s="150" t="s">
        <v>18</v>
      </c>
      <c r="N35" s="389"/>
    </row>
    <row r="36" spans="1:14" s="69" customFormat="1" ht="12.75" customHeight="1" thickBot="1" x14ac:dyDescent="0.3">
      <c r="A36" s="391"/>
      <c r="B36" s="159" t="s">
        <v>19</v>
      </c>
      <c r="C36" s="139">
        <f t="shared" si="0"/>
        <v>2087283</v>
      </c>
      <c r="D36" s="140" t="s">
        <v>513</v>
      </c>
      <c r="E36" s="139" t="s">
        <v>236</v>
      </c>
      <c r="F36" s="140" t="s">
        <v>236</v>
      </c>
      <c r="G36" s="139" t="s">
        <v>236</v>
      </c>
      <c r="H36" s="140" t="s">
        <v>514</v>
      </c>
      <c r="I36" s="139" t="s">
        <v>515</v>
      </c>
      <c r="J36" s="139" t="s">
        <v>516</v>
      </c>
      <c r="K36" s="139" t="s">
        <v>517</v>
      </c>
      <c r="L36" s="140" t="s">
        <v>518</v>
      </c>
      <c r="M36" s="150" t="s">
        <v>20</v>
      </c>
      <c r="N36" s="390"/>
    </row>
    <row r="37" spans="1:14" s="69" customFormat="1" ht="12.75" customHeight="1" thickBot="1" x14ac:dyDescent="0.3">
      <c r="A37" s="383" t="s">
        <v>109</v>
      </c>
      <c r="B37" s="158" t="s">
        <v>14</v>
      </c>
      <c r="C37" s="135">
        <f t="shared" si="0"/>
        <v>148</v>
      </c>
      <c r="D37" s="136" t="s">
        <v>375</v>
      </c>
      <c r="E37" s="135" t="s">
        <v>236</v>
      </c>
      <c r="F37" s="136" t="s">
        <v>236</v>
      </c>
      <c r="G37" s="135" t="s">
        <v>236</v>
      </c>
      <c r="H37" s="136" t="s">
        <v>418</v>
      </c>
      <c r="I37" s="135" t="s">
        <v>492</v>
      </c>
      <c r="J37" s="135" t="s">
        <v>369</v>
      </c>
      <c r="K37" s="135" t="s">
        <v>361</v>
      </c>
      <c r="L37" s="136" t="s">
        <v>519</v>
      </c>
      <c r="M37" s="149" t="s">
        <v>15</v>
      </c>
      <c r="N37" s="384" t="s">
        <v>110</v>
      </c>
    </row>
    <row r="38" spans="1:14" s="69" customFormat="1" ht="12.75" customHeight="1" thickBot="1" x14ac:dyDescent="0.3">
      <c r="A38" s="383"/>
      <c r="B38" s="158" t="s">
        <v>17</v>
      </c>
      <c r="C38" s="137">
        <f t="shared" si="0"/>
        <v>3870007</v>
      </c>
      <c r="D38" s="136" t="s">
        <v>520</v>
      </c>
      <c r="E38" s="137" t="s">
        <v>236</v>
      </c>
      <c r="F38" s="136" t="s">
        <v>236</v>
      </c>
      <c r="G38" s="137" t="s">
        <v>236</v>
      </c>
      <c r="H38" s="136" t="s">
        <v>521</v>
      </c>
      <c r="I38" s="137" t="s">
        <v>522</v>
      </c>
      <c r="J38" s="137" t="s">
        <v>523</v>
      </c>
      <c r="K38" s="137" t="s">
        <v>524</v>
      </c>
      <c r="L38" s="136" t="s">
        <v>525</v>
      </c>
      <c r="M38" s="149" t="s">
        <v>18</v>
      </c>
      <c r="N38" s="385"/>
    </row>
    <row r="39" spans="1:14" s="69" customFormat="1" ht="12.75" customHeight="1" thickBot="1" x14ac:dyDescent="0.3">
      <c r="A39" s="383"/>
      <c r="B39" s="158" t="s">
        <v>19</v>
      </c>
      <c r="C39" s="137">
        <f t="shared" si="0"/>
        <v>2132776</v>
      </c>
      <c r="D39" s="136" t="s">
        <v>526</v>
      </c>
      <c r="E39" s="137" t="s">
        <v>236</v>
      </c>
      <c r="F39" s="136" t="s">
        <v>236</v>
      </c>
      <c r="G39" s="137" t="s">
        <v>236</v>
      </c>
      <c r="H39" s="136" t="s">
        <v>527</v>
      </c>
      <c r="I39" s="137" t="s">
        <v>528</v>
      </c>
      <c r="J39" s="137" t="s">
        <v>529</v>
      </c>
      <c r="K39" s="137" t="s">
        <v>530</v>
      </c>
      <c r="L39" s="136" t="s">
        <v>531</v>
      </c>
      <c r="M39" s="149" t="s">
        <v>20</v>
      </c>
      <c r="N39" s="386"/>
    </row>
    <row r="40" spans="1:14" s="69" customFormat="1" ht="12.75" customHeight="1" thickBot="1" x14ac:dyDescent="0.3">
      <c r="A40" s="391" t="s">
        <v>111</v>
      </c>
      <c r="B40" s="153" t="s">
        <v>14</v>
      </c>
      <c r="C40" s="138">
        <f t="shared" si="0"/>
        <v>148</v>
      </c>
      <c r="D40" s="132" t="s">
        <v>532</v>
      </c>
      <c r="E40" s="138" t="s">
        <v>236</v>
      </c>
      <c r="F40" s="132" t="s">
        <v>236</v>
      </c>
      <c r="G40" s="138" t="s">
        <v>236</v>
      </c>
      <c r="H40" s="132" t="s">
        <v>533</v>
      </c>
      <c r="I40" s="138" t="s">
        <v>532</v>
      </c>
      <c r="J40" s="138" t="s">
        <v>384</v>
      </c>
      <c r="K40" s="138" t="s">
        <v>345</v>
      </c>
      <c r="L40" s="132" t="s">
        <v>387</v>
      </c>
      <c r="M40" s="150" t="s">
        <v>15</v>
      </c>
      <c r="N40" s="392" t="s">
        <v>112</v>
      </c>
    </row>
    <row r="41" spans="1:14" s="69" customFormat="1" ht="12.75" customHeight="1" thickBot="1" x14ac:dyDescent="0.3">
      <c r="A41" s="391"/>
      <c r="B41" s="159" t="s">
        <v>17</v>
      </c>
      <c r="C41" s="131">
        <f t="shared" si="0"/>
        <v>4107521</v>
      </c>
      <c r="D41" s="132" t="s">
        <v>534</v>
      </c>
      <c r="E41" s="131" t="s">
        <v>236</v>
      </c>
      <c r="F41" s="132" t="s">
        <v>236</v>
      </c>
      <c r="G41" s="131" t="s">
        <v>236</v>
      </c>
      <c r="H41" s="132" t="s">
        <v>535</v>
      </c>
      <c r="I41" s="131" t="s">
        <v>536</v>
      </c>
      <c r="J41" s="131" t="s">
        <v>537</v>
      </c>
      <c r="K41" s="131" t="s">
        <v>538</v>
      </c>
      <c r="L41" s="132" t="s">
        <v>539</v>
      </c>
      <c r="M41" s="150" t="s">
        <v>18</v>
      </c>
      <c r="N41" s="389"/>
    </row>
    <row r="42" spans="1:14" s="69" customFormat="1" ht="12.75" customHeight="1" thickBot="1" x14ac:dyDescent="0.3">
      <c r="A42" s="391"/>
      <c r="B42" s="159" t="s">
        <v>19</v>
      </c>
      <c r="C42" s="139">
        <f t="shared" si="0"/>
        <v>2260861</v>
      </c>
      <c r="D42" s="140" t="s">
        <v>540</v>
      </c>
      <c r="E42" s="139" t="s">
        <v>236</v>
      </c>
      <c r="F42" s="140" t="s">
        <v>236</v>
      </c>
      <c r="G42" s="139" t="s">
        <v>236</v>
      </c>
      <c r="H42" s="140" t="s">
        <v>541</v>
      </c>
      <c r="I42" s="139" t="s">
        <v>542</v>
      </c>
      <c r="J42" s="139" t="s">
        <v>543</v>
      </c>
      <c r="K42" s="139" t="s">
        <v>544</v>
      </c>
      <c r="L42" s="140" t="s">
        <v>545</v>
      </c>
      <c r="M42" s="150" t="s">
        <v>20</v>
      </c>
      <c r="N42" s="390"/>
    </row>
    <row r="43" spans="1:14" ht="12.75" customHeight="1" thickBot="1" x14ac:dyDescent="0.3">
      <c r="A43" s="383" t="s">
        <v>113</v>
      </c>
      <c r="B43" s="158" t="s">
        <v>14</v>
      </c>
      <c r="C43" s="135">
        <f t="shared" si="0"/>
        <v>147</v>
      </c>
      <c r="D43" s="136" t="s">
        <v>400</v>
      </c>
      <c r="E43" s="135" t="s">
        <v>236</v>
      </c>
      <c r="F43" s="136" t="s">
        <v>236</v>
      </c>
      <c r="G43" s="135" t="s">
        <v>236</v>
      </c>
      <c r="H43" s="136" t="s">
        <v>546</v>
      </c>
      <c r="I43" s="135" t="s">
        <v>492</v>
      </c>
      <c r="J43" s="135" t="s">
        <v>369</v>
      </c>
      <c r="K43" s="135" t="s">
        <v>353</v>
      </c>
      <c r="L43" s="136" t="s">
        <v>547</v>
      </c>
      <c r="M43" s="149" t="s">
        <v>15</v>
      </c>
      <c r="N43" s="384" t="s">
        <v>114</v>
      </c>
    </row>
    <row r="44" spans="1:14" ht="12.75" customHeight="1" thickBot="1" x14ac:dyDescent="0.3">
      <c r="A44" s="383"/>
      <c r="B44" s="158" t="s">
        <v>17</v>
      </c>
      <c r="C44" s="137">
        <f t="shared" si="0"/>
        <v>3809444</v>
      </c>
      <c r="D44" s="136" t="s">
        <v>548</v>
      </c>
      <c r="E44" s="137" t="s">
        <v>236</v>
      </c>
      <c r="F44" s="136" t="s">
        <v>236</v>
      </c>
      <c r="G44" s="137" t="s">
        <v>236</v>
      </c>
      <c r="H44" s="136" t="s">
        <v>549</v>
      </c>
      <c r="I44" s="137" t="s">
        <v>550</v>
      </c>
      <c r="J44" s="137" t="s">
        <v>551</v>
      </c>
      <c r="K44" s="137" t="s">
        <v>552</v>
      </c>
      <c r="L44" s="136" t="s">
        <v>553</v>
      </c>
      <c r="M44" s="149" t="s">
        <v>18</v>
      </c>
      <c r="N44" s="385"/>
    </row>
    <row r="45" spans="1:14" ht="12.75" customHeight="1" x14ac:dyDescent="0.25">
      <c r="A45" s="403"/>
      <c r="B45" s="160" t="s">
        <v>19</v>
      </c>
      <c r="C45" s="143">
        <f t="shared" si="0"/>
        <v>2057718</v>
      </c>
      <c r="D45" s="144" t="s">
        <v>554</v>
      </c>
      <c r="E45" s="143" t="s">
        <v>236</v>
      </c>
      <c r="F45" s="144" t="s">
        <v>236</v>
      </c>
      <c r="G45" s="143" t="s">
        <v>236</v>
      </c>
      <c r="H45" s="144" t="s">
        <v>555</v>
      </c>
      <c r="I45" s="143" t="s">
        <v>556</v>
      </c>
      <c r="J45" s="143" t="s">
        <v>557</v>
      </c>
      <c r="K45" s="143" t="s">
        <v>558</v>
      </c>
      <c r="L45" s="144" t="s">
        <v>559</v>
      </c>
      <c r="M45" s="151" t="s">
        <v>20</v>
      </c>
      <c r="N45" s="404"/>
    </row>
    <row r="46" spans="1:14" s="66" customFormat="1" ht="16.2" customHeight="1" thickBot="1" x14ac:dyDescent="0.3">
      <c r="A46" s="397" t="s">
        <v>9</v>
      </c>
      <c r="B46" s="153" t="s">
        <v>14</v>
      </c>
      <c r="C46" s="130">
        <f t="shared" ref="C46:K48" si="1">C10+C13+C16+C19+C22+C25+C28+C31+C34+C37+C40+C43</f>
        <v>1893</v>
      </c>
      <c r="D46" s="130">
        <f t="shared" si="1"/>
        <v>218</v>
      </c>
      <c r="E46" s="130">
        <f t="shared" si="1"/>
        <v>0</v>
      </c>
      <c r="F46" s="130">
        <f t="shared" si="1"/>
        <v>0</v>
      </c>
      <c r="G46" s="130">
        <f t="shared" si="1"/>
        <v>0</v>
      </c>
      <c r="H46" s="130">
        <f t="shared" si="1"/>
        <v>648</v>
      </c>
      <c r="I46" s="130">
        <f t="shared" si="1"/>
        <v>320</v>
      </c>
      <c r="J46" s="130">
        <f t="shared" si="1"/>
        <v>85</v>
      </c>
      <c r="K46" s="130">
        <f t="shared" si="1"/>
        <v>98</v>
      </c>
      <c r="L46" s="130">
        <f>L10+L13+L16+L19+L22+L25+L28+L31+L34+L37+L40+L43</f>
        <v>524</v>
      </c>
      <c r="M46" s="145" t="s">
        <v>15</v>
      </c>
      <c r="N46" s="400" t="s">
        <v>2</v>
      </c>
    </row>
    <row r="47" spans="1:14" s="66" customFormat="1" ht="16.2" customHeight="1" thickBot="1" x14ac:dyDescent="0.3">
      <c r="A47" s="398"/>
      <c r="B47" s="154" t="s">
        <v>17</v>
      </c>
      <c r="C47" s="132">
        <f t="shared" si="1"/>
        <v>49992491</v>
      </c>
      <c r="D47" s="132">
        <f t="shared" si="1"/>
        <v>913924</v>
      </c>
      <c r="E47" s="132">
        <f t="shared" si="1"/>
        <v>0</v>
      </c>
      <c r="F47" s="132">
        <f t="shared" si="1"/>
        <v>0</v>
      </c>
      <c r="G47" s="132">
        <f t="shared" si="1"/>
        <v>0</v>
      </c>
      <c r="H47" s="132">
        <f t="shared" si="1"/>
        <v>23518770</v>
      </c>
      <c r="I47" s="132">
        <f t="shared" si="1"/>
        <v>4310980</v>
      </c>
      <c r="J47" s="132">
        <f t="shared" si="1"/>
        <v>897877</v>
      </c>
      <c r="K47" s="132">
        <f t="shared" si="1"/>
        <v>2140824</v>
      </c>
      <c r="L47" s="132">
        <f t="shared" ref="L47:L48" si="2">L11+L14+L17+L20+L23+L26+L29+L32+L35+L38+L41+L44</f>
        <v>18210116</v>
      </c>
      <c r="M47" s="146" t="s">
        <v>18</v>
      </c>
      <c r="N47" s="401"/>
    </row>
    <row r="48" spans="1:14" s="66" customFormat="1" ht="16.2" customHeight="1" x14ac:dyDescent="0.25">
      <c r="A48" s="399"/>
      <c r="B48" s="161" t="s">
        <v>19</v>
      </c>
      <c r="C48" s="134">
        <f t="shared" si="1"/>
        <v>27295761</v>
      </c>
      <c r="D48" s="134">
        <f t="shared" si="1"/>
        <v>329251</v>
      </c>
      <c r="E48" s="134">
        <f t="shared" si="1"/>
        <v>0</v>
      </c>
      <c r="F48" s="134">
        <f t="shared" si="1"/>
        <v>0</v>
      </c>
      <c r="G48" s="134">
        <f t="shared" si="1"/>
        <v>0</v>
      </c>
      <c r="H48" s="134">
        <f t="shared" si="1"/>
        <v>13681511</v>
      </c>
      <c r="I48" s="134">
        <f t="shared" si="1"/>
        <v>2276695</v>
      </c>
      <c r="J48" s="134">
        <f t="shared" si="1"/>
        <v>452112</v>
      </c>
      <c r="K48" s="134">
        <f t="shared" si="1"/>
        <v>692970</v>
      </c>
      <c r="L48" s="134">
        <f t="shared" si="2"/>
        <v>9863222</v>
      </c>
      <c r="M48" s="152" t="s">
        <v>20</v>
      </c>
      <c r="N48" s="402"/>
    </row>
    <row r="49" spans="3:12" x14ac:dyDescent="0.25">
      <c r="C49" s="110"/>
      <c r="D49" s="110"/>
      <c r="E49" s="110"/>
      <c r="F49" s="110"/>
      <c r="G49" s="110"/>
      <c r="H49" s="110"/>
      <c r="I49" s="110"/>
      <c r="J49" s="110"/>
      <c r="K49" s="110"/>
      <c r="L49" s="110"/>
    </row>
  </sheetData>
  <mergeCells count="36">
    <mergeCell ref="A46:A48"/>
    <mergeCell ref="N46:N48"/>
    <mergeCell ref="A37:A39"/>
    <mergeCell ref="N37:N39"/>
    <mergeCell ref="A40:A42"/>
    <mergeCell ref="N40:N42"/>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 ref="A1:N1"/>
    <mergeCell ref="A2:N2"/>
    <mergeCell ref="A3:N3"/>
    <mergeCell ref="A4:N4"/>
    <mergeCell ref="A5:N5"/>
    <mergeCell ref="A7:A9"/>
    <mergeCell ref="B7:B9"/>
    <mergeCell ref="C7:L7"/>
    <mergeCell ref="M7:M9"/>
    <mergeCell ref="N7:N9"/>
  </mergeCells>
  <printOptions horizontalCentered="1" verticalCentered="1"/>
  <pageMargins left="0" right="0" top="0" bottom="0" header="0.31496062992125984" footer="0.31496062992125984"/>
  <pageSetup paperSize="9" scale="80" orientation="landscape" r:id="rId1"/>
  <ignoredErrors>
    <ignoredError sqref="D10:L45"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zoomScaleNormal="100" zoomScaleSheetLayoutView="100" workbookViewId="0">
      <selection activeCell="A34" sqref="A1:XFD1048576"/>
    </sheetView>
  </sheetViews>
  <sheetFormatPr defaultRowHeight="13.2" x14ac:dyDescent="0.25"/>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x14ac:dyDescent="0.25">
      <c r="A1" s="356"/>
      <c r="B1" s="356"/>
      <c r="C1" s="356"/>
      <c r="D1" s="356"/>
      <c r="E1" s="356"/>
      <c r="F1" s="356"/>
      <c r="G1" s="356"/>
      <c r="H1" s="356"/>
      <c r="I1" s="356"/>
      <c r="J1" s="356"/>
      <c r="K1" s="356"/>
      <c r="L1" s="356"/>
      <c r="M1" s="356"/>
      <c r="N1" s="356"/>
    </row>
    <row r="2" spans="1:14" s="66" customFormat="1" ht="17.399999999999999" x14ac:dyDescent="0.25">
      <c r="A2" s="344" t="s">
        <v>90</v>
      </c>
      <c r="B2" s="344"/>
      <c r="C2" s="344"/>
      <c r="D2" s="344"/>
      <c r="E2" s="344"/>
      <c r="F2" s="344"/>
      <c r="G2" s="344"/>
      <c r="H2" s="344"/>
      <c r="I2" s="344"/>
      <c r="J2" s="344"/>
      <c r="K2" s="344"/>
      <c r="L2" s="344"/>
      <c r="M2" s="344"/>
      <c r="N2" s="344"/>
    </row>
    <row r="3" spans="1:14" s="66" customFormat="1" ht="15.6" x14ac:dyDescent="0.25">
      <c r="A3" s="345" t="s">
        <v>197</v>
      </c>
      <c r="B3" s="345"/>
      <c r="C3" s="345"/>
      <c r="D3" s="345"/>
      <c r="E3" s="345"/>
      <c r="F3" s="345"/>
      <c r="G3" s="345"/>
      <c r="H3" s="345"/>
      <c r="I3" s="345"/>
      <c r="J3" s="345"/>
      <c r="K3" s="345"/>
      <c r="L3" s="345"/>
      <c r="M3" s="345"/>
      <c r="N3" s="345"/>
    </row>
    <row r="4" spans="1:14" s="66" customFormat="1" ht="15.6" x14ac:dyDescent="0.25">
      <c r="A4" s="346">
        <v>2018</v>
      </c>
      <c r="B4" s="346"/>
      <c r="C4" s="346"/>
      <c r="D4" s="346"/>
      <c r="E4" s="346"/>
      <c r="F4" s="346"/>
      <c r="G4" s="346"/>
      <c r="H4" s="346"/>
      <c r="I4" s="346"/>
      <c r="J4" s="346"/>
      <c r="K4" s="346"/>
      <c r="L4" s="346"/>
      <c r="M4" s="346"/>
      <c r="N4" s="346"/>
    </row>
    <row r="5" spans="1:14" s="66" customFormat="1" ht="15.6" x14ac:dyDescent="0.25">
      <c r="A5" s="343" t="s">
        <v>137</v>
      </c>
      <c r="B5" s="343"/>
      <c r="C5" s="343"/>
      <c r="D5" s="343"/>
      <c r="E5" s="343"/>
      <c r="F5" s="343"/>
      <c r="G5" s="343"/>
      <c r="H5" s="343"/>
      <c r="I5" s="343"/>
      <c r="J5" s="343"/>
      <c r="K5" s="343"/>
      <c r="L5" s="343"/>
      <c r="M5" s="343"/>
      <c r="N5" s="343"/>
    </row>
    <row r="6" spans="1:14" s="66" customFormat="1" ht="15.6" x14ac:dyDescent="0.25">
      <c r="A6" s="2" t="s">
        <v>269</v>
      </c>
      <c r="B6" s="67"/>
      <c r="C6" s="67"/>
      <c r="D6" s="67"/>
      <c r="E6" s="67"/>
      <c r="F6" s="67"/>
      <c r="G6" s="67"/>
      <c r="H6" s="67"/>
      <c r="I6" s="67"/>
      <c r="J6" s="67"/>
      <c r="K6" s="67"/>
      <c r="L6" s="32"/>
      <c r="M6" s="67"/>
      <c r="N6" s="31" t="s">
        <v>207</v>
      </c>
    </row>
    <row r="7" spans="1:14" s="66" customFormat="1" ht="15.6" x14ac:dyDescent="0.25">
      <c r="A7" s="337" t="s">
        <v>91</v>
      </c>
      <c r="B7" s="337" t="s">
        <v>129</v>
      </c>
      <c r="C7" s="382" t="s">
        <v>131</v>
      </c>
      <c r="D7" s="382"/>
      <c r="E7" s="382"/>
      <c r="F7" s="382"/>
      <c r="G7" s="382"/>
      <c r="H7" s="382"/>
      <c r="I7" s="382"/>
      <c r="J7" s="382"/>
      <c r="K7" s="382"/>
      <c r="L7" s="382"/>
      <c r="M7" s="334" t="s">
        <v>130</v>
      </c>
      <c r="N7" s="334" t="s">
        <v>92</v>
      </c>
    </row>
    <row r="8" spans="1:14" s="68" customFormat="1" ht="13.8" x14ac:dyDescent="0.25">
      <c r="A8" s="338"/>
      <c r="B8" s="338"/>
      <c r="C8" s="82" t="s">
        <v>196</v>
      </c>
      <c r="D8" s="82" t="s">
        <v>3</v>
      </c>
      <c r="E8" s="82" t="s">
        <v>89</v>
      </c>
      <c r="F8" s="82" t="s">
        <v>88</v>
      </c>
      <c r="G8" s="82" t="s">
        <v>4</v>
      </c>
      <c r="H8" s="82" t="s">
        <v>87</v>
      </c>
      <c r="I8" s="82" t="s">
        <v>5</v>
      </c>
      <c r="J8" s="82" t="s">
        <v>86</v>
      </c>
      <c r="K8" s="82" t="s">
        <v>6</v>
      </c>
      <c r="L8" s="82" t="s">
        <v>7</v>
      </c>
      <c r="M8" s="335"/>
      <c r="N8" s="335"/>
    </row>
    <row r="9" spans="1:14" s="68" customFormat="1" ht="21.6" customHeight="1" x14ac:dyDescent="0.25">
      <c r="A9" s="339"/>
      <c r="B9" s="339"/>
      <c r="C9" s="105" t="s">
        <v>9</v>
      </c>
      <c r="D9" s="81" t="s">
        <v>229</v>
      </c>
      <c r="E9" s="81" t="s">
        <v>231</v>
      </c>
      <c r="F9" s="81" t="s">
        <v>227</v>
      </c>
      <c r="G9" s="81" t="s">
        <v>10</v>
      </c>
      <c r="H9" s="81" t="s">
        <v>225</v>
      </c>
      <c r="I9" s="81" t="s">
        <v>224</v>
      </c>
      <c r="J9" s="81" t="s">
        <v>226</v>
      </c>
      <c r="K9" s="81" t="s">
        <v>11</v>
      </c>
      <c r="L9" s="81" t="s">
        <v>12</v>
      </c>
      <c r="M9" s="336"/>
      <c r="N9" s="336"/>
    </row>
    <row r="10" spans="1:14" s="69" customFormat="1" ht="12.75" customHeight="1" x14ac:dyDescent="0.25">
      <c r="A10" s="393" t="s">
        <v>93</v>
      </c>
      <c r="B10" s="153" t="s">
        <v>14</v>
      </c>
      <c r="C10" s="129">
        <f>L10+K10+J10+I10+H10+G10+F10+E10+D10</f>
        <v>9</v>
      </c>
      <c r="D10" s="130" t="s">
        <v>236</v>
      </c>
      <c r="E10" s="129" t="s">
        <v>236</v>
      </c>
      <c r="F10" s="130" t="s">
        <v>236</v>
      </c>
      <c r="G10" s="129" t="s">
        <v>236</v>
      </c>
      <c r="H10" s="130" t="s">
        <v>236</v>
      </c>
      <c r="I10" s="129" t="s">
        <v>236</v>
      </c>
      <c r="J10" s="129" t="s">
        <v>236</v>
      </c>
      <c r="K10" s="129" t="s">
        <v>236</v>
      </c>
      <c r="L10" s="130" t="s">
        <v>353</v>
      </c>
      <c r="M10" s="145" t="s">
        <v>15</v>
      </c>
      <c r="N10" s="394" t="s">
        <v>94</v>
      </c>
    </row>
    <row r="11" spans="1:14" s="69" customFormat="1" ht="12.75" customHeight="1" x14ac:dyDescent="0.25">
      <c r="A11" s="387"/>
      <c r="B11" s="154" t="s">
        <v>17</v>
      </c>
      <c r="C11" s="131">
        <f t="shared" ref="C11:C45" si="0">L11+K11+J11+I11+H11+G11+F11+E11+D11</f>
        <v>1428743</v>
      </c>
      <c r="D11" s="132" t="s">
        <v>236</v>
      </c>
      <c r="E11" s="131" t="s">
        <v>236</v>
      </c>
      <c r="F11" s="132" t="s">
        <v>236</v>
      </c>
      <c r="G11" s="131" t="s">
        <v>236</v>
      </c>
      <c r="H11" s="132" t="s">
        <v>236</v>
      </c>
      <c r="I11" s="131" t="s">
        <v>236</v>
      </c>
      <c r="J11" s="131" t="s">
        <v>236</v>
      </c>
      <c r="K11" s="131" t="s">
        <v>236</v>
      </c>
      <c r="L11" s="132" t="s">
        <v>560</v>
      </c>
      <c r="M11" s="146" t="s">
        <v>18</v>
      </c>
      <c r="N11" s="395"/>
    </row>
    <row r="12" spans="1:14" s="69" customFormat="1" ht="12.75" customHeight="1" x14ac:dyDescent="0.25">
      <c r="A12" s="387"/>
      <c r="B12" s="154" t="s">
        <v>19</v>
      </c>
      <c r="C12" s="131">
        <f t="shared" si="0"/>
        <v>900907</v>
      </c>
      <c r="D12" s="132" t="s">
        <v>236</v>
      </c>
      <c r="E12" s="131" t="s">
        <v>236</v>
      </c>
      <c r="F12" s="132" t="s">
        <v>236</v>
      </c>
      <c r="G12" s="131" t="s">
        <v>236</v>
      </c>
      <c r="H12" s="132" t="s">
        <v>236</v>
      </c>
      <c r="I12" s="131" t="s">
        <v>236</v>
      </c>
      <c r="J12" s="131" t="s">
        <v>236</v>
      </c>
      <c r="K12" s="131" t="s">
        <v>236</v>
      </c>
      <c r="L12" s="132" t="s">
        <v>561</v>
      </c>
      <c r="M12" s="146" t="s">
        <v>20</v>
      </c>
      <c r="N12" s="395"/>
    </row>
    <row r="13" spans="1:14" s="69" customFormat="1" ht="12.75" customHeight="1" x14ac:dyDescent="0.25">
      <c r="A13" s="396" t="s">
        <v>95</v>
      </c>
      <c r="B13" s="155" t="s">
        <v>14</v>
      </c>
      <c r="C13" s="135">
        <f t="shared" si="0"/>
        <v>8</v>
      </c>
      <c r="D13" s="136" t="s">
        <v>236</v>
      </c>
      <c r="E13" s="135" t="s">
        <v>236</v>
      </c>
      <c r="F13" s="136" t="s">
        <v>236</v>
      </c>
      <c r="G13" s="135" t="s">
        <v>236</v>
      </c>
      <c r="H13" s="136" t="s">
        <v>236</v>
      </c>
      <c r="I13" s="135" t="s">
        <v>236</v>
      </c>
      <c r="J13" s="135" t="s">
        <v>236</v>
      </c>
      <c r="K13" s="135" t="s">
        <v>236</v>
      </c>
      <c r="L13" s="136" t="s">
        <v>361</v>
      </c>
      <c r="M13" s="147" t="s">
        <v>15</v>
      </c>
      <c r="N13" s="385" t="s">
        <v>96</v>
      </c>
    </row>
    <row r="14" spans="1:14" s="69" customFormat="1" ht="12.75" customHeight="1" x14ac:dyDescent="0.25">
      <c r="A14" s="396"/>
      <c r="B14" s="155" t="s">
        <v>17</v>
      </c>
      <c r="C14" s="137">
        <f t="shared" si="0"/>
        <v>1200773</v>
      </c>
      <c r="D14" s="136" t="s">
        <v>236</v>
      </c>
      <c r="E14" s="137" t="s">
        <v>236</v>
      </c>
      <c r="F14" s="136" t="s">
        <v>236</v>
      </c>
      <c r="G14" s="137" t="s">
        <v>236</v>
      </c>
      <c r="H14" s="136" t="s">
        <v>236</v>
      </c>
      <c r="I14" s="137" t="s">
        <v>236</v>
      </c>
      <c r="J14" s="137" t="s">
        <v>236</v>
      </c>
      <c r="K14" s="137" t="s">
        <v>236</v>
      </c>
      <c r="L14" s="136" t="s">
        <v>562</v>
      </c>
      <c r="M14" s="147" t="s">
        <v>18</v>
      </c>
      <c r="N14" s="385"/>
    </row>
    <row r="15" spans="1:14" s="69" customFormat="1" ht="12.75" customHeight="1" x14ac:dyDescent="0.25">
      <c r="A15" s="396"/>
      <c r="B15" s="155" t="s">
        <v>19</v>
      </c>
      <c r="C15" s="137">
        <f t="shared" si="0"/>
        <v>767701</v>
      </c>
      <c r="D15" s="136" t="s">
        <v>236</v>
      </c>
      <c r="E15" s="137" t="s">
        <v>236</v>
      </c>
      <c r="F15" s="136" t="s">
        <v>236</v>
      </c>
      <c r="G15" s="137" t="s">
        <v>236</v>
      </c>
      <c r="H15" s="136" t="s">
        <v>236</v>
      </c>
      <c r="I15" s="137" t="s">
        <v>236</v>
      </c>
      <c r="J15" s="137" t="s">
        <v>236</v>
      </c>
      <c r="K15" s="137" t="s">
        <v>236</v>
      </c>
      <c r="L15" s="136" t="s">
        <v>563</v>
      </c>
      <c r="M15" s="147" t="s">
        <v>20</v>
      </c>
      <c r="N15" s="385"/>
    </row>
    <row r="16" spans="1:14" s="69" customFormat="1" ht="12.75" customHeight="1" x14ac:dyDescent="0.25">
      <c r="A16" s="387" t="s">
        <v>97</v>
      </c>
      <c r="B16" s="156" t="s">
        <v>14</v>
      </c>
      <c r="C16" s="138">
        <f t="shared" si="0"/>
        <v>9</v>
      </c>
      <c r="D16" s="132" t="s">
        <v>236</v>
      </c>
      <c r="E16" s="138" t="s">
        <v>236</v>
      </c>
      <c r="F16" s="132" t="s">
        <v>236</v>
      </c>
      <c r="G16" s="138" t="s">
        <v>236</v>
      </c>
      <c r="H16" s="132" t="s">
        <v>236</v>
      </c>
      <c r="I16" s="138" t="s">
        <v>236</v>
      </c>
      <c r="J16" s="138" t="s">
        <v>236</v>
      </c>
      <c r="K16" s="138" t="s">
        <v>236</v>
      </c>
      <c r="L16" s="132" t="s">
        <v>353</v>
      </c>
      <c r="M16" s="146" t="s">
        <v>15</v>
      </c>
      <c r="N16" s="389" t="s">
        <v>98</v>
      </c>
    </row>
    <row r="17" spans="1:14" s="69" customFormat="1" ht="12.75" customHeight="1" x14ac:dyDescent="0.25">
      <c r="A17" s="387"/>
      <c r="B17" s="154" t="s">
        <v>17</v>
      </c>
      <c r="C17" s="131">
        <f t="shared" si="0"/>
        <v>1039284</v>
      </c>
      <c r="D17" s="132" t="s">
        <v>236</v>
      </c>
      <c r="E17" s="131" t="s">
        <v>236</v>
      </c>
      <c r="F17" s="132" t="s">
        <v>236</v>
      </c>
      <c r="G17" s="131" t="s">
        <v>236</v>
      </c>
      <c r="H17" s="132" t="s">
        <v>236</v>
      </c>
      <c r="I17" s="131" t="s">
        <v>236</v>
      </c>
      <c r="J17" s="131" t="s">
        <v>236</v>
      </c>
      <c r="K17" s="131" t="s">
        <v>236</v>
      </c>
      <c r="L17" s="132" t="s">
        <v>564</v>
      </c>
      <c r="M17" s="146" t="s">
        <v>18</v>
      </c>
      <c r="N17" s="389"/>
    </row>
    <row r="18" spans="1:14" s="69" customFormat="1" ht="12.75" customHeight="1" thickBot="1" x14ac:dyDescent="0.3">
      <c r="A18" s="388"/>
      <c r="B18" s="157" t="s">
        <v>19</v>
      </c>
      <c r="C18" s="139">
        <f t="shared" si="0"/>
        <v>549108</v>
      </c>
      <c r="D18" s="140" t="s">
        <v>236</v>
      </c>
      <c r="E18" s="139" t="s">
        <v>236</v>
      </c>
      <c r="F18" s="140" t="s">
        <v>236</v>
      </c>
      <c r="G18" s="139" t="s">
        <v>236</v>
      </c>
      <c r="H18" s="140" t="s">
        <v>236</v>
      </c>
      <c r="I18" s="139" t="s">
        <v>236</v>
      </c>
      <c r="J18" s="139" t="s">
        <v>236</v>
      </c>
      <c r="K18" s="139" t="s">
        <v>236</v>
      </c>
      <c r="L18" s="140" t="s">
        <v>565</v>
      </c>
      <c r="M18" s="148" t="s">
        <v>20</v>
      </c>
      <c r="N18" s="390"/>
    </row>
    <row r="19" spans="1:14" s="69" customFormat="1" ht="12.75" customHeight="1" thickBot="1" x14ac:dyDescent="0.3">
      <c r="A19" s="383" t="s">
        <v>99</v>
      </c>
      <c r="B19" s="158" t="s">
        <v>14</v>
      </c>
      <c r="C19" s="141">
        <f t="shared" si="0"/>
        <v>6</v>
      </c>
      <c r="D19" s="142" t="s">
        <v>236</v>
      </c>
      <c r="E19" s="141" t="s">
        <v>236</v>
      </c>
      <c r="F19" s="142" t="s">
        <v>236</v>
      </c>
      <c r="G19" s="141" t="s">
        <v>236</v>
      </c>
      <c r="H19" s="142" t="s">
        <v>236</v>
      </c>
      <c r="I19" s="141" t="s">
        <v>236</v>
      </c>
      <c r="J19" s="141" t="s">
        <v>236</v>
      </c>
      <c r="K19" s="141" t="s">
        <v>236</v>
      </c>
      <c r="L19" s="142" t="s">
        <v>370</v>
      </c>
      <c r="M19" s="149" t="s">
        <v>15</v>
      </c>
      <c r="N19" s="384" t="s">
        <v>100</v>
      </c>
    </row>
    <row r="20" spans="1:14" s="69" customFormat="1" ht="12.75" customHeight="1" thickBot="1" x14ac:dyDescent="0.3">
      <c r="A20" s="383"/>
      <c r="B20" s="158" t="s">
        <v>17</v>
      </c>
      <c r="C20" s="137">
        <f t="shared" si="0"/>
        <v>882801</v>
      </c>
      <c r="D20" s="136" t="s">
        <v>236</v>
      </c>
      <c r="E20" s="137" t="s">
        <v>236</v>
      </c>
      <c r="F20" s="136" t="s">
        <v>236</v>
      </c>
      <c r="G20" s="137" t="s">
        <v>236</v>
      </c>
      <c r="H20" s="136" t="s">
        <v>236</v>
      </c>
      <c r="I20" s="137" t="s">
        <v>236</v>
      </c>
      <c r="J20" s="137" t="s">
        <v>236</v>
      </c>
      <c r="K20" s="137" t="s">
        <v>236</v>
      </c>
      <c r="L20" s="136" t="s">
        <v>566</v>
      </c>
      <c r="M20" s="149" t="s">
        <v>18</v>
      </c>
      <c r="N20" s="385"/>
    </row>
    <row r="21" spans="1:14" s="69" customFormat="1" ht="12.75" customHeight="1" thickBot="1" x14ac:dyDescent="0.3">
      <c r="A21" s="383"/>
      <c r="B21" s="158" t="s">
        <v>19</v>
      </c>
      <c r="C21" s="137">
        <f t="shared" si="0"/>
        <v>557479</v>
      </c>
      <c r="D21" s="136" t="s">
        <v>236</v>
      </c>
      <c r="E21" s="137" t="s">
        <v>236</v>
      </c>
      <c r="F21" s="136" t="s">
        <v>236</v>
      </c>
      <c r="G21" s="137" t="s">
        <v>236</v>
      </c>
      <c r="H21" s="136" t="s">
        <v>236</v>
      </c>
      <c r="I21" s="137" t="s">
        <v>236</v>
      </c>
      <c r="J21" s="137" t="s">
        <v>236</v>
      </c>
      <c r="K21" s="137" t="s">
        <v>236</v>
      </c>
      <c r="L21" s="136" t="s">
        <v>567</v>
      </c>
      <c r="M21" s="149" t="s">
        <v>20</v>
      </c>
      <c r="N21" s="386"/>
    </row>
    <row r="22" spans="1:14" s="69" customFormat="1" ht="12.75" customHeight="1" thickBot="1" x14ac:dyDescent="0.3">
      <c r="A22" s="391" t="s">
        <v>101</v>
      </c>
      <c r="B22" s="153" t="s">
        <v>14</v>
      </c>
      <c r="C22" s="138">
        <f t="shared" si="0"/>
        <v>5</v>
      </c>
      <c r="D22" s="132" t="s">
        <v>236</v>
      </c>
      <c r="E22" s="138" t="s">
        <v>236</v>
      </c>
      <c r="F22" s="132" t="s">
        <v>236</v>
      </c>
      <c r="G22" s="138" t="s">
        <v>236</v>
      </c>
      <c r="H22" s="132" t="s">
        <v>236</v>
      </c>
      <c r="I22" s="138" t="s">
        <v>236</v>
      </c>
      <c r="J22" s="138" t="s">
        <v>236</v>
      </c>
      <c r="K22" s="138" t="s">
        <v>236</v>
      </c>
      <c r="L22" s="132" t="s">
        <v>318</v>
      </c>
      <c r="M22" s="150" t="s">
        <v>15</v>
      </c>
      <c r="N22" s="392" t="s">
        <v>102</v>
      </c>
    </row>
    <row r="23" spans="1:14" s="69" customFormat="1" ht="12.75" customHeight="1" thickBot="1" x14ac:dyDescent="0.3">
      <c r="A23" s="391"/>
      <c r="B23" s="159" t="s">
        <v>17</v>
      </c>
      <c r="C23" s="131">
        <f t="shared" si="0"/>
        <v>640048</v>
      </c>
      <c r="D23" s="132" t="s">
        <v>236</v>
      </c>
      <c r="E23" s="131" t="s">
        <v>236</v>
      </c>
      <c r="F23" s="132" t="s">
        <v>236</v>
      </c>
      <c r="G23" s="131" t="s">
        <v>236</v>
      </c>
      <c r="H23" s="132" t="s">
        <v>236</v>
      </c>
      <c r="I23" s="131" t="s">
        <v>236</v>
      </c>
      <c r="J23" s="131" t="s">
        <v>236</v>
      </c>
      <c r="K23" s="131" t="s">
        <v>236</v>
      </c>
      <c r="L23" s="132" t="s">
        <v>568</v>
      </c>
      <c r="M23" s="150" t="s">
        <v>18</v>
      </c>
      <c r="N23" s="389"/>
    </row>
    <row r="24" spans="1:14" s="69" customFormat="1" ht="12.75" customHeight="1" thickBot="1" x14ac:dyDescent="0.3">
      <c r="A24" s="391"/>
      <c r="B24" s="159" t="s">
        <v>19</v>
      </c>
      <c r="C24" s="139">
        <f t="shared" si="0"/>
        <v>418317</v>
      </c>
      <c r="D24" s="140" t="s">
        <v>236</v>
      </c>
      <c r="E24" s="139" t="s">
        <v>236</v>
      </c>
      <c r="F24" s="140" t="s">
        <v>236</v>
      </c>
      <c r="G24" s="139" t="s">
        <v>236</v>
      </c>
      <c r="H24" s="140" t="s">
        <v>236</v>
      </c>
      <c r="I24" s="139" t="s">
        <v>236</v>
      </c>
      <c r="J24" s="139" t="s">
        <v>236</v>
      </c>
      <c r="K24" s="139" t="s">
        <v>236</v>
      </c>
      <c r="L24" s="140" t="s">
        <v>569</v>
      </c>
      <c r="M24" s="150" t="s">
        <v>20</v>
      </c>
      <c r="N24" s="390"/>
    </row>
    <row r="25" spans="1:14" s="69" customFormat="1" ht="12.75" customHeight="1" thickBot="1" x14ac:dyDescent="0.3">
      <c r="A25" s="383" t="s">
        <v>103</v>
      </c>
      <c r="B25" s="158" t="s">
        <v>14</v>
      </c>
      <c r="C25" s="135">
        <f t="shared" si="0"/>
        <v>9</v>
      </c>
      <c r="D25" s="136" t="s">
        <v>236</v>
      </c>
      <c r="E25" s="135" t="s">
        <v>236</v>
      </c>
      <c r="F25" s="136" t="s">
        <v>236</v>
      </c>
      <c r="G25" s="135" t="s">
        <v>236</v>
      </c>
      <c r="H25" s="136" t="s">
        <v>236</v>
      </c>
      <c r="I25" s="135" t="s">
        <v>236</v>
      </c>
      <c r="J25" s="135" t="s">
        <v>236</v>
      </c>
      <c r="K25" s="135" t="s">
        <v>236</v>
      </c>
      <c r="L25" s="136" t="s">
        <v>353</v>
      </c>
      <c r="M25" s="149" t="s">
        <v>15</v>
      </c>
      <c r="N25" s="384" t="s">
        <v>104</v>
      </c>
    </row>
    <row r="26" spans="1:14" s="69" customFormat="1" ht="12.75" customHeight="1" thickBot="1" x14ac:dyDescent="0.3">
      <c r="A26" s="383"/>
      <c r="B26" s="158" t="s">
        <v>17</v>
      </c>
      <c r="C26" s="137">
        <f t="shared" si="0"/>
        <v>1082123</v>
      </c>
      <c r="D26" s="136" t="s">
        <v>236</v>
      </c>
      <c r="E26" s="137" t="s">
        <v>236</v>
      </c>
      <c r="F26" s="136" t="s">
        <v>236</v>
      </c>
      <c r="G26" s="137" t="s">
        <v>236</v>
      </c>
      <c r="H26" s="136" t="s">
        <v>236</v>
      </c>
      <c r="I26" s="137" t="s">
        <v>236</v>
      </c>
      <c r="J26" s="137" t="s">
        <v>236</v>
      </c>
      <c r="K26" s="137" t="s">
        <v>236</v>
      </c>
      <c r="L26" s="136" t="s">
        <v>570</v>
      </c>
      <c r="M26" s="149" t="s">
        <v>18</v>
      </c>
      <c r="N26" s="385"/>
    </row>
    <row r="27" spans="1:14" s="69" customFormat="1" ht="12.75" customHeight="1" thickBot="1" x14ac:dyDescent="0.3">
      <c r="A27" s="383"/>
      <c r="B27" s="158" t="s">
        <v>19</v>
      </c>
      <c r="C27" s="137">
        <f t="shared" si="0"/>
        <v>697928</v>
      </c>
      <c r="D27" s="136" t="s">
        <v>236</v>
      </c>
      <c r="E27" s="137" t="s">
        <v>236</v>
      </c>
      <c r="F27" s="136" t="s">
        <v>236</v>
      </c>
      <c r="G27" s="137" t="s">
        <v>236</v>
      </c>
      <c r="H27" s="136" t="s">
        <v>236</v>
      </c>
      <c r="I27" s="137" t="s">
        <v>236</v>
      </c>
      <c r="J27" s="137" t="s">
        <v>236</v>
      </c>
      <c r="K27" s="137" t="s">
        <v>236</v>
      </c>
      <c r="L27" s="136" t="s">
        <v>571</v>
      </c>
      <c r="M27" s="149" t="s">
        <v>20</v>
      </c>
      <c r="N27" s="386"/>
    </row>
    <row r="28" spans="1:14" s="69" customFormat="1" ht="12.75" customHeight="1" thickBot="1" x14ac:dyDescent="0.3">
      <c r="A28" s="391" t="s">
        <v>105</v>
      </c>
      <c r="B28" s="153" t="s">
        <v>14</v>
      </c>
      <c r="C28" s="138">
        <f t="shared" si="0"/>
        <v>7</v>
      </c>
      <c r="D28" s="132" t="s">
        <v>236</v>
      </c>
      <c r="E28" s="138" t="s">
        <v>236</v>
      </c>
      <c r="F28" s="132" t="s">
        <v>236</v>
      </c>
      <c r="G28" s="138" t="s">
        <v>236</v>
      </c>
      <c r="H28" s="132" t="s">
        <v>236</v>
      </c>
      <c r="I28" s="138" t="s">
        <v>236</v>
      </c>
      <c r="J28" s="138" t="s">
        <v>236</v>
      </c>
      <c r="K28" s="138" t="s">
        <v>236</v>
      </c>
      <c r="L28" s="132" t="s">
        <v>345</v>
      </c>
      <c r="M28" s="150" t="s">
        <v>15</v>
      </c>
      <c r="N28" s="392" t="s">
        <v>106</v>
      </c>
    </row>
    <row r="29" spans="1:14" s="69" customFormat="1" ht="12.75" customHeight="1" thickBot="1" x14ac:dyDescent="0.3">
      <c r="A29" s="391"/>
      <c r="B29" s="159" t="s">
        <v>17</v>
      </c>
      <c r="C29" s="131">
        <f t="shared" si="0"/>
        <v>1117621</v>
      </c>
      <c r="D29" s="132" t="s">
        <v>236</v>
      </c>
      <c r="E29" s="131" t="s">
        <v>236</v>
      </c>
      <c r="F29" s="132" t="s">
        <v>236</v>
      </c>
      <c r="G29" s="131" t="s">
        <v>236</v>
      </c>
      <c r="H29" s="132" t="s">
        <v>236</v>
      </c>
      <c r="I29" s="131" t="s">
        <v>236</v>
      </c>
      <c r="J29" s="131" t="s">
        <v>236</v>
      </c>
      <c r="K29" s="131" t="s">
        <v>236</v>
      </c>
      <c r="L29" s="132" t="s">
        <v>572</v>
      </c>
      <c r="M29" s="150" t="s">
        <v>18</v>
      </c>
      <c r="N29" s="389"/>
    </row>
    <row r="30" spans="1:14" s="69" customFormat="1" ht="12.75" customHeight="1" thickBot="1" x14ac:dyDescent="0.3">
      <c r="A30" s="391"/>
      <c r="B30" s="159" t="s">
        <v>19</v>
      </c>
      <c r="C30" s="139">
        <f t="shared" si="0"/>
        <v>723052</v>
      </c>
      <c r="D30" s="140" t="s">
        <v>236</v>
      </c>
      <c r="E30" s="139" t="s">
        <v>236</v>
      </c>
      <c r="F30" s="140" t="s">
        <v>236</v>
      </c>
      <c r="G30" s="139" t="s">
        <v>236</v>
      </c>
      <c r="H30" s="140" t="s">
        <v>236</v>
      </c>
      <c r="I30" s="139" t="s">
        <v>236</v>
      </c>
      <c r="J30" s="139" t="s">
        <v>236</v>
      </c>
      <c r="K30" s="139" t="s">
        <v>236</v>
      </c>
      <c r="L30" s="140" t="s">
        <v>573</v>
      </c>
      <c r="M30" s="150" t="s">
        <v>20</v>
      </c>
      <c r="N30" s="390"/>
    </row>
    <row r="31" spans="1:14" s="69" customFormat="1" ht="12.75" customHeight="1" thickBot="1" x14ac:dyDescent="0.3">
      <c r="A31" s="383" t="s">
        <v>107</v>
      </c>
      <c r="B31" s="158" t="s">
        <v>14</v>
      </c>
      <c r="C31" s="135">
        <f t="shared" si="0"/>
        <v>8</v>
      </c>
      <c r="D31" s="136" t="s">
        <v>236</v>
      </c>
      <c r="E31" s="135" t="s">
        <v>236</v>
      </c>
      <c r="F31" s="136" t="s">
        <v>236</v>
      </c>
      <c r="G31" s="135" t="s">
        <v>236</v>
      </c>
      <c r="H31" s="136" t="s">
        <v>236</v>
      </c>
      <c r="I31" s="135" t="s">
        <v>236</v>
      </c>
      <c r="J31" s="135" t="s">
        <v>236</v>
      </c>
      <c r="K31" s="135" t="s">
        <v>236</v>
      </c>
      <c r="L31" s="136" t="s">
        <v>361</v>
      </c>
      <c r="M31" s="149" t="s">
        <v>15</v>
      </c>
      <c r="N31" s="384" t="s">
        <v>108</v>
      </c>
    </row>
    <row r="32" spans="1:14" s="69" customFormat="1" ht="12.75" customHeight="1" thickBot="1" x14ac:dyDescent="0.3">
      <c r="A32" s="383"/>
      <c r="B32" s="158" t="s">
        <v>17</v>
      </c>
      <c r="C32" s="137">
        <f t="shared" si="0"/>
        <v>1206142</v>
      </c>
      <c r="D32" s="136" t="s">
        <v>236</v>
      </c>
      <c r="E32" s="137" t="s">
        <v>236</v>
      </c>
      <c r="F32" s="136" t="s">
        <v>236</v>
      </c>
      <c r="G32" s="137" t="s">
        <v>236</v>
      </c>
      <c r="H32" s="136" t="s">
        <v>236</v>
      </c>
      <c r="I32" s="137" t="s">
        <v>236</v>
      </c>
      <c r="J32" s="137" t="s">
        <v>236</v>
      </c>
      <c r="K32" s="137" t="s">
        <v>236</v>
      </c>
      <c r="L32" s="136" t="s">
        <v>574</v>
      </c>
      <c r="M32" s="149" t="s">
        <v>18</v>
      </c>
      <c r="N32" s="385"/>
    </row>
    <row r="33" spans="1:14" s="69" customFormat="1" ht="12.75" customHeight="1" thickBot="1" x14ac:dyDescent="0.3">
      <c r="A33" s="383"/>
      <c r="B33" s="158" t="s">
        <v>19</v>
      </c>
      <c r="C33" s="137">
        <f t="shared" si="0"/>
        <v>755494</v>
      </c>
      <c r="D33" s="136" t="s">
        <v>236</v>
      </c>
      <c r="E33" s="137" t="s">
        <v>236</v>
      </c>
      <c r="F33" s="136" t="s">
        <v>236</v>
      </c>
      <c r="G33" s="137" t="s">
        <v>236</v>
      </c>
      <c r="H33" s="136" t="s">
        <v>236</v>
      </c>
      <c r="I33" s="137" t="s">
        <v>236</v>
      </c>
      <c r="J33" s="137" t="s">
        <v>236</v>
      </c>
      <c r="K33" s="137" t="s">
        <v>236</v>
      </c>
      <c r="L33" s="136" t="s">
        <v>575</v>
      </c>
      <c r="M33" s="149" t="s">
        <v>20</v>
      </c>
      <c r="N33" s="386"/>
    </row>
    <row r="34" spans="1:14" s="69" customFormat="1" ht="12.75" customHeight="1" thickBot="1" x14ac:dyDescent="0.3">
      <c r="A34" s="391" t="s">
        <v>115</v>
      </c>
      <c r="B34" s="153" t="s">
        <v>14</v>
      </c>
      <c r="C34" s="138">
        <f t="shared" si="0"/>
        <v>7</v>
      </c>
      <c r="D34" s="132" t="s">
        <v>236</v>
      </c>
      <c r="E34" s="138" t="s">
        <v>236</v>
      </c>
      <c r="F34" s="132" t="s">
        <v>236</v>
      </c>
      <c r="G34" s="138" t="s">
        <v>236</v>
      </c>
      <c r="H34" s="132" t="s">
        <v>236</v>
      </c>
      <c r="I34" s="138" t="s">
        <v>236</v>
      </c>
      <c r="J34" s="138" t="s">
        <v>236</v>
      </c>
      <c r="K34" s="138" t="s">
        <v>236</v>
      </c>
      <c r="L34" s="132" t="s">
        <v>345</v>
      </c>
      <c r="M34" s="150" t="s">
        <v>15</v>
      </c>
      <c r="N34" s="392" t="s">
        <v>116</v>
      </c>
    </row>
    <row r="35" spans="1:14" s="69" customFormat="1" ht="12.75" customHeight="1" thickBot="1" x14ac:dyDescent="0.3">
      <c r="A35" s="391"/>
      <c r="B35" s="159" t="s">
        <v>17</v>
      </c>
      <c r="C35" s="131">
        <f t="shared" si="0"/>
        <v>1108292</v>
      </c>
      <c r="D35" s="132" t="s">
        <v>236</v>
      </c>
      <c r="E35" s="131" t="s">
        <v>236</v>
      </c>
      <c r="F35" s="132" t="s">
        <v>236</v>
      </c>
      <c r="G35" s="131" t="s">
        <v>236</v>
      </c>
      <c r="H35" s="132" t="s">
        <v>236</v>
      </c>
      <c r="I35" s="131" t="s">
        <v>236</v>
      </c>
      <c r="J35" s="131" t="s">
        <v>236</v>
      </c>
      <c r="K35" s="131" t="s">
        <v>236</v>
      </c>
      <c r="L35" s="132" t="s">
        <v>576</v>
      </c>
      <c r="M35" s="150" t="s">
        <v>18</v>
      </c>
      <c r="N35" s="389"/>
    </row>
    <row r="36" spans="1:14" s="69" customFormat="1" ht="12.75" customHeight="1" thickBot="1" x14ac:dyDescent="0.3">
      <c r="A36" s="391"/>
      <c r="B36" s="159" t="s">
        <v>19</v>
      </c>
      <c r="C36" s="139">
        <f t="shared" si="0"/>
        <v>709669</v>
      </c>
      <c r="D36" s="140" t="s">
        <v>236</v>
      </c>
      <c r="E36" s="139" t="s">
        <v>236</v>
      </c>
      <c r="F36" s="140" t="s">
        <v>236</v>
      </c>
      <c r="G36" s="139" t="s">
        <v>236</v>
      </c>
      <c r="H36" s="140" t="s">
        <v>236</v>
      </c>
      <c r="I36" s="139" t="s">
        <v>236</v>
      </c>
      <c r="J36" s="139" t="s">
        <v>236</v>
      </c>
      <c r="K36" s="139" t="s">
        <v>236</v>
      </c>
      <c r="L36" s="140" t="s">
        <v>577</v>
      </c>
      <c r="M36" s="150" t="s">
        <v>20</v>
      </c>
      <c r="N36" s="390"/>
    </row>
    <row r="37" spans="1:14" s="69" customFormat="1" ht="12.75" customHeight="1" thickBot="1" x14ac:dyDescent="0.3">
      <c r="A37" s="383" t="s">
        <v>109</v>
      </c>
      <c r="B37" s="158" t="s">
        <v>14</v>
      </c>
      <c r="C37" s="135">
        <f t="shared" si="0"/>
        <v>8</v>
      </c>
      <c r="D37" s="136" t="s">
        <v>236</v>
      </c>
      <c r="E37" s="135" t="s">
        <v>236</v>
      </c>
      <c r="F37" s="136" t="s">
        <v>236</v>
      </c>
      <c r="G37" s="135" t="s">
        <v>236</v>
      </c>
      <c r="H37" s="136" t="s">
        <v>236</v>
      </c>
      <c r="I37" s="135" t="s">
        <v>236</v>
      </c>
      <c r="J37" s="135" t="s">
        <v>236</v>
      </c>
      <c r="K37" s="135" t="s">
        <v>236</v>
      </c>
      <c r="L37" s="136" t="s">
        <v>361</v>
      </c>
      <c r="M37" s="149" t="s">
        <v>15</v>
      </c>
      <c r="N37" s="384" t="s">
        <v>110</v>
      </c>
    </row>
    <row r="38" spans="1:14" s="69" customFormat="1" ht="12.75" customHeight="1" thickBot="1" x14ac:dyDescent="0.3">
      <c r="A38" s="383"/>
      <c r="B38" s="158" t="s">
        <v>17</v>
      </c>
      <c r="C38" s="137">
        <f t="shared" si="0"/>
        <v>1192739</v>
      </c>
      <c r="D38" s="136" t="s">
        <v>236</v>
      </c>
      <c r="E38" s="137" t="s">
        <v>236</v>
      </c>
      <c r="F38" s="136" t="s">
        <v>236</v>
      </c>
      <c r="G38" s="137" t="s">
        <v>236</v>
      </c>
      <c r="H38" s="136" t="s">
        <v>236</v>
      </c>
      <c r="I38" s="137" t="s">
        <v>236</v>
      </c>
      <c r="J38" s="137" t="s">
        <v>236</v>
      </c>
      <c r="K38" s="137" t="s">
        <v>236</v>
      </c>
      <c r="L38" s="136" t="s">
        <v>578</v>
      </c>
      <c r="M38" s="149" t="s">
        <v>18</v>
      </c>
      <c r="N38" s="385"/>
    </row>
    <row r="39" spans="1:14" s="69" customFormat="1" ht="12.75" customHeight="1" thickBot="1" x14ac:dyDescent="0.3">
      <c r="A39" s="383"/>
      <c r="B39" s="158" t="s">
        <v>19</v>
      </c>
      <c r="C39" s="137">
        <f t="shared" si="0"/>
        <v>772073</v>
      </c>
      <c r="D39" s="136" t="s">
        <v>236</v>
      </c>
      <c r="E39" s="137" t="s">
        <v>236</v>
      </c>
      <c r="F39" s="136" t="s">
        <v>236</v>
      </c>
      <c r="G39" s="137" t="s">
        <v>236</v>
      </c>
      <c r="H39" s="136" t="s">
        <v>236</v>
      </c>
      <c r="I39" s="137" t="s">
        <v>236</v>
      </c>
      <c r="J39" s="137" t="s">
        <v>236</v>
      </c>
      <c r="K39" s="137" t="s">
        <v>236</v>
      </c>
      <c r="L39" s="136" t="s">
        <v>579</v>
      </c>
      <c r="M39" s="149" t="s">
        <v>20</v>
      </c>
      <c r="N39" s="386"/>
    </row>
    <row r="40" spans="1:14" s="69" customFormat="1" ht="12.75" customHeight="1" thickBot="1" x14ac:dyDescent="0.3">
      <c r="A40" s="391" t="s">
        <v>111</v>
      </c>
      <c r="B40" s="153" t="s">
        <v>14</v>
      </c>
      <c r="C40" s="138">
        <f t="shared" si="0"/>
        <v>8</v>
      </c>
      <c r="D40" s="132" t="s">
        <v>236</v>
      </c>
      <c r="E40" s="138" t="s">
        <v>236</v>
      </c>
      <c r="F40" s="132" t="s">
        <v>236</v>
      </c>
      <c r="G40" s="138" t="s">
        <v>236</v>
      </c>
      <c r="H40" s="132" t="s">
        <v>236</v>
      </c>
      <c r="I40" s="138" t="s">
        <v>236</v>
      </c>
      <c r="J40" s="138" t="s">
        <v>236</v>
      </c>
      <c r="K40" s="138" t="s">
        <v>236</v>
      </c>
      <c r="L40" s="132" t="s">
        <v>361</v>
      </c>
      <c r="M40" s="150" t="s">
        <v>15</v>
      </c>
      <c r="N40" s="392" t="s">
        <v>112</v>
      </c>
    </row>
    <row r="41" spans="1:14" s="69" customFormat="1" ht="12.75" customHeight="1" thickBot="1" x14ac:dyDescent="0.3">
      <c r="A41" s="391"/>
      <c r="B41" s="159" t="s">
        <v>17</v>
      </c>
      <c r="C41" s="131">
        <f t="shared" si="0"/>
        <v>1273430</v>
      </c>
      <c r="D41" s="132" t="s">
        <v>236</v>
      </c>
      <c r="E41" s="131" t="s">
        <v>236</v>
      </c>
      <c r="F41" s="132" t="s">
        <v>236</v>
      </c>
      <c r="G41" s="131" t="s">
        <v>236</v>
      </c>
      <c r="H41" s="132" t="s">
        <v>236</v>
      </c>
      <c r="I41" s="131" t="s">
        <v>236</v>
      </c>
      <c r="J41" s="131" t="s">
        <v>236</v>
      </c>
      <c r="K41" s="131" t="s">
        <v>236</v>
      </c>
      <c r="L41" s="132" t="s">
        <v>580</v>
      </c>
      <c r="M41" s="150" t="s">
        <v>18</v>
      </c>
      <c r="N41" s="389"/>
    </row>
    <row r="42" spans="1:14" s="69" customFormat="1" ht="12.75" customHeight="1" thickBot="1" x14ac:dyDescent="0.3">
      <c r="A42" s="391"/>
      <c r="B42" s="159" t="s">
        <v>19</v>
      </c>
      <c r="C42" s="139">
        <f t="shared" si="0"/>
        <v>831356</v>
      </c>
      <c r="D42" s="140" t="s">
        <v>236</v>
      </c>
      <c r="E42" s="139" t="s">
        <v>236</v>
      </c>
      <c r="F42" s="140" t="s">
        <v>236</v>
      </c>
      <c r="G42" s="139" t="s">
        <v>236</v>
      </c>
      <c r="H42" s="140" t="s">
        <v>236</v>
      </c>
      <c r="I42" s="139" t="s">
        <v>236</v>
      </c>
      <c r="J42" s="139" t="s">
        <v>236</v>
      </c>
      <c r="K42" s="139" t="s">
        <v>236</v>
      </c>
      <c r="L42" s="140" t="s">
        <v>581</v>
      </c>
      <c r="M42" s="150" t="s">
        <v>20</v>
      </c>
      <c r="N42" s="390"/>
    </row>
    <row r="43" spans="1:14" ht="12.75" customHeight="1" thickBot="1" x14ac:dyDescent="0.3">
      <c r="A43" s="383" t="s">
        <v>113</v>
      </c>
      <c r="B43" s="158" t="s">
        <v>14</v>
      </c>
      <c r="C43" s="135">
        <f t="shared" si="0"/>
        <v>10</v>
      </c>
      <c r="D43" s="136" t="s">
        <v>236</v>
      </c>
      <c r="E43" s="135" t="s">
        <v>236</v>
      </c>
      <c r="F43" s="136" t="s">
        <v>236</v>
      </c>
      <c r="G43" s="135" t="s">
        <v>236</v>
      </c>
      <c r="H43" s="136" t="s">
        <v>236</v>
      </c>
      <c r="I43" s="135" t="s">
        <v>236</v>
      </c>
      <c r="J43" s="135" t="s">
        <v>236</v>
      </c>
      <c r="K43" s="135" t="s">
        <v>236</v>
      </c>
      <c r="L43" s="136" t="s">
        <v>433</v>
      </c>
      <c r="M43" s="149" t="s">
        <v>15</v>
      </c>
      <c r="N43" s="384" t="s">
        <v>114</v>
      </c>
    </row>
    <row r="44" spans="1:14" ht="12.75" customHeight="1" thickBot="1" x14ac:dyDescent="0.3">
      <c r="A44" s="383"/>
      <c r="B44" s="158" t="s">
        <v>17</v>
      </c>
      <c r="C44" s="137">
        <f t="shared" si="0"/>
        <v>1428671</v>
      </c>
      <c r="D44" s="136" t="s">
        <v>236</v>
      </c>
      <c r="E44" s="137" t="s">
        <v>236</v>
      </c>
      <c r="F44" s="136" t="s">
        <v>236</v>
      </c>
      <c r="G44" s="137" t="s">
        <v>236</v>
      </c>
      <c r="H44" s="136" t="s">
        <v>236</v>
      </c>
      <c r="I44" s="137" t="s">
        <v>236</v>
      </c>
      <c r="J44" s="137" t="s">
        <v>236</v>
      </c>
      <c r="K44" s="137" t="s">
        <v>236</v>
      </c>
      <c r="L44" s="136" t="s">
        <v>582</v>
      </c>
      <c r="M44" s="149" t="s">
        <v>18</v>
      </c>
      <c r="N44" s="385"/>
    </row>
    <row r="45" spans="1:14" ht="12.75" customHeight="1" x14ac:dyDescent="0.25">
      <c r="A45" s="403"/>
      <c r="B45" s="160" t="s">
        <v>19</v>
      </c>
      <c r="C45" s="143">
        <f t="shared" si="0"/>
        <v>927236</v>
      </c>
      <c r="D45" s="144" t="s">
        <v>236</v>
      </c>
      <c r="E45" s="143" t="s">
        <v>236</v>
      </c>
      <c r="F45" s="144" t="s">
        <v>236</v>
      </c>
      <c r="G45" s="143" t="s">
        <v>236</v>
      </c>
      <c r="H45" s="144" t="s">
        <v>236</v>
      </c>
      <c r="I45" s="143" t="s">
        <v>236</v>
      </c>
      <c r="J45" s="143" t="s">
        <v>236</v>
      </c>
      <c r="K45" s="143" t="s">
        <v>236</v>
      </c>
      <c r="L45" s="144" t="s">
        <v>583</v>
      </c>
      <c r="M45" s="151" t="s">
        <v>20</v>
      </c>
      <c r="N45" s="404"/>
    </row>
    <row r="46" spans="1:14" s="66" customFormat="1" ht="16.2" customHeight="1" thickBot="1" x14ac:dyDescent="0.3">
      <c r="A46" s="397" t="s">
        <v>9</v>
      </c>
      <c r="B46" s="153" t="s">
        <v>14</v>
      </c>
      <c r="C46" s="130">
        <f t="shared" ref="C46:K48" si="1">C10+C13+C16+C19+C22+C25+C28+C31+C34+C37+C40+C43</f>
        <v>94</v>
      </c>
      <c r="D46" s="130">
        <f t="shared" si="1"/>
        <v>0</v>
      </c>
      <c r="E46" s="130">
        <f t="shared" si="1"/>
        <v>0</v>
      </c>
      <c r="F46" s="130">
        <f t="shared" si="1"/>
        <v>0</v>
      </c>
      <c r="G46" s="130">
        <f t="shared" si="1"/>
        <v>0</v>
      </c>
      <c r="H46" s="130">
        <f t="shared" si="1"/>
        <v>0</v>
      </c>
      <c r="I46" s="130">
        <f t="shared" si="1"/>
        <v>0</v>
      </c>
      <c r="J46" s="130">
        <f t="shared" si="1"/>
        <v>0</v>
      </c>
      <c r="K46" s="130">
        <f t="shared" si="1"/>
        <v>0</v>
      </c>
      <c r="L46" s="130">
        <f>L10+L13+L16+L19+L22+L25+L28+L31+L34+L37+L40+L43</f>
        <v>94</v>
      </c>
      <c r="M46" s="145" t="s">
        <v>15</v>
      </c>
      <c r="N46" s="400" t="s">
        <v>2</v>
      </c>
    </row>
    <row r="47" spans="1:14" s="66" customFormat="1" ht="16.2" customHeight="1" thickBot="1" x14ac:dyDescent="0.3">
      <c r="A47" s="398"/>
      <c r="B47" s="154" t="s">
        <v>17</v>
      </c>
      <c r="C47" s="132">
        <f t="shared" si="1"/>
        <v>13600667</v>
      </c>
      <c r="D47" s="132">
        <f t="shared" si="1"/>
        <v>0</v>
      </c>
      <c r="E47" s="132">
        <f t="shared" si="1"/>
        <v>0</v>
      </c>
      <c r="F47" s="132">
        <f t="shared" si="1"/>
        <v>0</v>
      </c>
      <c r="G47" s="132">
        <f t="shared" si="1"/>
        <v>0</v>
      </c>
      <c r="H47" s="132">
        <f t="shared" si="1"/>
        <v>0</v>
      </c>
      <c r="I47" s="132">
        <f t="shared" si="1"/>
        <v>0</v>
      </c>
      <c r="J47" s="132">
        <f t="shared" si="1"/>
        <v>0</v>
      </c>
      <c r="K47" s="132">
        <f t="shared" si="1"/>
        <v>0</v>
      </c>
      <c r="L47" s="132">
        <f t="shared" ref="L47:L48" si="2">L11+L14+L17+L20+L23+L26+L29+L32+L35+L38+L41+L44</f>
        <v>13600667</v>
      </c>
      <c r="M47" s="146" t="s">
        <v>18</v>
      </c>
      <c r="N47" s="401"/>
    </row>
    <row r="48" spans="1:14" s="66" customFormat="1" ht="16.2" customHeight="1" x14ac:dyDescent="0.25">
      <c r="A48" s="399"/>
      <c r="B48" s="161" t="s">
        <v>19</v>
      </c>
      <c r="C48" s="134">
        <f t="shared" si="1"/>
        <v>8610320</v>
      </c>
      <c r="D48" s="134">
        <f t="shared" si="1"/>
        <v>0</v>
      </c>
      <c r="E48" s="134">
        <f t="shared" si="1"/>
        <v>0</v>
      </c>
      <c r="F48" s="134">
        <f t="shared" si="1"/>
        <v>0</v>
      </c>
      <c r="G48" s="134">
        <f t="shared" si="1"/>
        <v>0</v>
      </c>
      <c r="H48" s="134">
        <f t="shared" si="1"/>
        <v>0</v>
      </c>
      <c r="I48" s="134">
        <f t="shared" si="1"/>
        <v>0</v>
      </c>
      <c r="J48" s="134">
        <f t="shared" si="1"/>
        <v>0</v>
      </c>
      <c r="K48" s="134">
        <f t="shared" si="1"/>
        <v>0</v>
      </c>
      <c r="L48" s="134">
        <f t="shared" si="2"/>
        <v>8610320</v>
      </c>
      <c r="M48" s="152" t="s">
        <v>20</v>
      </c>
      <c r="N48" s="402"/>
    </row>
    <row r="49" spans="3:12" x14ac:dyDescent="0.25">
      <c r="C49" s="110"/>
      <c r="D49" s="110"/>
      <c r="E49" s="110"/>
      <c r="F49" s="110"/>
      <c r="G49" s="110"/>
      <c r="H49" s="110"/>
      <c r="I49" s="110"/>
      <c r="J49" s="110"/>
      <c r="K49" s="110"/>
      <c r="L49" s="110"/>
    </row>
  </sheetData>
  <mergeCells count="36">
    <mergeCell ref="A46:A48"/>
    <mergeCell ref="N46:N48"/>
    <mergeCell ref="A37:A39"/>
    <mergeCell ref="N37:N39"/>
    <mergeCell ref="A40:A42"/>
    <mergeCell ref="N40:N42"/>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 ref="A7:A9"/>
    <mergeCell ref="B7:B9"/>
    <mergeCell ref="C7:L7"/>
    <mergeCell ref="M7:M9"/>
    <mergeCell ref="N7:N9"/>
    <mergeCell ref="A1:N1"/>
    <mergeCell ref="A2:N2"/>
    <mergeCell ref="A3:N3"/>
    <mergeCell ref="A4:N4"/>
    <mergeCell ref="A5:N5"/>
  </mergeCells>
  <printOptions horizontalCentered="1" verticalCentered="1"/>
  <pageMargins left="0" right="0" top="0" bottom="0" header="0.31496062992125984" footer="0.31496062992125984"/>
  <pageSetup paperSize="9" scale="80" orientation="landscape" r:id="rId1"/>
  <ignoredErrors>
    <ignoredError sqref="D10:L45"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topLeftCell="A6" zoomScaleNormal="100" zoomScaleSheetLayoutView="100" workbookViewId="0">
      <selection activeCell="A25" sqref="A1:XFD1048576"/>
    </sheetView>
  </sheetViews>
  <sheetFormatPr defaultRowHeight="13.2" x14ac:dyDescent="0.25"/>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x14ac:dyDescent="0.25">
      <c r="A1" s="356"/>
      <c r="B1" s="356"/>
      <c r="C1" s="356"/>
      <c r="D1" s="356"/>
      <c r="E1" s="356"/>
      <c r="F1" s="356"/>
      <c r="G1" s="356"/>
      <c r="H1" s="356"/>
      <c r="I1" s="356"/>
      <c r="J1" s="356"/>
      <c r="K1" s="356"/>
      <c r="L1" s="356"/>
      <c r="M1" s="356"/>
      <c r="N1" s="356"/>
    </row>
    <row r="2" spans="1:14" s="66" customFormat="1" ht="17.399999999999999" x14ac:dyDescent="0.25">
      <c r="A2" s="344" t="s">
        <v>90</v>
      </c>
      <c r="B2" s="344"/>
      <c r="C2" s="344"/>
      <c r="D2" s="344"/>
      <c r="E2" s="344"/>
      <c r="F2" s="344"/>
      <c r="G2" s="344"/>
      <c r="H2" s="344"/>
      <c r="I2" s="344"/>
      <c r="J2" s="344"/>
      <c r="K2" s="344"/>
      <c r="L2" s="344"/>
      <c r="M2" s="344"/>
      <c r="N2" s="344"/>
    </row>
    <row r="3" spans="1:14" s="66" customFormat="1" ht="15.6" x14ac:dyDescent="0.25">
      <c r="A3" s="345" t="s">
        <v>197</v>
      </c>
      <c r="B3" s="345"/>
      <c r="C3" s="345"/>
      <c r="D3" s="345"/>
      <c r="E3" s="345"/>
      <c r="F3" s="345"/>
      <c r="G3" s="345"/>
      <c r="H3" s="345"/>
      <c r="I3" s="345"/>
      <c r="J3" s="345"/>
      <c r="K3" s="345"/>
      <c r="L3" s="345"/>
      <c r="M3" s="345"/>
      <c r="N3" s="345"/>
    </row>
    <row r="4" spans="1:14" s="66" customFormat="1" ht="15.6" x14ac:dyDescent="0.25">
      <c r="A4" s="346">
        <v>2018</v>
      </c>
      <c r="B4" s="346"/>
      <c r="C4" s="346"/>
      <c r="D4" s="346"/>
      <c r="E4" s="346"/>
      <c r="F4" s="346"/>
      <c r="G4" s="346"/>
      <c r="H4" s="346"/>
      <c r="I4" s="346"/>
      <c r="J4" s="346"/>
      <c r="K4" s="346"/>
      <c r="L4" s="346"/>
      <c r="M4" s="346"/>
      <c r="N4" s="346"/>
    </row>
    <row r="5" spans="1:14" s="66" customFormat="1" ht="15.6" x14ac:dyDescent="0.25">
      <c r="A5" s="343" t="s">
        <v>255</v>
      </c>
      <c r="B5" s="343"/>
      <c r="C5" s="343"/>
      <c r="D5" s="343"/>
      <c r="E5" s="343"/>
      <c r="F5" s="343"/>
      <c r="G5" s="343"/>
      <c r="H5" s="343"/>
      <c r="I5" s="343"/>
      <c r="J5" s="343"/>
      <c r="K5" s="343"/>
      <c r="L5" s="343"/>
      <c r="M5" s="343"/>
      <c r="N5" s="343"/>
    </row>
    <row r="6" spans="1:14" s="66" customFormat="1" ht="15.6" x14ac:dyDescent="0.25">
      <c r="A6" s="2" t="s">
        <v>208</v>
      </c>
      <c r="B6" s="67"/>
      <c r="C6" s="67"/>
      <c r="D6" s="67"/>
      <c r="E6" s="67"/>
      <c r="F6" s="67"/>
      <c r="G6" s="67"/>
      <c r="H6" s="67"/>
      <c r="I6" s="67"/>
      <c r="J6" s="67"/>
      <c r="K6" s="67"/>
      <c r="L6" s="32"/>
      <c r="M6" s="67"/>
      <c r="N6" s="31" t="s">
        <v>284</v>
      </c>
    </row>
    <row r="7" spans="1:14" s="66" customFormat="1" ht="15.6" x14ac:dyDescent="0.25">
      <c r="A7" s="337" t="s">
        <v>91</v>
      </c>
      <c r="B7" s="337" t="s">
        <v>129</v>
      </c>
      <c r="C7" s="382" t="s">
        <v>131</v>
      </c>
      <c r="D7" s="382"/>
      <c r="E7" s="382"/>
      <c r="F7" s="382"/>
      <c r="G7" s="382"/>
      <c r="H7" s="382"/>
      <c r="I7" s="382"/>
      <c r="J7" s="382"/>
      <c r="K7" s="382"/>
      <c r="L7" s="382"/>
      <c r="M7" s="334" t="s">
        <v>130</v>
      </c>
      <c r="N7" s="334" t="s">
        <v>92</v>
      </c>
    </row>
    <row r="8" spans="1:14" s="68" customFormat="1" ht="13.8" x14ac:dyDescent="0.25">
      <c r="A8" s="338"/>
      <c r="B8" s="338"/>
      <c r="C8" s="82" t="s">
        <v>196</v>
      </c>
      <c r="D8" s="82" t="s">
        <v>3</v>
      </c>
      <c r="E8" s="82" t="s">
        <v>89</v>
      </c>
      <c r="F8" s="82" t="s">
        <v>88</v>
      </c>
      <c r="G8" s="82" t="s">
        <v>4</v>
      </c>
      <c r="H8" s="82" t="s">
        <v>87</v>
      </c>
      <c r="I8" s="82" t="s">
        <v>5</v>
      </c>
      <c r="J8" s="82" t="s">
        <v>86</v>
      </c>
      <c r="K8" s="82" t="s">
        <v>6</v>
      </c>
      <c r="L8" s="82" t="s">
        <v>7</v>
      </c>
      <c r="M8" s="335"/>
      <c r="N8" s="335"/>
    </row>
    <row r="9" spans="1:14" s="68" customFormat="1" ht="21.6" customHeight="1" x14ac:dyDescent="0.25">
      <c r="A9" s="339"/>
      <c r="B9" s="339"/>
      <c r="C9" s="105" t="s">
        <v>9</v>
      </c>
      <c r="D9" s="81" t="s">
        <v>229</v>
      </c>
      <c r="E9" s="81" t="s">
        <v>228</v>
      </c>
      <c r="F9" s="81" t="s">
        <v>227</v>
      </c>
      <c r="G9" s="81" t="s">
        <v>10</v>
      </c>
      <c r="H9" s="81" t="s">
        <v>225</v>
      </c>
      <c r="I9" s="81" t="s">
        <v>224</v>
      </c>
      <c r="J9" s="81" t="s">
        <v>226</v>
      </c>
      <c r="K9" s="81" t="s">
        <v>11</v>
      </c>
      <c r="L9" s="81" t="s">
        <v>12</v>
      </c>
      <c r="M9" s="336"/>
      <c r="N9" s="336"/>
    </row>
    <row r="10" spans="1:14" s="69" customFormat="1" ht="12.75" customHeight="1" x14ac:dyDescent="0.25">
      <c r="A10" s="393" t="s">
        <v>93</v>
      </c>
      <c r="B10" s="153" t="s">
        <v>14</v>
      </c>
      <c r="C10" s="129">
        <f>L10+K10+J10+I10+H10+G10+F10+E10+D10</f>
        <v>111</v>
      </c>
      <c r="D10" s="130" t="s">
        <v>584</v>
      </c>
      <c r="E10" s="129" t="s">
        <v>236</v>
      </c>
      <c r="F10" s="130" t="s">
        <v>585</v>
      </c>
      <c r="G10" s="129" t="s">
        <v>236</v>
      </c>
      <c r="H10" s="130" t="s">
        <v>326</v>
      </c>
      <c r="I10" s="129" t="s">
        <v>586</v>
      </c>
      <c r="J10" s="129" t="s">
        <v>505</v>
      </c>
      <c r="K10" s="129" t="s">
        <v>236</v>
      </c>
      <c r="L10" s="130" t="s">
        <v>369</v>
      </c>
      <c r="M10" s="145" t="s">
        <v>15</v>
      </c>
      <c r="N10" s="394" t="s">
        <v>94</v>
      </c>
    </row>
    <row r="11" spans="1:14" s="69" customFormat="1" ht="12.75" customHeight="1" x14ac:dyDescent="0.25">
      <c r="A11" s="387"/>
      <c r="B11" s="154" t="s">
        <v>17</v>
      </c>
      <c r="C11" s="131">
        <f t="shared" ref="C11:C45" si="0">L11+K11+J11+I11+H11+G11+F11+E11+D11</f>
        <v>2994701</v>
      </c>
      <c r="D11" s="132" t="s">
        <v>587</v>
      </c>
      <c r="E11" s="131" t="s">
        <v>236</v>
      </c>
      <c r="F11" s="132" t="s">
        <v>588</v>
      </c>
      <c r="G11" s="131" t="s">
        <v>236</v>
      </c>
      <c r="H11" s="132" t="s">
        <v>589</v>
      </c>
      <c r="I11" s="131" t="s">
        <v>590</v>
      </c>
      <c r="J11" s="131" t="s">
        <v>591</v>
      </c>
      <c r="K11" s="131" t="s">
        <v>236</v>
      </c>
      <c r="L11" s="132" t="s">
        <v>592</v>
      </c>
      <c r="M11" s="146" t="s">
        <v>18</v>
      </c>
      <c r="N11" s="395"/>
    </row>
    <row r="12" spans="1:14" s="69" customFormat="1" ht="12.75" customHeight="1" x14ac:dyDescent="0.25">
      <c r="A12" s="387"/>
      <c r="B12" s="154" t="s">
        <v>19</v>
      </c>
      <c r="C12" s="131">
        <f t="shared" si="0"/>
        <v>1394832</v>
      </c>
      <c r="D12" s="132" t="s">
        <v>593</v>
      </c>
      <c r="E12" s="131" t="s">
        <v>236</v>
      </c>
      <c r="F12" s="132" t="s">
        <v>594</v>
      </c>
      <c r="G12" s="131" t="s">
        <v>236</v>
      </c>
      <c r="H12" s="132" t="s">
        <v>595</v>
      </c>
      <c r="I12" s="131" t="s">
        <v>596</v>
      </c>
      <c r="J12" s="131" t="s">
        <v>597</v>
      </c>
      <c r="K12" s="131" t="s">
        <v>236</v>
      </c>
      <c r="L12" s="132" t="s">
        <v>598</v>
      </c>
      <c r="M12" s="146" t="s">
        <v>20</v>
      </c>
      <c r="N12" s="395"/>
    </row>
    <row r="13" spans="1:14" s="69" customFormat="1" ht="12.75" customHeight="1" x14ac:dyDescent="0.25">
      <c r="A13" s="396" t="s">
        <v>95</v>
      </c>
      <c r="B13" s="155" t="s">
        <v>14</v>
      </c>
      <c r="C13" s="135">
        <f t="shared" si="0"/>
        <v>155</v>
      </c>
      <c r="D13" s="136" t="s">
        <v>464</v>
      </c>
      <c r="E13" s="135" t="s">
        <v>236</v>
      </c>
      <c r="F13" s="136" t="s">
        <v>585</v>
      </c>
      <c r="G13" s="135" t="s">
        <v>236</v>
      </c>
      <c r="H13" s="136" t="s">
        <v>326</v>
      </c>
      <c r="I13" s="135" t="s">
        <v>599</v>
      </c>
      <c r="J13" s="135" t="s">
        <v>532</v>
      </c>
      <c r="K13" s="135" t="s">
        <v>236</v>
      </c>
      <c r="L13" s="136" t="s">
        <v>345</v>
      </c>
      <c r="M13" s="147" t="s">
        <v>15</v>
      </c>
      <c r="N13" s="385" t="s">
        <v>96</v>
      </c>
    </row>
    <row r="14" spans="1:14" s="69" customFormat="1" ht="12.75" customHeight="1" x14ac:dyDescent="0.25">
      <c r="A14" s="396"/>
      <c r="B14" s="155" t="s">
        <v>17</v>
      </c>
      <c r="C14" s="137">
        <f t="shared" si="0"/>
        <v>3897812</v>
      </c>
      <c r="D14" s="136" t="s">
        <v>600</v>
      </c>
      <c r="E14" s="137" t="s">
        <v>236</v>
      </c>
      <c r="F14" s="136" t="s">
        <v>601</v>
      </c>
      <c r="G14" s="137" t="s">
        <v>236</v>
      </c>
      <c r="H14" s="136" t="s">
        <v>602</v>
      </c>
      <c r="I14" s="137" t="s">
        <v>603</v>
      </c>
      <c r="J14" s="137" t="s">
        <v>604</v>
      </c>
      <c r="K14" s="137" t="s">
        <v>236</v>
      </c>
      <c r="L14" s="136" t="s">
        <v>605</v>
      </c>
      <c r="M14" s="147" t="s">
        <v>18</v>
      </c>
      <c r="N14" s="385"/>
    </row>
    <row r="15" spans="1:14" s="69" customFormat="1" ht="12.75" customHeight="1" x14ac:dyDescent="0.25">
      <c r="A15" s="396"/>
      <c r="B15" s="155" t="s">
        <v>19</v>
      </c>
      <c r="C15" s="137">
        <f t="shared" si="0"/>
        <v>1799472</v>
      </c>
      <c r="D15" s="136" t="s">
        <v>606</v>
      </c>
      <c r="E15" s="137" t="s">
        <v>236</v>
      </c>
      <c r="F15" s="136" t="s">
        <v>607</v>
      </c>
      <c r="G15" s="137" t="s">
        <v>236</v>
      </c>
      <c r="H15" s="136" t="s">
        <v>608</v>
      </c>
      <c r="I15" s="137" t="s">
        <v>609</v>
      </c>
      <c r="J15" s="137" t="s">
        <v>610</v>
      </c>
      <c r="K15" s="137" t="s">
        <v>236</v>
      </c>
      <c r="L15" s="136" t="s">
        <v>611</v>
      </c>
      <c r="M15" s="147" t="s">
        <v>20</v>
      </c>
      <c r="N15" s="385"/>
    </row>
    <row r="16" spans="1:14" s="69" customFormat="1" ht="12.75" customHeight="1" x14ac:dyDescent="0.25">
      <c r="A16" s="387" t="s">
        <v>97</v>
      </c>
      <c r="B16" s="156" t="s">
        <v>14</v>
      </c>
      <c r="C16" s="138">
        <f t="shared" si="0"/>
        <v>177</v>
      </c>
      <c r="D16" s="132" t="s">
        <v>546</v>
      </c>
      <c r="E16" s="138" t="s">
        <v>236</v>
      </c>
      <c r="F16" s="132" t="s">
        <v>612</v>
      </c>
      <c r="G16" s="138" t="s">
        <v>236</v>
      </c>
      <c r="H16" s="132" t="s">
        <v>236</v>
      </c>
      <c r="I16" s="138" t="s">
        <v>613</v>
      </c>
      <c r="J16" s="138" t="s">
        <v>384</v>
      </c>
      <c r="K16" s="138" t="s">
        <v>236</v>
      </c>
      <c r="L16" s="132" t="s">
        <v>318</v>
      </c>
      <c r="M16" s="146" t="s">
        <v>15</v>
      </c>
      <c r="N16" s="389" t="s">
        <v>98</v>
      </c>
    </row>
    <row r="17" spans="1:14" s="69" customFormat="1" ht="12.75" customHeight="1" x14ac:dyDescent="0.25">
      <c r="A17" s="387"/>
      <c r="B17" s="154" t="s">
        <v>17</v>
      </c>
      <c r="C17" s="131">
        <f t="shared" si="0"/>
        <v>14711346</v>
      </c>
      <c r="D17" s="132" t="s">
        <v>614</v>
      </c>
      <c r="E17" s="131" t="s">
        <v>236</v>
      </c>
      <c r="F17" s="132" t="s">
        <v>615</v>
      </c>
      <c r="G17" s="131" t="s">
        <v>236</v>
      </c>
      <c r="H17" s="132" t="s">
        <v>236</v>
      </c>
      <c r="I17" s="131" t="s">
        <v>616</v>
      </c>
      <c r="J17" s="131" t="s">
        <v>617</v>
      </c>
      <c r="K17" s="131" t="s">
        <v>236</v>
      </c>
      <c r="L17" s="132" t="s">
        <v>618</v>
      </c>
      <c r="M17" s="146" t="s">
        <v>18</v>
      </c>
      <c r="N17" s="389"/>
    </row>
    <row r="18" spans="1:14" s="69" customFormat="1" ht="12.75" customHeight="1" thickBot="1" x14ac:dyDescent="0.3">
      <c r="A18" s="388"/>
      <c r="B18" s="157" t="s">
        <v>19</v>
      </c>
      <c r="C18" s="139">
        <f t="shared" si="0"/>
        <v>2136484</v>
      </c>
      <c r="D18" s="140" t="s">
        <v>619</v>
      </c>
      <c r="E18" s="139" t="s">
        <v>236</v>
      </c>
      <c r="F18" s="140" t="s">
        <v>620</v>
      </c>
      <c r="G18" s="139" t="s">
        <v>236</v>
      </c>
      <c r="H18" s="140" t="s">
        <v>236</v>
      </c>
      <c r="I18" s="139" t="s">
        <v>621</v>
      </c>
      <c r="J18" s="139" t="s">
        <v>622</v>
      </c>
      <c r="K18" s="139" t="s">
        <v>236</v>
      </c>
      <c r="L18" s="140" t="s">
        <v>623</v>
      </c>
      <c r="M18" s="148" t="s">
        <v>20</v>
      </c>
      <c r="N18" s="390"/>
    </row>
    <row r="19" spans="1:14" s="69" customFormat="1" ht="12.75" customHeight="1" thickBot="1" x14ac:dyDescent="0.3">
      <c r="A19" s="383" t="s">
        <v>99</v>
      </c>
      <c r="B19" s="158" t="s">
        <v>14</v>
      </c>
      <c r="C19" s="141">
        <f t="shared" si="0"/>
        <v>189</v>
      </c>
      <c r="D19" s="142" t="s">
        <v>477</v>
      </c>
      <c r="E19" s="141" t="s">
        <v>236</v>
      </c>
      <c r="F19" s="142" t="s">
        <v>375</v>
      </c>
      <c r="G19" s="141" t="s">
        <v>236</v>
      </c>
      <c r="H19" s="142" t="s">
        <v>318</v>
      </c>
      <c r="I19" s="141" t="s">
        <v>624</v>
      </c>
      <c r="J19" s="141" t="s">
        <v>505</v>
      </c>
      <c r="K19" s="141" t="s">
        <v>236</v>
      </c>
      <c r="L19" s="142" t="s">
        <v>318</v>
      </c>
      <c r="M19" s="149" t="s">
        <v>15</v>
      </c>
      <c r="N19" s="384" t="s">
        <v>100</v>
      </c>
    </row>
    <row r="20" spans="1:14" s="69" customFormat="1" ht="12.75" customHeight="1" thickBot="1" x14ac:dyDescent="0.3">
      <c r="A20" s="383"/>
      <c r="B20" s="158" t="s">
        <v>17</v>
      </c>
      <c r="C20" s="137">
        <f t="shared" si="0"/>
        <v>4900216</v>
      </c>
      <c r="D20" s="136" t="s">
        <v>625</v>
      </c>
      <c r="E20" s="137" t="s">
        <v>236</v>
      </c>
      <c r="F20" s="136" t="s">
        <v>626</v>
      </c>
      <c r="G20" s="137" t="s">
        <v>236</v>
      </c>
      <c r="H20" s="136" t="s">
        <v>627</v>
      </c>
      <c r="I20" s="137" t="s">
        <v>628</v>
      </c>
      <c r="J20" s="137" t="s">
        <v>629</v>
      </c>
      <c r="K20" s="137" t="s">
        <v>236</v>
      </c>
      <c r="L20" s="136" t="s">
        <v>630</v>
      </c>
      <c r="M20" s="149" t="s">
        <v>18</v>
      </c>
      <c r="N20" s="385"/>
    </row>
    <row r="21" spans="1:14" s="69" customFormat="1" ht="12.75" customHeight="1" thickBot="1" x14ac:dyDescent="0.3">
      <c r="A21" s="383"/>
      <c r="B21" s="158" t="s">
        <v>19</v>
      </c>
      <c r="C21" s="137">
        <f t="shared" si="0"/>
        <v>2207926</v>
      </c>
      <c r="D21" s="136" t="s">
        <v>631</v>
      </c>
      <c r="E21" s="137" t="s">
        <v>236</v>
      </c>
      <c r="F21" s="136" t="s">
        <v>632</v>
      </c>
      <c r="G21" s="137" t="s">
        <v>236</v>
      </c>
      <c r="H21" s="136" t="s">
        <v>633</v>
      </c>
      <c r="I21" s="137" t="s">
        <v>634</v>
      </c>
      <c r="J21" s="137" t="s">
        <v>635</v>
      </c>
      <c r="K21" s="137" t="s">
        <v>236</v>
      </c>
      <c r="L21" s="136" t="s">
        <v>636</v>
      </c>
      <c r="M21" s="149" t="s">
        <v>20</v>
      </c>
      <c r="N21" s="386"/>
    </row>
    <row r="22" spans="1:14" s="69" customFormat="1" ht="12.75" customHeight="1" thickBot="1" x14ac:dyDescent="0.3">
      <c r="A22" s="391" t="s">
        <v>101</v>
      </c>
      <c r="B22" s="153" t="s">
        <v>14</v>
      </c>
      <c r="C22" s="138">
        <f t="shared" si="0"/>
        <v>169</v>
      </c>
      <c r="D22" s="132" t="s">
        <v>637</v>
      </c>
      <c r="E22" s="138" t="s">
        <v>236</v>
      </c>
      <c r="F22" s="132" t="s">
        <v>584</v>
      </c>
      <c r="G22" s="138" t="s">
        <v>236</v>
      </c>
      <c r="H22" s="132" t="s">
        <v>326</v>
      </c>
      <c r="I22" s="138" t="s">
        <v>638</v>
      </c>
      <c r="J22" s="138" t="s">
        <v>490</v>
      </c>
      <c r="K22" s="138" t="s">
        <v>236</v>
      </c>
      <c r="L22" s="132" t="s">
        <v>318</v>
      </c>
      <c r="M22" s="150" t="s">
        <v>15</v>
      </c>
      <c r="N22" s="392" t="s">
        <v>102</v>
      </c>
    </row>
    <row r="23" spans="1:14" s="69" customFormat="1" ht="12.75" customHeight="1" thickBot="1" x14ac:dyDescent="0.3">
      <c r="A23" s="391"/>
      <c r="B23" s="159" t="s">
        <v>17</v>
      </c>
      <c r="C23" s="131">
        <f t="shared" si="0"/>
        <v>5274782</v>
      </c>
      <c r="D23" s="132" t="s">
        <v>639</v>
      </c>
      <c r="E23" s="131" t="s">
        <v>236</v>
      </c>
      <c r="F23" s="132" t="s">
        <v>640</v>
      </c>
      <c r="G23" s="131" t="s">
        <v>236</v>
      </c>
      <c r="H23" s="132" t="s">
        <v>641</v>
      </c>
      <c r="I23" s="131" t="s">
        <v>642</v>
      </c>
      <c r="J23" s="131" t="s">
        <v>643</v>
      </c>
      <c r="K23" s="131" t="s">
        <v>236</v>
      </c>
      <c r="L23" s="132" t="s">
        <v>644</v>
      </c>
      <c r="M23" s="150" t="s">
        <v>18</v>
      </c>
      <c r="N23" s="389"/>
    </row>
    <row r="24" spans="1:14" s="69" customFormat="1" ht="12.75" customHeight="1" thickBot="1" x14ac:dyDescent="0.3">
      <c r="A24" s="391"/>
      <c r="B24" s="159" t="s">
        <v>19</v>
      </c>
      <c r="C24" s="139">
        <f t="shared" si="0"/>
        <v>2476065</v>
      </c>
      <c r="D24" s="140" t="s">
        <v>645</v>
      </c>
      <c r="E24" s="139" t="s">
        <v>236</v>
      </c>
      <c r="F24" s="140" t="s">
        <v>646</v>
      </c>
      <c r="G24" s="139" t="s">
        <v>236</v>
      </c>
      <c r="H24" s="140" t="s">
        <v>647</v>
      </c>
      <c r="I24" s="139" t="s">
        <v>648</v>
      </c>
      <c r="J24" s="139" t="s">
        <v>649</v>
      </c>
      <c r="K24" s="139" t="s">
        <v>236</v>
      </c>
      <c r="L24" s="140" t="s">
        <v>650</v>
      </c>
      <c r="M24" s="150" t="s">
        <v>20</v>
      </c>
      <c r="N24" s="390"/>
    </row>
    <row r="25" spans="1:14" s="69" customFormat="1" ht="12.75" customHeight="1" thickBot="1" x14ac:dyDescent="0.3">
      <c r="A25" s="383" t="s">
        <v>103</v>
      </c>
      <c r="B25" s="158" t="s">
        <v>14</v>
      </c>
      <c r="C25" s="135">
        <f t="shared" si="0"/>
        <v>155</v>
      </c>
      <c r="D25" s="136" t="s">
        <v>492</v>
      </c>
      <c r="E25" s="135" t="s">
        <v>236</v>
      </c>
      <c r="F25" s="136" t="s">
        <v>461</v>
      </c>
      <c r="G25" s="135" t="s">
        <v>236</v>
      </c>
      <c r="H25" s="136" t="s">
        <v>325</v>
      </c>
      <c r="I25" s="135" t="s">
        <v>651</v>
      </c>
      <c r="J25" s="135" t="s">
        <v>400</v>
      </c>
      <c r="K25" s="135" t="s">
        <v>236</v>
      </c>
      <c r="L25" s="136" t="s">
        <v>369</v>
      </c>
      <c r="M25" s="149" t="s">
        <v>15</v>
      </c>
      <c r="N25" s="384" t="s">
        <v>104</v>
      </c>
    </row>
    <row r="26" spans="1:14" s="69" customFormat="1" ht="12.75" customHeight="1" thickBot="1" x14ac:dyDescent="0.3">
      <c r="A26" s="383"/>
      <c r="B26" s="158" t="s">
        <v>17</v>
      </c>
      <c r="C26" s="137">
        <f t="shared" si="0"/>
        <v>4425018</v>
      </c>
      <c r="D26" s="136" t="s">
        <v>652</v>
      </c>
      <c r="E26" s="137" t="s">
        <v>236</v>
      </c>
      <c r="F26" s="136" t="s">
        <v>653</v>
      </c>
      <c r="G26" s="137" t="s">
        <v>236</v>
      </c>
      <c r="H26" s="136" t="s">
        <v>654</v>
      </c>
      <c r="I26" s="137" t="s">
        <v>655</v>
      </c>
      <c r="J26" s="137" t="s">
        <v>656</v>
      </c>
      <c r="K26" s="137" t="s">
        <v>236</v>
      </c>
      <c r="L26" s="136" t="s">
        <v>657</v>
      </c>
      <c r="M26" s="149" t="s">
        <v>18</v>
      </c>
      <c r="N26" s="385"/>
    </row>
    <row r="27" spans="1:14" s="69" customFormat="1" ht="12.75" customHeight="1" thickBot="1" x14ac:dyDescent="0.3">
      <c r="A27" s="383"/>
      <c r="B27" s="158" t="s">
        <v>19</v>
      </c>
      <c r="C27" s="137">
        <f t="shared" si="0"/>
        <v>2048277</v>
      </c>
      <c r="D27" s="136" t="s">
        <v>658</v>
      </c>
      <c r="E27" s="137" t="s">
        <v>236</v>
      </c>
      <c r="F27" s="136" t="s">
        <v>659</v>
      </c>
      <c r="G27" s="137" t="s">
        <v>236</v>
      </c>
      <c r="H27" s="136" t="s">
        <v>660</v>
      </c>
      <c r="I27" s="137" t="s">
        <v>661</v>
      </c>
      <c r="J27" s="137" t="s">
        <v>662</v>
      </c>
      <c r="K27" s="137" t="s">
        <v>236</v>
      </c>
      <c r="L27" s="136" t="s">
        <v>663</v>
      </c>
      <c r="M27" s="149" t="s">
        <v>20</v>
      </c>
      <c r="N27" s="386"/>
    </row>
    <row r="28" spans="1:14" s="69" customFormat="1" ht="12.75" customHeight="1" thickBot="1" x14ac:dyDescent="0.3">
      <c r="A28" s="391" t="s">
        <v>105</v>
      </c>
      <c r="B28" s="153" t="s">
        <v>14</v>
      </c>
      <c r="C28" s="138">
        <f t="shared" si="0"/>
        <v>149</v>
      </c>
      <c r="D28" s="132" t="s">
        <v>585</v>
      </c>
      <c r="E28" s="138" t="s">
        <v>236</v>
      </c>
      <c r="F28" s="132" t="s">
        <v>447</v>
      </c>
      <c r="G28" s="138" t="s">
        <v>236</v>
      </c>
      <c r="H28" s="132" t="s">
        <v>317</v>
      </c>
      <c r="I28" s="138" t="s">
        <v>664</v>
      </c>
      <c r="J28" s="138" t="s">
        <v>350</v>
      </c>
      <c r="K28" s="138" t="s">
        <v>236</v>
      </c>
      <c r="L28" s="132" t="s">
        <v>370</v>
      </c>
      <c r="M28" s="150" t="s">
        <v>15</v>
      </c>
      <c r="N28" s="392" t="s">
        <v>106</v>
      </c>
    </row>
    <row r="29" spans="1:14" s="69" customFormat="1" ht="12.75" customHeight="1" thickBot="1" x14ac:dyDescent="0.3">
      <c r="A29" s="391"/>
      <c r="B29" s="159" t="s">
        <v>17</v>
      </c>
      <c r="C29" s="131">
        <f t="shared" si="0"/>
        <v>5182999</v>
      </c>
      <c r="D29" s="132" t="s">
        <v>665</v>
      </c>
      <c r="E29" s="131" t="s">
        <v>236</v>
      </c>
      <c r="F29" s="132" t="s">
        <v>666</v>
      </c>
      <c r="G29" s="131" t="s">
        <v>236</v>
      </c>
      <c r="H29" s="132" t="s">
        <v>667</v>
      </c>
      <c r="I29" s="131" t="s">
        <v>668</v>
      </c>
      <c r="J29" s="131" t="s">
        <v>669</v>
      </c>
      <c r="K29" s="131" t="s">
        <v>236</v>
      </c>
      <c r="L29" s="132" t="s">
        <v>670</v>
      </c>
      <c r="M29" s="150" t="s">
        <v>18</v>
      </c>
      <c r="N29" s="389"/>
    </row>
    <row r="30" spans="1:14" s="69" customFormat="1" ht="12.75" customHeight="1" thickBot="1" x14ac:dyDescent="0.3">
      <c r="A30" s="391"/>
      <c r="B30" s="159" t="s">
        <v>19</v>
      </c>
      <c r="C30" s="139">
        <f t="shared" si="0"/>
        <v>2553032</v>
      </c>
      <c r="D30" s="140" t="s">
        <v>671</v>
      </c>
      <c r="E30" s="139" t="s">
        <v>236</v>
      </c>
      <c r="F30" s="140" t="s">
        <v>672</v>
      </c>
      <c r="G30" s="139" t="s">
        <v>236</v>
      </c>
      <c r="H30" s="140" t="s">
        <v>673</v>
      </c>
      <c r="I30" s="139" t="s">
        <v>674</v>
      </c>
      <c r="J30" s="139" t="s">
        <v>675</v>
      </c>
      <c r="K30" s="139" t="s">
        <v>236</v>
      </c>
      <c r="L30" s="140" t="s">
        <v>676</v>
      </c>
      <c r="M30" s="150" t="s">
        <v>20</v>
      </c>
      <c r="N30" s="390"/>
    </row>
    <row r="31" spans="1:14" s="69" customFormat="1" ht="12.75" customHeight="1" thickBot="1" x14ac:dyDescent="0.3">
      <c r="A31" s="383" t="s">
        <v>107</v>
      </c>
      <c r="B31" s="158" t="s">
        <v>14</v>
      </c>
      <c r="C31" s="135">
        <f t="shared" si="0"/>
        <v>132</v>
      </c>
      <c r="D31" s="136" t="s">
        <v>433</v>
      </c>
      <c r="E31" s="135" t="s">
        <v>236</v>
      </c>
      <c r="F31" s="136" t="s">
        <v>384</v>
      </c>
      <c r="G31" s="135" t="s">
        <v>236</v>
      </c>
      <c r="H31" s="136" t="s">
        <v>318</v>
      </c>
      <c r="I31" s="135" t="s">
        <v>613</v>
      </c>
      <c r="J31" s="135" t="s">
        <v>490</v>
      </c>
      <c r="K31" s="135" t="s">
        <v>236</v>
      </c>
      <c r="L31" s="136" t="s">
        <v>345</v>
      </c>
      <c r="M31" s="149" t="s">
        <v>15</v>
      </c>
      <c r="N31" s="384" t="s">
        <v>108</v>
      </c>
    </row>
    <row r="32" spans="1:14" s="69" customFormat="1" ht="12.75" customHeight="1" thickBot="1" x14ac:dyDescent="0.3">
      <c r="A32" s="383"/>
      <c r="B32" s="158" t="s">
        <v>17</v>
      </c>
      <c r="C32" s="137">
        <f t="shared" si="0"/>
        <v>4788053</v>
      </c>
      <c r="D32" s="136" t="s">
        <v>677</v>
      </c>
      <c r="E32" s="137" t="s">
        <v>236</v>
      </c>
      <c r="F32" s="136" t="s">
        <v>678</v>
      </c>
      <c r="G32" s="137" t="s">
        <v>236</v>
      </c>
      <c r="H32" s="136" t="s">
        <v>679</v>
      </c>
      <c r="I32" s="137" t="s">
        <v>680</v>
      </c>
      <c r="J32" s="137" t="s">
        <v>681</v>
      </c>
      <c r="K32" s="137" t="s">
        <v>236</v>
      </c>
      <c r="L32" s="136" t="s">
        <v>682</v>
      </c>
      <c r="M32" s="149" t="s">
        <v>18</v>
      </c>
      <c r="N32" s="385"/>
    </row>
    <row r="33" spans="1:14" s="69" customFormat="1" ht="12.75" customHeight="1" thickBot="1" x14ac:dyDescent="0.3">
      <c r="A33" s="383"/>
      <c r="B33" s="158" t="s">
        <v>19</v>
      </c>
      <c r="C33" s="137">
        <f t="shared" si="0"/>
        <v>2337265</v>
      </c>
      <c r="D33" s="136" t="s">
        <v>683</v>
      </c>
      <c r="E33" s="137" t="s">
        <v>236</v>
      </c>
      <c r="F33" s="136" t="s">
        <v>684</v>
      </c>
      <c r="G33" s="137" t="s">
        <v>236</v>
      </c>
      <c r="H33" s="136" t="s">
        <v>685</v>
      </c>
      <c r="I33" s="137" t="s">
        <v>686</v>
      </c>
      <c r="J33" s="137" t="s">
        <v>687</v>
      </c>
      <c r="K33" s="137" t="s">
        <v>236</v>
      </c>
      <c r="L33" s="136" t="s">
        <v>688</v>
      </c>
      <c r="M33" s="149" t="s">
        <v>20</v>
      </c>
      <c r="N33" s="386"/>
    </row>
    <row r="34" spans="1:14" s="69" customFormat="1" ht="12.75" customHeight="1" thickBot="1" x14ac:dyDescent="0.3">
      <c r="A34" s="391" t="s">
        <v>115</v>
      </c>
      <c r="B34" s="153" t="s">
        <v>14</v>
      </c>
      <c r="C34" s="138">
        <f t="shared" si="0"/>
        <v>146</v>
      </c>
      <c r="D34" s="132" t="s">
        <v>585</v>
      </c>
      <c r="E34" s="138" t="s">
        <v>236</v>
      </c>
      <c r="F34" s="132" t="s">
        <v>447</v>
      </c>
      <c r="G34" s="138" t="s">
        <v>236</v>
      </c>
      <c r="H34" s="132" t="s">
        <v>318</v>
      </c>
      <c r="I34" s="138" t="s">
        <v>689</v>
      </c>
      <c r="J34" s="138" t="s">
        <v>433</v>
      </c>
      <c r="K34" s="138" t="s">
        <v>236</v>
      </c>
      <c r="L34" s="132" t="s">
        <v>353</v>
      </c>
      <c r="M34" s="150" t="s">
        <v>15</v>
      </c>
      <c r="N34" s="392" t="s">
        <v>116</v>
      </c>
    </row>
    <row r="35" spans="1:14" s="69" customFormat="1" ht="12.75" customHeight="1" thickBot="1" x14ac:dyDescent="0.3">
      <c r="A35" s="391"/>
      <c r="B35" s="159" t="s">
        <v>17</v>
      </c>
      <c r="C35" s="131">
        <f t="shared" si="0"/>
        <v>5216937</v>
      </c>
      <c r="D35" s="132" t="s">
        <v>690</v>
      </c>
      <c r="E35" s="131" t="s">
        <v>236</v>
      </c>
      <c r="F35" s="132" t="s">
        <v>691</v>
      </c>
      <c r="G35" s="131" t="s">
        <v>236</v>
      </c>
      <c r="H35" s="132" t="s">
        <v>692</v>
      </c>
      <c r="I35" s="131" t="s">
        <v>693</v>
      </c>
      <c r="J35" s="131" t="s">
        <v>694</v>
      </c>
      <c r="K35" s="131" t="s">
        <v>236</v>
      </c>
      <c r="L35" s="132" t="s">
        <v>695</v>
      </c>
      <c r="M35" s="150" t="s">
        <v>18</v>
      </c>
      <c r="N35" s="389"/>
    </row>
    <row r="36" spans="1:14" s="69" customFormat="1" ht="12.75" customHeight="1" thickBot="1" x14ac:dyDescent="0.3">
      <c r="A36" s="391"/>
      <c r="B36" s="159" t="s">
        <v>19</v>
      </c>
      <c r="C36" s="139">
        <f t="shared" si="0"/>
        <v>2529745</v>
      </c>
      <c r="D36" s="140" t="s">
        <v>696</v>
      </c>
      <c r="E36" s="139" t="s">
        <v>236</v>
      </c>
      <c r="F36" s="140" t="s">
        <v>697</v>
      </c>
      <c r="G36" s="139" t="s">
        <v>236</v>
      </c>
      <c r="H36" s="140" t="s">
        <v>698</v>
      </c>
      <c r="I36" s="139" t="s">
        <v>699</v>
      </c>
      <c r="J36" s="139" t="s">
        <v>700</v>
      </c>
      <c r="K36" s="139" t="s">
        <v>236</v>
      </c>
      <c r="L36" s="140" t="s">
        <v>701</v>
      </c>
      <c r="M36" s="150" t="s">
        <v>20</v>
      </c>
      <c r="N36" s="390"/>
    </row>
    <row r="37" spans="1:14" s="69" customFormat="1" ht="12.75" customHeight="1" thickBot="1" x14ac:dyDescent="0.3">
      <c r="A37" s="383" t="s">
        <v>109</v>
      </c>
      <c r="B37" s="158" t="s">
        <v>14</v>
      </c>
      <c r="C37" s="135">
        <f t="shared" si="0"/>
        <v>151</v>
      </c>
      <c r="D37" s="136" t="s">
        <v>350</v>
      </c>
      <c r="E37" s="135" t="s">
        <v>236</v>
      </c>
      <c r="F37" s="136" t="s">
        <v>505</v>
      </c>
      <c r="G37" s="135" t="s">
        <v>236</v>
      </c>
      <c r="H37" s="136" t="s">
        <v>317</v>
      </c>
      <c r="I37" s="135" t="s">
        <v>702</v>
      </c>
      <c r="J37" s="135" t="s">
        <v>703</v>
      </c>
      <c r="K37" s="135" t="s">
        <v>236</v>
      </c>
      <c r="L37" s="136" t="s">
        <v>345</v>
      </c>
      <c r="M37" s="149" t="s">
        <v>15</v>
      </c>
      <c r="N37" s="384" t="s">
        <v>110</v>
      </c>
    </row>
    <row r="38" spans="1:14" s="69" customFormat="1" ht="12.75" customHeight="1" thickBot="1" x14ac:dyDescent="0.3">
      <c r="A38" s="383"/>
      <c r="B38" s="158" t="s">
        <v>17</v>
      </c>
      <c r="C38" s="137">
        <f t="shared" si="0"/>
        <v>5117334</v>
      </c>
      <c r="D38" s="136" t="s">
        <v>704</v>
      </c>
      <c r="E38" s="137" t="s">
        <v>236</v>
      </c>
      <c r="F38" s="136" t="s">
        <v>705</v>
      </c>
      <c r="G38" s="137" t="s">
        <v>236</v>
      </c>
      <c r="H38" s="136" t="s">
        <v>706</v>
      </c>
      <c r="I38" s="137" t="s">
        <v>707</v>
      </c>
      <c r="J38" s="137" t="s">
        <v>708</v>
      </c>
      <c r="K38" s="137" t="s">
        <v>236</v>
      </c>
      <c r="L38" s="136" t="s">
        <v>709</v>
      </c>
      <c r="M38" s="149" t="s">
        <v>18</v>
      </c>
      <c r="N38" s="385"/>
    </row>
    <row r="39" spans="1:14" s="69" customFormat="1" ht="12.75" customHeight="1" thickBot="1" x14ac:dyDescent="0.3">
      <c r="A39" s="383"/>
      <c r="B39" s="158" t="s">
        <v>19</v>
      </c>
      <c r="C39" s="137">
        <f t="shared" si="0"/>
        <v>2579979</v>
      </c>
      <c r="D39" s="136" t="s">
        <v>710</v>
      </c>
      <c r="E39" s="137" t="s">
        <v>236</v>
      </c>
      <c r="F39" s="136" t="s">
        <v>711</v>
      </c>
      <c r="G39" s="137" t="s">
        <v>236</v>
      </c>
      <c r="H39" s="136" t="s">
        <v>712</v>
      </c>
      <c r="I39" s="137" t="s">
        <v>713</v>
      </c>
      <c r="J39" s="137" t="s">
        <v>714</v>
      </c>
      <c r="K39" s="137" t="s">
        <v>236</v>
      </c>
      <c r="L39" s="136" t="s">
        <v>715</v>
      </c>
      <c r="M39" s="149" t="s">
        <v>20</v>
      </c>
      <c r="N39" s="386"/>
    </row>
    <row r="40" spans="1:14" s="69" customFormat="1" ht="12.75" customHeight="1" thickBot="1" x14ac:dyDescent="0.3">
      <c r="A40" s="391" t="s">
        <v>111</v>
      </c>
      <c r="B40" s="153" t="s">
        <v>14</v>
      </c>
      <c r="C40" s="138">
        <f t="shared" si="0"/>
        <v>148</v>
      </c>
      <c r="D40" s="132" t="s">
        <v>505</v>
      </c>
      <c r="E40" s="138" t="s">
        <v>236</v>
      </c>
      <c r="F40" s="132" t="s">
        <v>375</v>
      </c>
      <c r="G40" s="138" t="s">
        <v>236</v>
      </c>
      <c r="H40" s="132" t="s">
        <v>369</v>
      </c>
      <c r="I40" s="138" t="s">
        <v>716</v>
      </c>
      <c r="J40" s="138" t="s">
        <v>384</v>
      </c>
      <c r="K40" s="138" t="s">
        <v>236</v>
      </c>
      <c r="L40" s="132" t="s">
        <v>369</v>
      </c>
      <c r="M40" s="150" t="s">
        <v>15</v>
      </c>
      <c r="N40" s="392" t="s">
        <v>112</v>
      </c>
    </row>
    <row r="41" spans="1:14" s="69" customFormat="1" ht="12.75" customHeight="1" thickBot="1" x14ac:dyDescent="0.3">
      <c r="A41" s="391"/>
      <c r="B41" s="159" t="s">
        <v>17</v>
      </c>
      <c r="C41" s="131">
        <f t="shared" si="0"/>
        <v>5302323</v>
      </c>
      <c r="D41" s="132" t="s">
        <v>717</v>
      </c>
      <c r="E41" s="131" t="s">
        <v>236</v>
      </c>
      <c r="F41" s="132" t="s">
        <v>718</v>
      </c>
      <c r="G41" s="131" t="s">
        <v>236</v>
      </c>
      <c r="H41" s="132" t="s">
        <v>719</v>
      </c>
      <c r="I41" s="131" t="s">
        <v>720</v>
      </c>
      <c r="J41" s="131" t="s">
        <v>721</v>
      </c>
      <c r="K41" s="131" t="s">
        <v>236</v>
      </c>
      <c r="L41" s="132" t="s">
        <v>722</v>
      </c>
      <c r="M41" s="150" t="s">
        <v>18</v>
      </c>
      <c r="N41" s="389"/>
    </row>
    <row r="42" spans="1:14" s="69" customFormat="1" ht="12.75" customHeight="1" thickBot="1" x14ac:dyDescent="0.3">
      <c r="A42" s="391"/>
      <c r="B42" s="159" t="s">
        <v>19</v>
      </c>
      <c r="C42" s="139">
        <f t="shared" si="0"/>
        <v>2523382</v>
      </c>
      <c r="D42" s="140" t="s">
        <v>723</v>
      </c>
      <c r="E42" s="139" t="s">
        <v>236</v>
      </c>
      <c r="F42" s="140" t="s">
        <v>724</v>
      </c>
      <c r="G42" s="139" t="s">
        <v>236</v>
      </c>
      <c r="H42" s="140" t="s">
        <v>725</v>
      </c>
      <c r="I42" s="139" t="s">
        <v>726</v>
      </c>
      <c r="J42" s="139" t="s">
        <v>727</v>
      </c>
      <c r="K42" s="139" t="s">
        <v>236</v>
      </c>
      <c r="L42" s="140" t="s">
        <v>728</v>
      </c>
      <c r="M42" s="150" t="s">
        <v>20</v>
      </c>
      <c r="N42" s="390"/>
    </row>
    <row r="43" spans="1:14" ht="12.75" customHeight="1" thickBot="1" x14ac:dyDescent="0.3">
      <c r="A43" s="383" t="s">
        <v>113</v>
      </c>
      <c r="B43" s="158" t="s">
        <v>14</v>
      </c>
      <c r="C43" s="135">
        <f t="shared" si="0"/>
        <v>137</v>
      </c>
      <c r="D43" s="136" t="s">
        <v>585</v>
      </c>
      <c r="E43" s="135" t="s">
        <v>236</v>
      </c>
      <c r="F43" s="136" t="s">
        <v>461</v>
      </c>
      <c r="G43" s="135" t="s">
        <v>236</v>
      </c>
      <c r="H43" s="136" t="s">
        <v>326</v>
      </c>
      <c r="I43" s="135" t="s">
        <v>729</v>
      </c>
      <c r="J43" s="135" t="s">
        <v>350</v>
      </c>
      <c r="K43" s="135" t="s">
        <v>236</v>
      </c>
      <c r="L43" s="136" t="s">
        <v>236</v>
      </c>
      <c r="M43" s="149" t="s">
        <v>15</v>
      </c>
      <c r="N43" s="384" t="s">
        <v>114</v>
      </c>
    </row>
    <row r="44" spans="1:14" ht="12.75" customHeight="1" thickBot="1" x14ac:dyDescent="0.3">
      <c r="A44" s="383"/>
      <c r="B44" s="158" t="s">
        <v>17</v>
      </c>
      <c r="C44" s="137">
        <f t="shared" si="0"/>
        <v>5642469</v>
      </c>
      <c r="D44" s="136" t="s">
        <v>730</v>
      </c>
      <c r="E44" s="137" t="s">
        <v>236</v>
      </c>
      <c r="F44" s="136" t="s">
        <v>731</v>
      </c>
      <c r="G44" s="137" t="s">
        <v>236</v>
      </c>
      <c r="H44" s="136" t="s">
        <v>378</v>
      </c>
      <c r="I44" s="137" t="s">
        <v>732</v>
      </c>
      <c r="J44" s="137" t="s">
        <v>733</v>
      </c>
      <c r="K44" s="137" t="s">
        <v>236</v>
      </c>
      <c r="L44" s="136" t="s">
        <v>236</v>
      </c>
      <c r="M44" s="149" t="s">
        <v>18</v>
      </c>
      <c r="N44" s="385"/>
    </row>
    <row r="45" spans="1:14" ht="12.75" customHeight="1" x14ac:dyDescent="0.25">
      <c r="A45" s="403"/>
      <c r="B45" s="160" t="s">
        <v>19</v>
      </c>
      <c r="C45" s="143">
        <f t="shared" si="0"/>
        <v>2842811</v>
      </c>
      <c r="D45" s="144" t="s">
        <v>734</v>
      </c>
      <c r="E45" s="143" t="s">
        <v>236</v>
      </c>
      <c r="F45" s="144" t="s">
        <v>735</v>
      </c>
      <c r="G45" s="143" t="s">
        <v>236</v>
      </c>
      <c r="H45" s="144" t="s">
        <v>382</v>
      </c>
      <c r="I45" s="143" t="s">
        <v>736</v>
      </c>
      <c r="J45" s="143" t="s">
        <v>737</v>
      </c>
      <c r="K45" s="143" t="s">
        <v>236</v>
      </c>
      <c r="L45" s="144" t="s">
        <v>236</v>
      </c>
      <c r="M45" s="151" t="s">
        <v>20</v>
      </c>
      <c r="N45" s="404"/>
    </row>
    <row r="46" spans="1:14" s="66" customFormat="1" ht="16.2" customHeight="1" thickBot="1" x14ac:dyDescent="0.3">
      <c r="A46" s="397" t="s">
        <v>9</v>
      </c>
      <c r="B46" s="153" t="s">
        <v>14</v>
      </c>
      <c r="C46" s="130">
        <f t="shared" ref="C46:K48" si="1">C10+C13+C16+C19+C22+C25+C28+C31+C34+C37+C40+C43</f>
        <v>1819</v>
      </c>
      <c r="D46" s="130">
        <f t="shared" si="1"/>
        <v>313</v>
      </c>
      <c r="E46" s="130">
        <f t="shared" si="1"/>
        <v>0</v>
      </c>
      <c r="F46" s="130">
        <f t="shared" si="1"/>
        <v>236</v>
      </c>
      <c r="G46" s="130">
        <f t="shared" si="1"/>
        <v>0</v>
      </c>
      <c r="H46" s="130">
        <f t="shared" si="1"/>
        <v>31</v>
      </c>
      <c r="I46" s="130">
        <f t="shared" si="1"/>
        <v>1015</v>
      </c>
      <c r="J46" s="130">
        <f t="shared" si="1"/>
        <v>161</v>
      </c>
      <c r="K46" s="130">
        <f t="shared" si="1"/>
        <v>0</v>
      </c>
      <c r="L46" s="130">
        <f t="shared" ref="L46" si="2">L10+L13+L16+L19+L22+L25+L28+L31+L34+L37+L40+L43</f>
        <v>63</v>
      </c>
      <c r="M46" s="145" t="s">
        <v>15</v>
      </c>
      <c r="N46" s="400" t="s">
        <v>2</v>
      </c>
    </row>
    <row r="47" spans="1:14" s="66" customFormat="1" ht="16.2" customHeight="1" thickBot="1" x14ac:dyDescent="0.3">
      <c r="A47" s="398"/>
      <c r="B47" s="154" t="s">
        <v>17</v>
      </c>
      <c r="C47" s="132">
        <f t="shared" si="1"/>
        <v>67453990</v>
      </c>
      <c r="D47" s="132">
        <f t="shared" si="1"/>
        <v>10710257</v>
      </c>
      <c r="E47" s="132">
        <f t="shared" si="1"/>
        <v>0</v>
      </c>
      <c r="F47" s="132">
        <f t="shared" si="1"/>
        <v>13745061</v>
      </c>
      <c r="G47" s="132">
        <f t="shared" si="1"/>
        <v>0</v>
      </c>
      <c r="H47" s="132">
        <f t="shared" si="1"/>
        <v>875302</v>
      </c>
      <c r="I47" s="132">
        <f t="shared" si="1"/>
        <v>39564224</v>
      </c>
      <c r="J47" s="132">
        <f t="shared" si="1"/>
        <v>2343736</v>
      </c>
      <c r="K47" s="132">
        <f t="shared" si="1"/>
        <v>0</v>
      </c>
      <c r="L47" s="132">
        <f t="shared" ref="L47" si="3">L11+L14+L17+L20+L23+L26+L29+L32+L35+L38+L41+L44</f>
        <v>215410</v>
      </c>
      <c r="M47" s="146" t="s">
        <v>18</v>
      </c>
      <c r="N47" s="401"/>
    </row>
    <row r="48" spans="1:14" s="66" customFormat="1" ht="16.2" customHeight="1" x14ac:dyDescent="0.25">
      <c r="A48" s="399"/>
      <c r="B48" s="161" t="s">
        <v>19</v>
      </c>
      <c r="C48" s="134">
        <f t="shared" si="1"/>
        <v>27429270</v>
      </c>
      <c r="D48" s="134">
        <f t="shared" si="1"/>
        <v>276430</v>
      </c>
      <c r="E48" s="134">
        <f t="shared" si="1"/>
        <v>0</v>
      </c>
      <c r="F48" s="134">
        <f t="shared" si="1"/>
        <v>4588056</v>
      </c>
      <c r="G48" s="134">
        <f t="shared" si="1"/>
        <v>0</v>
      </c>
      <c r="H48" s="134">
        <f t="shared" si="1"/>
        <v>460921</v>
      </c>
      <c r="I48" s="134">
        <f t="shared" si="1"/>
        <v>20916279</v>
      </c>
      <c r="J48" s="134">
        <f t="shared" si="1"/>
        <v>1091313</v>
      </c>
      <c r="K48" s="134">
        <f t="shared" si="1"/>
        <v>0</v>
      </c>
      <c r="L48" s="134">
        <f t="shared" ref="L48" si="4">L12+L15+L18+L21+L24+L27+L30+L33+L36+L39+L42+L45</f>
        <v>96271</v>
      </c>
      <c r="M48" s="152" t="s">
        <v>20</v>
      </c>
      <c r="N48" s="402"/>
    </row>
    <row r="49" spans="3:12" x14ac:dyDescent="0.25">
      <c r="C49" s="110"/>
      <c r="D49" s="110"/>
      <c r="E49" s="110"/>
      <c r="F49" s="110"/>
      <c r="G49" s="110"/>
      <c r="H49" s="110"/>
      <c r="I49" s="110"/>
      <c r="J49" s="110"/>
      <c r="K49" s="110"/>
      <c r="L49" s="110"/>
    </row>
  </sheetData>
  <mergeCells count="36">
    <mergeCell ref="A46:A48"/>
    <mergeCell ref="N46:N48"/>
    <mergeCell ref="A37:A39"/>
    <mergeCell ref="N37:N39"/>
    <mergeCell ref="A40:A42"/>
    <mergeCell ref="N40:N42"/>
    <mergeCell ref="A43:A45"/>
    <mergeCell ref="N43:N45"/>
    <mergeCell ref="A28:A30"/>
    <mergeCell ref="N28:N30"/>
    <mergeCell ref="A31:A33"/>
    <mergeCell ref="N31:N33"/>
    <mergeCell ref="A34:A36"/>
    <mergeCell ref="N34:N36"/>
    <mergeCell ref="A19:A21"/>
    <mergeCell ref="N19:N21"/>
    <mergeCell ref="A22:A24"/>
    <mergeCell ref="N22:N24"/>
    <mergeCell ref="A25:A27"/>
    <mergeCell ref="N25:N27"/>
    <mergeCell ref="A10:A12"/>
    <mergeCell ref="N10:N12"/>
    <mergeCell ref="A13:A15"/>
    <mergeCell ref="N13:N15"/>
    <mergeCell ref="A16:A18"/>
    <mergeCell ref="N16:N18"/>
    <mergeCell ref="A7:A9"/>
    <mergeCell ref="B7:B9"/>
    <mergeCell ref="C7:L7"/>
    <mergeCell ref="M7:M9"/>
    <mergeCell ref="N7:N9"/>
    <mergeCell ref="A1:N1"/>
    <mergeCell ref="A2:N2"/>
    <mergeCell ref="A3:N3"/>
    <mergeCell ref="A4:N4"/>
    <mergeCell ref="A5:N5"/>
  </mergeCells>
  <printOptions horizontalCentered="1" verticalCentered="1"/>
  <pageMargins left="0" right="0" top="0" bottom="0" header="0.31496062992125984" footer="0.31496062992125984"/>
  <pageSetup paperSize="9" scale="80" orientation="landscape" r:id="rId1"/>
  <ignoredErrors>
    <ignoredError sqref="D10:L4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topLeftCell="A6" zoomScaleNormal="100" zoomScaleSheetLayoutView="100" workbookViewId="0">
      <selection activeCell="A25" sqref="A1:XFD1048576"/>
    </sheetView>
  </sheetViews>
  <sheetFormatPr defaultRowHeight="13.2" x14ac:dyDescent="0.25"/>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x14ac:dyDescent="0.25">
      <c r="A1" s="356"/>
      <c r="B1" s="356"/>
      <c r="C1" s="356"/>
      <c r="D1" s="356"/>
      <c r="E1" s="356"/>
      <c r="F1" s="356"/>
      <c r="G1" s="356"/>
      <c r="H1" s="356"/>
      <c r="I1" s="356"/>
      <c r="J1" s="356"/>
      <c r="K1" s="356"/>
      <c r="L1" s="356"/>
      <c r="M1" s="356"/>
      <c r="N1" s="356"/>
    </row>
    <row r="2" spans="1:14" s="66" customFormat="1" ht="17.399999999999999" x14ac:dyDescent="0.25">
      <c r="A2" s="344" t="s">
        <v>90</v>
      </c>
      <c r="B2" s="344"/>
      <c r="C2" s="344"/>
      <c r="D2" s="344"/>
      <c r="E2" s="344"/>
      <c r="F2" s="344"/>
      <c r="G2" s="344"/>
      <c r="H2" s="344"/>
      <c r="I2" s="344"/>
      <c r="J2" s="344"/>
      <c r="K2" s="344"/>
      <c r="L2" s="344"/>
      <c r="M2" s="344"/>
      <c r="N2" s="344"/>
    </row>
    <row r="3" spans="1:14" s="66" customFormat="1" ht="15.6" x14ac:dyDescent="0.25">
      <c r="A3" s="345" t="s">
        <v>197</v>
      </c>
      <c r="B3" s="345"/>
      <c r="C3" s="345"/>
      <c r="D3" s="345"/>
      <c r="E3" s="345"/>
      <c r="F3" s="345"/>
      <c r="G3" s="345"/>
      <c r="H3" s="345"/>
      <c r="I3" s="345"/>
      <c r="J3" s="345"/>
      <c r="K3" s="345"/>
      <c r="L3" s="345"/>
      <c r="M3" s="345"/>
      <c r="N3" s="345"/>
    </row>
    <row r="4" spans="1:14" s="66" customFormat="1" ht="15.6" x14ac:dyDescent="0.25">
      <c r="A4" s="346">
        <v>2018</v>
      </c>
      <c r="B4" s="346"/>
      <c r="C4" s="346"/>
      <c r="D4" s="346"/>
      <c r="E4" s="346"/>
      <c r="F4" s="346"/>
      <c r="G4" s="346"/>
      <c r="H4" s="346"/>
      <c r="I4" s="346"/>
      <c r="J4" s="346"/>
      <c r="K4" s="346"/>
      <c r="L4" s="346"/>
      <c r="M4" s="346"/>
      <c r="N4" s="346"/>
    </row>
    <row r="5" spans="1:14" s="66" customFormat="1" ht="15.6" x14ac:dyDescent="0.25">
      <c r="A5" s="343" t="s">
        <v>253</v>
      </c>
      <c r="B5" s="343"/>
      <c r="C5" s="343"/>
      <c r="D5" s="343"/>
      <c r="E5" s="343"/>
      <c r="F5" s="343"/>
      <c r="G5" s="343"/>
      <c r="H5" s="343"/>
      <c r="I5" s="343"/>
      <c r="J5" s="343"/>
      <c r="K5" s="343"/>
      <c r="L5" s="343"/>
      <c r="M5" s="343"/>
      <c r="N5" s="343"/>
    </row>
    <row r="6" spans="1:14" s="66" customFormat="1" ht="15.6" x14ac:dyDescent="0.25">
      <c r="A6" s="2" t="s">
        <v>285</v>
      </c>
      <c r="B6" s="67"/>
      <c r="C6" s="67"/>
      <c r="D6" s="67"/>
      <c r="E6" s="67"/>
      <c r="F6" s="67"/>
      <c r="G6" s="67"/>
      <c r="H6" s="67"/>
      <c r="I6" s="67"/>
      <c r="J6" s="67"/>
      <c r="K6" s="67"/>
      <c r="L6" s="32"/>
      <c r="M6" s="67"/>
      <c r="N6" s="31" t="s">
        <v>286</v>
      </c>
    </row>
    <row r="7" spans="1:14" s="66" customFormat="1" ht="15.6" x14ac:dyDescent="0.25">
      <c r="A7" s="337" t="s">
        <v>91</v>
      </c>
      <c r="B7" s="337" t="s">
        <v>129</v>
      </c>
      <c r="C7" s="382" t="s">
        <v>131</v>
      </c>
      <c r="D7" s="382"/>
      <c r="E7" s="382"/>
      <c r="F7" s="382"/>
      <c r="G7" s="382"/>
      <c r="H7" s="382"/>
      <c r="I7" s="382"/>
      <c r="J7" s="382"/>
      <c r="K7" s="382"/>
      <c r="L7" s="382"/>
      <c r="M7" s="334" t="s">
        <v>130</v>
      </c>
      <c r="N7" s="334" t="s">
        <v>92</v>
      </c>
    </row>
    <row r="8" spans="1:14" s="68" customFormat="1" ht="13.8" x14ac:dyDescent="0.25">
      <c r="A8" s="338"/>
      <c r="B8" s="338"/>
      <c r="C8" s="82" t="s">
        <v>196</v>
      </c>
      <c r="D8" s="82" t="s">
        <v>3</v>
      </c>
      <c r="E8" s="82" t="s">
        <v>89</v>
      </c>
      <c r="F8" s="82" t="s">
        <v>88</v>
      </c>
      <c r="G8" s="82" t="s">
        <v>4</v>
      </c>
      <c r="H8" s="82" t="s">
        <v>87</v>
      </c>
      <c r="I8" s="82" t="s">
        <v>5</v>
      </c>
      <c r="J8" s="82" t="s">
        <v>86</v>
      </c>
      <c r="K8" s="82" t="s">
        <v>6</v>
      </c>
      <c r="L8" s="82" t="s">
        <v>7</v>
      </c>
      <c r="M8" s="335"/>
      <c r="N8" s="335"/>
    </row>
    <row r="9" spans="1:14" s="68" customFormat="1" ht="21.6" customHeight="1" x14ac:dyDescent="0.25">
      <c r="A9" s="339"/>
      <c r="B9" s="339"/>
      <c r="C9" s="105" t="s">
        <v>9</v>
      </c>
      <c r="D9" s="81" t="s">
        <v>229</v>
      </c>
      <c r="E9" s="81" t="s">
        <v>228</v>
      </c>
      <c r="F9" s="81" t="s">
        <v>227</v>
      </c>
      <c r="G9" s="81" t="s">
        <v>10</v>
      </c>
      <c r="H9" s="81" t="s">
        <v>225</v>
      </c>
      <c r="I9" s="81" t="s">
        <v>224</v>
      </c>
      <c r="J9" s="81" t="s">
        <v>226</v>
      </c>
      <c r="K9" s="81" t="s">
        <v>11</v>
      </c>
      <c r="L9" s="81" t="s">
        <v>12</v>
      </c>
      <c r="M9" s="336"/>
      <c r="N9" s="336"/>
    </row>
    <row r="10" spans="1:14" s="69" customFormat="1" ht="12.75" customHeight="1" x14ac:dyDescent="0.25">
      <c r="A10" s="393" t="s">
        <v>93</v>
      </c>
      <c r="B10" s="153" t="s">
        <v>14</v>
      </c>
      <c r="C10" s="129">
        <f>L10+K10+J10+I10+H10+G10+F10+E10+D10</f>
        <v>206</v>
      </c>
      <c r="D10" s="130" t="s">
        <v>317</v>
      </c>
      <c r="E10" s="129" t="s">
        <v>236</v>
      </c>
      <c r="F10" s="130" t="s">
        <v>236</v>
      </c>
      <c r="G10" s="129" t="s">
        <v>738</v>
      </c>
      <c r="H10" s="130" t="s">
        <v>236</v>
      </c>
      <c r="I10" s="129" t="s">
        <v>236</v>
      </c>
      <c r="J10" s="129" t="s">
        <v>703</v>
      </c>
      <c r="K10" s="129" t="s">
        <v>236</v>
      </c>
      <c r="L10" s="130" t="s">
        <v>236</v>
      </c>
      <c r="M10" s="145" t="s">
        <v>15</v>
      </c>
      <c r="N10" s="394" t="s">
        <v>94</v>
      </c>
    </row>
    <row r="11" spans="1:14" s="69" customFormat="1" ht="12.75" customHeight="1" x14ac:dyDescent="0.25">
      <c r="A11" s="387"/>
      <c r="B11" s="154" t="s">
        <v>17</v>
      </c>
      <c r="C11" s="131">
        <f t="shared" ref="C11:C45" si="0">L11+K11+J11+I11+H11+G11+F11+E11+D11</f>
        <v>62573</v>
      </c>
      <c r="D11" s="132" t="s">
        <v>739</v>
      </c>
      <c r="E11" s="131" t="s">
        <v>236</v>
      </c>
      <c r="F11" s="132" t="s">
        <v>236</v>
      </c>
      <c r="G11" s="131" t="s">
        <v>740</v>
      </c>
      <c r="H11" s="132" t="s">
        <v>236</v>
      </c>
      <c r="I11" s="131" t="s">
        <v>236</v>
      </c>
      <c r="J11" s="131" t="s">
        <v>741</v>
      </c>
      <c r="K11" s="131" t="s">
        <v>236</v>
      </c>
      <c r="L11" s="132" t="s">
        <v>236</v>
      </c>
      <c r="M11" s="146" t="s">
        <v>18</v>
      </c>
      <c r="N11" s="395"/>
    </row>
    <row r="12" spans="1:14" s="69" customFormat="1" ht="12.75" customHeight="1" x14ac:dyDescent="0.25">
      <c r="A12" s="387"/>
      <c r="B12" s="154" t="s">
        <v>19</v>
      </c>
      <c r="C12" s="131">
        <f t="shared" si="0"/>
        <v>30259</v>
      </c>
      <c r="D12" s="132" t="s">
        <v>742</v>
      </c>
      <c r="E12" s="131" t="s">
        <v>236</v>
      </c>
      <c r="F12" s="132" t="s">
        <v>236</v>
      </c>
      <c r="G12" s="131" t="s">
        <v>743</v>
      </c>
      <c r="H12" s="132" t="s">
        <v>236</v>
      </c>
      <c r="I12" s="131" t="s">
        <v>236</v>
      </c>
      <c r="J12" s="131" t="s">
        <v>744</v>
      </c>
      <c r="K12" s="131" t="s">
        <v>236</v>
      </c>
      <c r="L12" s="132" t="s">
        <v>236</v>
      </c>
      <c r="M12" s="146" t="s">
        <v>20</v>
      </c>
      <c r="N12" s="395"/>
    </row>
    <row r="13" spans="1:14" s="69" customFormat="1" ht="12.75" customHeight="1" x14ac:dyDescent="0.25">
      <c r="A13" s="396" t="s">
        <v>95</v>
      </c>
      <c r="B13" s="155" t="s">
        <v>14</v>
      </c>
      <c r="C13" s="135">
        <f t="shared" si="0"/>
        <v>222</v>
      </c>
      <c r="D13" s="136" t="s">
        <v>318</v>
      </c>
      <c r="E13" s="135" t="s">
        <v>236</v>
      </c>
      <c r="F13" s="136" t="s">
        <v>236</v>
      </c>
      <c r="G13" s="135" t="s">
        <v>745</v>
      </c>
      <c r="H13" s="136" t="s">
        <v>236</v>
      </c>
      <c r="I13" s="135" t="s">
        <v>236</v>
      </c>
      <c r="J13" s="135" t="s">
        <v>746</v>
      </c>
      <c r="K13" s="135" t="s">
        <v>236</v>
      </c>
      <c r="L13" s="136" t="s">
        <v>236</v>
      </c>
      <c r="M13" s="147" t="s">
        <v>15</v>
      </c>
      <c r="N13" s="385" t="s">
        <v>96</v>
      </c>
    </row>
    <row r="14" spans="1:14" s="69" customFormat="1" ht="12.75" customHeight="1" x14ac:dyDescent="0.25">
      <c r="A14" s="396"/>
      <c r="B14" s="155" t="s">
        <v>17</v>
      </c>
      <c r="C14" s="137">
        <f t="shared" si="0"/>
        <v>80963</v>
      </c>
      <c r="D14" s="136" t="s">
        <v>747</v>
      </c>
      <c r="E14" s="137" t="s">
        <v>236</v>
      </c>
      <c r="F14" s="136" t="s">
        <v>236</v>
      </c>
      <c r="G14" s="137" t="s">
        <v>748</v>
      </c>
      <c r="H14" s="136" t="s">
        <v>236</v>
      </c>
      <c r="I14" s="137" t="s">
        <v>236</v>
      </c>
      <c r="J14" s="137" t="s">
        <v>749</v>
      </c>
      <c r="K14" s="137" t="s">
        <v>236</v>
      </c>
      <c r="L14" s="136" t="s">
        <v>236</v>
      </c>
      <c r="M14" s="147" t="s">
        <v>18</v>
      </c>
      <c r="N14" s="385"/>
    </row>
    <row r="15" spans="1:14" s="69" customFormat="1" ht="12.75" customHeight="1" x14ac:dyDescent="0.25">
      <c r="A15" s="396"/>
      <c r="B15" s="155" t="s">
        <v>19</v>
      </c>
      <c r="C15" s="137">
        <f t="shared" si="0"/>
        <v>39669</v>
      </c>
      <c r="D15" s="136" t="s">
        <v>750</v>
      </c>
      <c r="E15" s="137" t="s">
        <v>236</v>
      </c>
      <c r="F15" s="136" t="s">
        <v>236</v>
      </c>
      <c r="G15" s="137" t="s">
        <v>751</v>
      </c>
      <c r="H15" s="136" t="s">
        <v>236</v>
      </c>
      <c r="I15" s="137" t="s">
        <v>236</v>
      </c>
      <c r="J15" s="137" t="s">
        <v>752</v>
      </c>
      <c r="K15" s="137" t="s">
        <v>236</v>
      </c>
      <c r="L15" s="136" t="s">
        <v>236</v>
      </c>
      <c r="M15" s="147" t="s">
        <v>20</v>
      </c>
      <c r="N15" s="385"/>
    </row>
    <row r="16" spans="1:14" s="69" customFormat="1" ht="12.75" customHeight="1" x14ac:dyDescent="0.25">
      <c r="A16" s="387" t="s">
        <v>97</v>
      </c>
      <c r="B16" s="156" t="s">
        <v>14</v>
      </c>
      <c r="C16" s="138">
        <f t="shared" si="0"/>
        <v>206</v>
      </c>
      <c r="D16" s="132" t="s">
        <v>585</v>
      </c>
      <c r="E16" s="138" t="s">
        <v>236</v>
      </c>
      <c r="F16" s="132" t="s">
        <v>236</v>
      </c>
      <c r="G16" s="138" t="s">
        <v>753</v>
      </c>
      <c r="H16" s="132" t="s">
        <v>236</v>
      </c>
      <c r="I16" s="138" t="s">
        <v>236</v>
      </c>
      <c r="J16" s="138" t="s">
        <v>431</v>
      </c>
      <c r="K16" s="138" t="s">
        <v>236</v>
      </c>
      <c r="L16" s="132" t="s">
        <v>236</v>
      </c>
      <c r="M16" s="146" t="s">
        <v>15</v>
      </c>
      <c r="N16" s="389" t="s">
        <v>98</v>
      </c>
    </row>
    <row r="17" spans="1:14" s="69" customFormat="1" ht="12.75" customHeight="1" x14ac:dyDescent="0.25">
      <c r="A17" s="387"/>
      <c r="B17" s="154" t="s">
        <v>17</v>
      </c>
      <c r="C17" s="131">
        <f t="shared" si="0"/>
        <v>75297</v>
      </c>
      <c r="D17" s="132" t="s">
        <v>754</v>
      </c>
      <c r="E17" s="131" t="s">
        <v>236</v>
      </c>
      <c r="F17" s="132" t="s">
        <v>236</v>
      </c>
      <c r="G17" s="131" t="s">
        <v>755</v>
      </c>
      <c r="H17" s="132" t="s">
        <v>236</v>
      </c>
      <c r="I17" s="131" t="s">
        <v>236</v>
      </c>
      <c r="J17" s="131" t="s">
        <v>756</v>
      </c>
      <c r="K17" s="131" t="s">
        <v>236</v>
      </c>
      <c r="L17" s="132" t="s">
        <v>236</v>
      </c>
      <c r="M17" s="146" t="s">
        <v>18</v>
      </c>
      <c r="N17" s="389"/>
    </row>
    <row r="18" spans="1:14" s="69" customFormat="1" ht="12.75" customHeight="1" thickBot="1" x14ac:dyDescent="0.3">
      <c r="A18" s="388"/>
      <c r="B18" s="157" t="s">
        <v>19</v>
      </c>
      <c r="C18" s="139">
        <f t="shared" si="0"/>
        <v>34140</v>
      </c>
      <c r="D18" s="140" t="s">
        <v>757</v>
      </c>
      <c r="E18" s="139" t="s">
        <v>236</v>
      </c>
      <c r="F18" s="140" t="s">
        <v>236</v>
      </c>
      <c r="G18" s="139" t="s">
        <v>758</v>
      </c>
      <c r="H18" s="140" t="s">
        <v>236</v>
      </c>
      <c r="I18" s="139" t="s">
        <v>236</v>
      </c>
      <c r="J18" s="139" t="s">
        <v>759</v>
      </c>
      <c r="K18" s="139" t="s">
        <v>236</v>
      </c>
      <c r="L18" s="140" t="s">
        <v>236</v>
      </c>
      <c r="M18" s="148" t="s">
        <v>20</v>
      </c>
      <c r="N18" s="390"/>
    </row>
    <row r="19" spans="1:14" s="69" customFormat="1" ht="12.75" customHeight="1" thickBot="1" x14ac:dyDescent="0.3">
      <c r="A19" s="383" t="s">
        <v>99</v>
      </c>
      <c r="B19" s="158" t="s">
        <v>14</v>
      </c>
      <c r="C19" s="141">
        <f t="shared" si="0"/>
        <v>204</v>
      </c>
      <c r="D19" s="142" t="s">
        <v>505</v>
      </c>
      <c r="E19" s="141" t="s">
        <v>236</v>
      </c>
      <c r="F19" s="142" t="s">
        <v>236</v>
      </c>
      <c r="G19" s="141" t="s">
        <v>760</v>
      </c>
      <c r="H19" s="142" t="s">
        <v>236</v>
      </c>
      <c r="I19" s="141" t="s">
        <v>236</v>
      </c>
      <c r="J19" s="141" t="s">
        <v>612</v>
      </c>
      <c r="K19" s="141" t="s">
        <v>236</v>
      </c>
      <c r="L19" s="142" t="s">
        <v>236</v>
      </c>
      <c r="M19" s="149" t="s">
        <v>15</v>
      </c>
      <c r="N19" s="384" t="s">
        <v>100</v>
      </c>
    </row>
    <row r="20" spans="1:14" s="69" customFormat="1" ht="12.75" customHeight="1" thickBot="1" x14ac:dyDescent="0.3">
      <c r="A20" s="383"/>
      <c r="B20" s="158" t="s">
        <v>17</v>
      </c>
      <c r="C20" s="137">
        <f t="shared" si="0"/>
        <v>68990</v>
      </c>
      <c r="D20" s="136" t="s">
        <v>761</v>
      </c>
      <c r="E20" s="137" t="s">
        <v>236</v>
      </c>
      <c r="F20" s="136" t="s">
        <v>236</v>
      </c>
      <c r="G20" s="137" t="s">
        <v>762</v>
      </c>
      <c r="H20" s="136" t="s">
        <v>236</v>
      </c>
      <c r="I20" s="137" t="s">
        <v>236</v>
      </c>
      <c r="J20" s="137" t="s">
        <v>763</v>
      </c>
      <c r="K20" s="137" t="s">
        <v>236</v>
      </c>
      <c r="L20" s="136" t="s">
        <v>236</v>
      </c>
      <c r="M20" s="149" t="s">
        <v>18</v>
      </c>
      <c r="N20" s="385"/>
    </row>
    <row r="21" spans="1:14" s="69" customFormat="1" ht="12.75" customHeight="1" thickBot="1" x14ac:dyDescent="0.3">
      <c r="A21" s="383"/>
      <c r="B21" s="158" t="s">
        <v>19</v>
      </c>
      <c r="C21" s="137">
        <f t="shared" si="0"/>
        <v>30848</v>
      </c>
      <c r="D21" s="136" t="s">
        <v>764</v>
      </c>
      <c r="E21" s="137" t="s">
        <v>236</v>
      </c>
      <c r="F21" s="136" t="s">
        <v>236</v>
      </c>
      <c r="G21" s="137" t="s">
        <v>765</v>
      </c>
      <c r="H21" s="136" t="s">
        <v>236</v>
      </c>
      <c r="I21" s="137" t="s">
        <v>236</v>
      </c>
      <c r="J21" s="137" t="s">
        <v>766</v>
      </c>
      <c r="K21" s="137" t="s">
        <v>236</v>
      </c>
      <c r="L21" s="136" t="s">
        <v>236</v>
      </c>
      <c r="M21" s="149" t="s">
        <v>20</v>
      </c>
      <c r="N21" s="386"/>
    </row>
    <row r="22" spans="1:14" s="69" customFormat="1" ht="12.75" customHeight="1" thickBot="1" x14ac:dyDescent="0.3">
      <c r="A22" s="391" t="s">
        <v>101</v>
      </c>
      <c r="B22" s="153" t="s">
        <v>14</v>
      </c>
      <c r="C22" s="138">
        <f t="shared" si="0"/>
        <v>325</v>
      </c>
      <c r="D22" s="132" t="s">
        <v>433</v>
      </c>
      <c r="E22" s="138" t="s">
        <v>236</v>
      </c>
      <c r="F22" s="132" t="s">
        <v>236</v>
      </c>
      <c r="G22" s="138" t="s">
        <v>767</v>
      </c>
      <c r="H22" s="132" t="s">
        <v>236</v>
      </c>
      <c r="I22" s="138" t="s">
        <v>236</v>
      </c>
      <c r="J22" s="138" t="s">
        <v>386</v>
      </c>
      <c r="K22" s="138" t="s">
        <v>236</v>
      </c>
      <c r="L22" s="132" t="s">
        <v>236</v>
      </c>
      <c r="M22" s="150" t="s">
        <v>15</v>
      </c>
      <c r="N22" s="392" t="s">
        <v>102</v>
      </c>
    </row>
    <row r="23" spans="1:14" s="69" customFormat="1" ht="12.75" customHeight="1" thickBot="1" x14ac:dyDescent="0.3">
      <c r="A23" s="391"/>
      <c r="B23" s="159" t="s">
        <v>17</v>
      </c>
      <c r="C23" s="131">
        <f t="shared" si="0"/>
        <v>101809</v>
      </c>
      <c r="D23" s="132" t="s">
        <v>768</v>
      </c>
      <c r="E23" s="131" t="s">
        <v>236</v>
      </c>
      <c r="F23" s="132" t="s">
        <v>236</v>
      </c>
      <c r="G23" s="131" t="s">
        <v>769</v>
      </c>
      <c r="H23" s="132" t="s">
        <v>236</v>
      </c>
      <c r="I23" s="131" t="s">
        <v>236</v>
      </c>
      <c r="J23" s="131" t="s">
        <v>770</v>
      </c>
      <c r="K23" s="131" t="s">
        <v>236</v>
      </c>
      <c r="L23" s="132" t="s">
        <v>236</v>
      </c>
      <c r="M23" s="150" t="s">
        <v>18</v>
      </c>
      <c r="N23" s="389"/>
    </row>
    <row r="24" spans="1:14" s="69" customFormat="1" ht="12.75" customHeight="1" thickBot="1" x14ac:dyDescent="0.3">
      <c r="A24" s="391"/>
      <c r="B24" s="159" t="s">
        <v>19</v>
      </c>
      <c r="C24" s="139">
        <f t="shared" si="0"/>
        <v>43792</v>
      </c>
      <c r="D24" s="140" t="s">
        <v>771</v>
      </c>
      <c r="E24" s="139" t="s">
        <v>236</v>
      </c>
      <c r="F24" s="140" t="s">
        <v>236</v>
      </c>
      <c r="G24" s="139" t="s">
        <v>772</v>
      </c>
      <c r="H24" s="140" t="s">
        <v>236</v>
      </c>
      <c r="I24" s="139" t="s">
        <v>236</v>
      </c>
      <c r="J24" s="139" t="s">
        <v>773</v>
      </c>
      <c r="K24" s="139" t="s">
        <v>236</v>
      </c>
      <c r="L24" s="140" t="s">
        <v>236</v>
      </c>
      <c r="M24" s="150" t="s">
        <v>20</v>
      </c>
      <c r="N24" s="390"/>
    </row>
    <row r="25" spans="1:14" s="69" customFormat="1" ht="12.75" customHeight="1" thickBot="1" x14ac:dyDescent="0.3">
      <c r="A25" s="383" t="s">
        <v>103</v>
      </c>
      <c r="B25" s="158" t="s">
        <v>14</v>
      </c>
      <c r="C25" s="135">
        <f t="shared" si="0"/>
        <v>282</v>
      </c>
      <c r="D25" s="136" t="s">
        <v>350</v>
      </c>
      <c r="E25" s="135" t="s">
        <v>236</v>
      </c>
      <c r="F25" s="136" t="s">
        <v>236</v>
      </c>
      <c r="G25" s="135" t="s">
        <v>774</v>
      </c>
      <c r="H25" s="136" t="s">
        <v>236</v>
      </c>
      <c r="I25" s="135" t="s">
        <v>236</v>
      </c>
      <c r="J25" s="135" t="s">
        <v>584</v>
      </c>
      <c r="K25" s="135" t="s">
        <v>236</v>
      </c>
      <c r="L25" s="136" t="s">
        <v>236</v>
      </c>
      <c r="M25" s="149" t="s">
        <v>15</v>
      </c>
      <c r="N25" s="384" t="s">
        <v>104</v>
      </c>
    </row>
    <row r="26" spans="1:14" s="69" customFormat="1" ht="12.75" customHeight="1" thickBot="1" x14ac:dyDescent="0.3">
      <c r="A26" s="383"/>
      <c r="B26" s="158" t="s">
        <v>17</v>
      </c>
      <c r="C26" s="137">
        <f t="shared" si="0"/>
        <v>84843</v>
      </c>
      <c r="D26" s="136" t="s">
        <v>775</v>
      </c>
      <c r="E26" s="137" t="s">
        <v>236</v>
      </c>
      <c r="F26" s="136" t="s">
        <v>236</v>
      </c>
      <c r="G26" s="137" t="s">
        <v>776</v>
      </c>
      <c r="H26" s="136" t="s">
        <v>236</v>
      </c>
      <c r="I26" s="137" t="s">
        <v>236</v>
      </c>
      <c r="J26" s="137" t="s">
        <v>777</v>
      </c>
      <c r="K26" s="137" t="s">
        <v>236</v>
      </c>
      <c r="L26" s="136" t="s">
        <v>236</v>
      </c>
      <c r="M26" s="149" t="s">
        <v>18</v>
      </c>
      <c r="N26" s="385"/>
    </row>
    <row r="27" spans="1:14" s="69" customFormat="1" ht="12.75" customHeight="1" thickBot="1" x14ac:dyDescent="0.3">
      <c r="A27" s="383"/>
      <c r="B27" s="158" t="s">
        <v>19</v>
      </c>
      <c r="C27" s="137">
        <f t="shared" si="0"/>
        <v>38535</v>
      </c>
      <c r="D27" s="136" t="s">
        <v>778</v>
      </c>
      <c r="E27" s="137" t="s">
        <v>236</v>
      </c>
      <c r="F27" s="136" t="s">
        <v>236</v>
      </c>
      <c r="G27" s="137" t="s">
        <v>779</v>
      </c>
      <c r="H27" s="136" t="s">
        <v>236</v>
      </c>
      <c r="I27" s="137" t="s">
        <v>236</v>
      </c>
      <c r="J27" s="137" t="s">
        <v>780</v>
      </c>
      <c r="K27" s="137" t="s">
        <v>236</v>
      </c>
      <c r="L27" s="136" t="s">
        <v>236</v>
      </c>
      <c r="M27" s="149" t="s">
        <v>20</v>
      </c>
      <c r="N27" s="386"/>
    </row>
    <row r="28" spans="1:14" s="69" customFormat="1" ht="12.75" customHeight="1" thickBot="1" x14ac:dyDescent="0.3">
      <c r="A28" s="391" t="s">
        <v>105</v>
      </c>
      <c r="B28" s="153" t="s">
        <v>14</v>
      </c>
      <c r="C28" s="138">
        <f t="shared" si="0"/>
        <v>271</v>
      </c>
      <c r="D28" s="132" t="s">
        <v>433</v>
      </c>
      <c r="E28" s="138" t="s">
        <v>236</v>
      </c>
      <c r="F28" s="132" t="s">
        <v>236</v>
      </c>
      <c r="G28" s="138" t="s">
        <v>781</v>
      </c>
      <c r="H28" s="132" t="s">
        <v>236</v>
      </c>
      <c r="I28" s="138" t="s">
        <v>236</v>
      </c>
      <c r="J28" s="138" t="s">
        <v>402</v>
      </c>
      <c r="K28" s="138" t="s">
        <v>236</v>
      </c>
      <c r="L28" s="132" t="s">
        <v>236</v>
      </c>
      <c r="M28" s="150" t="s">
        <v>15</v>
      </c>
      <c r="N28" s="392" t="s">
        <v>106</v>
      </c>
    </row>
    <row r="29" spans="1:14" s="69" customFormat="1" ht="12.75" customHeight="1" thickBot="1" x14ac:dyDescent="0.3">
      <c r="A29" s="391"/>
      <c r="B29" s="159" t="s">
        <v>17</v>
      </c>
      <c r="C29" s="131">
        <f t="shared" si="0"/>
        <v>85582</v>
      </c>
      <c r="D29" s="132" t="s">
        <v>782</v>
      </c>
      <c r="E29" s="131" t="s">
        <v>236</v>
      </c>
      <c r="F29" s="132" t="s">
        <v>236</v>
      </c>
      <c r="G29" s="131" t="s">
        <v>783</v>
      </c>
      <c r="H29" s="132" t="s">
        <v>236</v>
      </c>
      <c r="I29" s="131" t="s">
        <v>236</v>
      </c>
      <c r="J29" s="131" t="s">
        <v>784</v>
      </c>
      <c r="K29" s="131" t="s">
        <v>236</v>
      </c>
      <c r="L29" s="132" t="s">
        <v>236</v>
      </c>
      <c r="M29" s="150" t="s">
        <v>18</v>
      </c>
      <c r="N29" s="389"/>
    </row>
    <row r="30" spans="1:14" s="69" customFormat="1" ht="12.75" customHeight="1" thickBot="1" x14ac:dyDescent="0.3">
      <c r="A30" s="391"/>
      <c r="B30" s="159" t="s">
        <v>19</v>
      </c>
      <c r="C30" s="139">
        <f t="shared" si="0"/>
        <v>39271</v>
      </c>
      <c r="D30" s="140" t="s">
        <v>785</v>
      </c>
      <c r="E30" s="139" t="s">
        <v>236</v>
      </c>
      <c r="F30" s="140" t="s">
        <v>236</v>
      </c>
      <c r="G30" s="139" t="s">
        <v>786</v>
      </c>
      <c r="H30" s="140" t="s">
        <v>236</v>
      </c>
      <c r="I30" s="139" t="s">
        <v>236</v>
      </c>
      <c r="J30" s="139" t="s">
        <v>787</v>
      </c>
      <c r="K30" s="139" t="s">
        <v>236</v>
      </c>
      <c r="L30" s="140" t="s">
        <v>236</v>
      </c>
      <c r="M30" s="150" t="s">
        <v>20</v>
      </c>
      <c r="N30" s="390"/>
    </row>
    <row r="31" spans="1:14" s="69" customFormat="1" ht="12.75" customHeight="1" thickBot="1" x14ac:dyDescent="0.3">
      <c r="A31" s="383" t="s">
        <v>107</v>
      </c>
      <c r="B31" s="158" t="s">
        <v>14</v>
      </c>
      <c r="C31" s="135">
        <f t="shared" si="0"/>
        <v>221</v>
      </c>
      <c r="D31" s="136" t="s">
        <v>369</v>
      </c>
      <c r="E31" s="135" t="s">
        <v>236</v>
      </c>
      <c r="F31" s="136" t="s">
        <v>236</v>
      </c>
      <c r="G31" s="135" t="s">
        <v>788</v>
      </c>
      <c r="H31" s="136" t="s">
        <v>236</v>
      </c>
      <c r="I31" s="135" t="s">
        <v>236</v>
      </c>
      <c r="J31" s="135" t="s">
        <v>703</v>
      </c>
      <c r="K31" s="135" t="s">
        <v>236</v>
      </c>
      <c r="L31" s="136" t="s">
        <v>236</v>
      </c>
      <c r="M31" s="149" t="s">
        <v>15</v>
      </c>
      <c r="N31" s="384" t="s">
        <v>108</v>
      </c>
    </row>
    <row r="32" spans="1:14" s="69" customFormat="1" ht="12.75" customHeight="1" thickBot="1" x14ac:dyDescent="0.3">
      <c r="A32" s="383"/>
      <c r="B32" s="158" t="s">
        <v>17</v>
      </c>
      <c r="C32" s="137">
        <f t="shared" si="0"/>
        <v>76042</v>
      </c>
      <c r="D32" s="136" t="s">
        <v>789</v>
      </c>
      <c r="E32" s="137" t="s">
        <v>236</v>
      </c>
      <c r="F32" s="136" t="s">
        <v>236</v>
      </c>
      <c r="G32" s="137" t="s">
        <v>790</v>
      </c>
      <c r="H32" s="136" t="s">
        <v>236</v>
      </c>
      <c r="I32" s="137" t="s">
        <v>236</v>
      </c>
      <c r="J32" s="137" t="s">
        <v>791</v>
      </c>
      <c r="K32" s="137" t="s">
        <v>236</v>
      </c>
      <c r="L32" s="136" t="s">
        <v>236</v>
      </c>
      <c r="M32" s="149" t="s">
        <v>18</v>
      </c>
      <c r="N32" s="385"/>
    </row>
    <row r="33" spans="1:14" s="69" customFormat="1" ht="12.75" customHeight="1" thickBot="1" x14ac:dyDescent="0.3">
      <c r="A33" s="383"/>
      <c r="B33" s="158" t="s">
        <v>19</v>
      </c>
      <c r="C33" s="137">
        <f t="shared" si="0"/>
        <v>35967</v>
      </c>
      <c r="D33" s="136" t="s">
        <v>792</v>
      </c>
      <c r="E33" s="137" t="s">
        <v>236</v>
      </c>
      <c r="F33" s="136" t="s">
        <v>236</v>
      </c>
      <c r="G33" s="137" t="s">
        <v>793</v>
      </c>
      <c r="H33" s="136" t="s">
        <v>236</v>
      </c>
      <c r="I33" s="137" t="s">
        <v>236</v>
      </c>
      <c r="J33" s="137" t="s">
        <v>794</v>
      </c>
      <c r="K33" s="137" t="s">
        <v>236</v>
      </c>
      <c r="L33" s="136" t="s">
        <v>236</v>
      </c>
      <c r="M33" s="149" t="s">
        <v>20</v>
      </c>
      <c r="N33" s="386"/>
    </row>
    <row r="34" spans="1:14" s="69" customFormat="1" ht="12.75" customHeight="1" thickBot="1" x14ac:dyDescent="0.3">
      <c r="A34" s="391" t="s">
        <v>115</v>
      </c>
      <c r="B34" s="153" t="s">
        <v>14</v>
      </c>
      <c r="C34" s="138">
        <f t="shared" si="0"/>
        <v>227</v>
      </c>
      <c r="D34" s="132" t="s">
        <v>369</v>
      </c>
      <c r="E34" s="138" t="s">
        <v>236</v>
      </c>
      <c r="F34" s="132" t="s">
        <v>236</v>
      </c>
      <c r="G34" s="138" t="s">
        <v>795</v>
      </c>
      <c r="H34" s="132" t="s">
        <v>236</v>
      </c>
      <c r="I34" s="138" t="s">
        <v>236</v>
      </c>
      <c r="J34" s="138" t="s">
        <v>612</v>
      </c>
      <c r="K34" s="138" t="s">
        <v>236</v>
      </c>
      <c r="L34" s="132" t="s">
        <v>236</v>
      </c>
      <c r="M34" s="150" t="s">
        <v>15</v>
      </c>
      <c r="N34" s="392" t="s">
        <v>116</v>
      </c>
    </row>
    <row r="35" spans="1:14" s="69" customFormat="1" ht="12.75" customHeight="1" thickBot="1" x14ac:dyDescent="0.3">
      <c r="A35" s="391"/>
      <c r="B35" s="159" t="s">
        <v>17</v>
      </c>
      <c r="C35" s="131">
        <f t="shared" si="0"/>
        <v>78568</v>
      </c>
      <c r="D35" s="132" t="s">
        <v>789</v>
      </c>
      <c r="E35" s="131" t="s">
        <v>236</v>
      </c>
      <c r="F35" s="132" t="s">
        <v>236</v>
      </c>
      <c r="G35" s="131" t="s">
        <v>796</v>
      </c>
      <c r="H35" s="132" t="s">
        <v>236</v>
      </c>
      <c r="I35" s="131" t="s">
        <v>236</v>
      </c>
      <c r="J35" s="131" t="s">
        <v>797</v>
      </c>
      <c r="K35" s="131" t="s">
        <v>236</v>
      </c>
      <c r="L35" s="132" t="s">
        <v>236</v>
      </c>
      <c r="M35" s="150" t="s">
        <v>18</v>
      </c>
      <c r="N35" s="389"/>
    </row>
    <row r="36" spans="1:14" s="69" customFormat="1" ht="12.75" customHeight="1" thickBot="1" x14ac:dyDescent="0.3">
      <c r="A36" s="391"/>
      <c r="B36" s="159" t="s">
        <v>19</v>
      </c>
      <c r="C36" s="139">
        <f t="shared" si="0"/>
        <v>36858</v>
      </c>
      <c r="D36" s="140" t="s">
        <v>798</v>
      </c>
      <c r="E36" s="139" t="s">
        <v>236</v>
      </c>
      <c r="F36" s="140" t="s">
        <v>236</v>
      </c>
      <c r="G36" s="139" t="s">
        <v>799</v>
      </c>
      <c r="H36" s="140" t="s">
        <v>236</v>
      </c>
      <c r="I36" s="139" t="s">
        <v>236</v>
      </c>
      <c r="J36" s="139" t="s">
        <v>800</v>
      </c>
      <c r="K36" s="139" t="s">
        <v>236</v>
      </c>
      <c r="L36" s="140" t="s">
        <v>236</v>
      </c>
      <c r="M36" s="150" t="s">
        <v>20</v>
      </c>
      <c r="N36" s="390"/>
    </row>
    <row r="37" spans="1:14" s="69" customFormat="1" ht="12.75" customHeight="1" thickBot="1" x14ac:dyDescent="0.3">
      <c r="A37" s="383" t="s">
        <v>109</v>
      </c>
      <c r="B37" s="158" t="s">
        <v>14</v>
      </c>
      <c r="C37" s="135">
        <f t="shared" si="0"/>
        <v>232</v>
      </c>
      <c r="D37" s="136" t="s">
        <v>326</v>
      </c>
      <c r="E37" s="135" t="s">
        <v>236</v>
      </c>
      <c r="F37" s="136" t="s">
        <v>236</v>
      </c>
      <c r="G37" s="135" t="s">
        <v>801</v>
      </c>
      <c r="H37" s="136" t="s">
        <v>236</v>
      </c>
      <c r="I37" s="135" t="s">
        <v>236</v>
      </c>
      <c r="J37" s="135" t="s">
        <v>433</v>
      </c>
      <c r="K37" s="135" t="s">
        <v>236</v>
      </c>
      <c r="L37" s="136" t="s">
        <v>236</v>
      </c>
      <c r="M37" s="149" t="s">
        <v>15</v>
      </c>
      <c r="N37" s="384" t="s">
        <v>110</v>
      </c>
    </row>
    <row r="38" spans="1:14" s="69" customFormat="1" ht="12.75" customHeight="1" thickBot="1" x14ac:dyDescent="0.3">
      <c r="A38" s="383"/>
      <c r="B38" s="158" t="s">
        <v>17</v>
      </c>
      <c r="C38" s="137">
        <f t="shared" si="0"/>
        <v>71818</v>
      </c>
      <c r="D38" s="136" t="s">
        <v>463</v>
      </c>
      <c r="E38" s="137" t="s">
        <v>236</v>
      </c>
      <c r="F38" s="136" t="s">
        <v>236</v>
      </c>
      <c r="G38" s="137" t="s">
        <v>802</v>
      </c>
      <c r="H38" s="136" t="s">
        <v>236</v>
      </c>
      <c r="I38" s="137" t="s">
        <v>236</v>
      </c>
      <c r="J38" s="137" t="s">
        <v>803</v>
      </c>
      <c r="K38" s="137" t="s">
        <v>236</v>
      </c>
      <c r="L38" s="136" t="s">
        <v>236</v>
      </c>
      <c r="M38" s="149" t="s">
        <v>18</v>
      </c>
      <c r="N38" s="385"/>
    </row>
    <row r="39" spans="1:14" s="69" customFormat="1" ht="12.75" customHeight="1" thickBot="1" x14ac:dyDescent="0.3">
      <c r="A39" s="383"/>
      <c r="B39" s="158" t="s">
        <v>19</v>
      </c>
      <c r="C39" s="137">
        <f t="shared" si="0"/>
        <v>33313</v>
      </c>
      <c r="D39" s="136" t="s">
        <v>353</v>
      </c>
      <c r="E39" s="137" t="s">
        <v>236</v>
      </c>
      <c r="F39" s="136" t="s">
        <v>236</v>
      </c>
      <c r="G39" s="137" t="s">
        <v>804</v>
      </c>
      <c r="H39" s="136" t="s">
        <v>236</v>
      </c>
      <c r="I39" s="137" t="s">
        <v>236</v>
      </c>
      <c r="J39" s="137" t="s">
        <v>805</v>
      </c>
      <c r="K39" s="137" t="s">
        <v>236</v>
      </c>
      <c r="L39" s="136" t="s">
        <v>236</v>
      </c>
      <c r="M39" s="149" t="s">
        <v>20</v>
      </c>
      <c r="N39" s="386"/>
    </row>
    <row r="40" spans="1:14" s="69" customFormat="1" ht="12.75" customHeight="1" thickBot="1" x14ac:dyDescent="0.3">
      <c r="A40" s="391" t="s">
        <v>111</v>
      </c>
      <c r="B40" s="153" t="s">
        <v>14</v>
      </c>
      <c r="C40" s="138">
        <f t="shared" si="0"/>
        <v>210</v>
      </c>
      <c r="D40" s="132" t="s">
        <v>318</v>
      </c>
      <c r="E40" s="138" t="s">
        <v>236</v>
      </c>
      <c r="F40" s="132" t="s">
        <v>236</v>
      </c>
      <c r="G40" s="138" t="s">
        <v>738</v>
      </c>
      <c r="H40" s="132" t="s">
        <v>236</v>
      </c>
      <c r="I40" s="138" t="s">
        <v>236</v>
      </c>
      <c r="J40" s="138" t="s">
        <v>612</v>
      </c>
      <c r="K40" s="138" t="s">
        <v>236</v>
      </c>
      <c r="L40" s="132" t="s">
        <v>236</v>
      </c>
      <c r="M40" s="150" t="s">
        <v>15</v>
      </c>
      <c r="N40" s="392" t="s">
        <v>112</v>
      </c>
    </row>
    <row r="41" spans="1:14" s="69" customFormat="1" ht="12.75" customHeight="1" thickBot="1" x14ac:dyDescent="0.3">
      <c r="A41" s="391"/>
      <c r="B41" s="159" t="s">
        <v>17</v>
      </c>
      <c r="C41" s="131">
        <f t="shared" si="0"/>
        <v>74852</v>
      </c>
      <c r="D41" s="132" t="s">
        <v>806</v>
      </c>
      <c r="E41" s="131" t="s">
        <v>236</v>
      </c>
      <c r="F41" s="132" t="s">
        <v>236</v>
      </c>
      <c r="G41" s="131" t="s">
        <v>807</v>
      </c>
      <c r="H41" s="132" t="s">
        <v>236</v>
      </c>
      <c r="I41" s="131" t="s">
        <v>236</v>
      </c>
      <c r="J41" s="131" t="s">
        <v>330</v>
      </c>
      <c r="K41" s="131" t="s">
        <v>236</v>
      </c>
      <c r="L41" s="132" t="s">
        <v>236</v>
      </c>
      <c r="M41" s="150" t="s">
        <v>18</v>
      </c>
      <c r="N41" s="389"/>
    </row>
    <row r="42" spans="1:14" s="69" customFormat="1" ht="12.75" customHeight="1" thickBot="1" x14ac:dyDescent="0.3">
      <c r="A42" s="391"/>
      <c r="B42" s="159" t="s">
        <v>19</v>
      </c>
      <c r="C42" s="139">
        <f t="shared" si="0"/>
        <v>34988</v>
      </c>
      <c r="D42" s="140" t="s">
        <v>808</v>
      </c>
      <c r="E42" s="139" t="s">
        <v>236</v>
      </c>
      <c r="F42" s="140" t="s">
        <v>236</v>
      </c>
      <c r="G42" s="139" t="s">
        <v>809</v>
      </c>
      <c r="H42" s="140" t="s">
        <v>236</v>
      </c>
      <c r="I42" s="139" t="s">
        <v>236</v>
      </c>
      <c r="J42" s="139" t="s">
        <v>810</v>
      </c>
      <c r="K42" s="139" t="s">
        <v>236</v>
      </c>
      <c r="L42" s="140" t="s">
        <v>236</v>
      </c>
      <c r="M42" s="150" t="s">
        <v>20</v>
      </c>
      <c r="N42" s="390"/>
    </row>
    <row r="43" spans="1:14" ht="12.75" customHeight="1" thickBot="1" x14ac:dyDescent="0.3">
      <c r="A43" s="383" t="s">
        <v>113</v>
      </c>
      <c r="B43" s="158" t="s">
        <v>14</v>
      </c>
      <c r="C43" s="135">
        <f t="shared" si="0"/>
        <v>197</v>
      </c>
      <c r="D43" s="136" t="s">
        <v>325</v>
      </c>
      <c r="E43" s="135" t="s">
        <v>236</v>
      </c>
      <c r="F43" s="136" t="s">
        <v>236</v>
      </c>
      <c r="G43" s="135" t="s">
        <v>811</v>
      </c>
      <c r="H43" s="136" t="s">
        <v>236</v>
      </c>
      <c r="I43" s="135" t="s">
        <v>236</v>
      </c>
      <c r="J43" s="135" t="s">
        <v>386</v>
      </c>
      <c r="K43" s="135" t="s">
        <v>236</v>
      </c>
      <c r="L43" s="136" t="s">
        <v>236</v>
      </c>
      <c r="M43" s="149" t="s">
        <v>15</v>
      </c>
      <c r="N43" s="384" t="s">
        <v>114</v>
      </c>
    </row>
    <row r="44" spans="1:14" ht="12.75" customHeight="1" thickBot="1" x14ac:dyDescent="0.3">
      <c r="A44" s="383"/>
      <c r="B44" s="158" t="s">
        <v>17</v>
      </c>
      <c r="C44" s="137">
        <f t="shared" si="0"/>
        <v>73686</v>
      </c>
      <c r="D44" s="136" t="s">
        <v>812</v>
      </c>
      <c r="E44" s="137" t="s">
        <v>236</v>
      </c>
      <c r="F44" s="136" t="s">
        <v>236</v>
      </c>
      <c r="G44" s="137" t="s">
        <v>813</v>
      </c>
      <c r="H44" s="136" t="s">
        <v>236</v>
      </c>
      <c r="I44" s="137" t="s">
        <v>236</v>
      </c>
      <c r="J44" s="137" t="s">
        <v>814</v>
      </c>
      <c r="K44" s="137" t="s">
        <v>236</v>
      </c>
      <c r="L44" s="136" t="s">
        <v>236</v>
      </c>
      <c r="M44" s="149" t="s">
        <v>18</v>
      </c>
      <c r="N44" s="385"/>
    </row>
    <row r="45" spans="1:14" ht="12.75" customHeight="1" x14ac:dyDescent="0.25">
      <c r="A45" s="403"/>
      <c r="B45" s="160" t="s">
        <v>19</v>
      </c>
      <c r="C45" s="143">
        <f t="shared" si="0"/>
        <v>33455</v>
      </c>
      <c r="D45" s="144" t="s">
        <v>815</v>
      </c>
      <c r="E45" s="143" t="s">
        <v>236</v>
      </c>
      <c r="F45" s="144" t="s">
        <v>236</v>
      </c>
      <c r="G45" s="143" t="s">
        <v>816</v>
      </c>
      <c r="H45" s="144" t="s">
        <v>236</v>
      </c>
      <c r="I45" s="143" t="s">
        <v>236</v>
      </c>
      <c r="J45" s="143" t="s">
        <v>817</v>
      </c>
      <c r="K45" s="143" t="s">
        <v>236</v>
      </c>
      <c r="L45" s="144" t="s">
        <v>236</v>
      </c>
      <c r="M45" s="151" t="s">
        <v>20</v>
      </c>
      <c r="N45" s="404"/>
    </row>
    <row r="46" spans="1:14" s="66" customFormat="1" ht="16.2" customHeight="1" thickBot="1" x14ac:dyDescent="0.3">
      <c r="A46" s="397" t="s">
        <v>9</v>
      </c>
      <c r="B46" s="153" t="s">
        <v>14</v>
      </c>
      <c r="C46" s="130">
        <f t="shared" ref="C46:I46" si="1">C10+C13+C16+C19+C22+C25+C28+C31+C34+C37+C40+C43</f>
        <v>2803</v>
      </c>
      <c r="D46" s="130">
        <f t="shared" si="1"/>
        <v>83</v>
      </c>
      <c r="E46" s="130">
        <f t="shared" si="1"/>
        <v>0</v>
      </c>
      <c r="F46" s="130">
        <f t="shared" si="1"/>
        <v>0</v>
      </c>
      <c r="G46" s="130">
        <f t="shared" si="1"/>
        <v>2442</v>
      </c>
      <c r="H46" s="130">
        <f t="shared" si="1"/>
        <v>0</v>
      </c>
      <c r="I46" s="130">
        <f t="shared" si="1"/>
        <v>0</v>
      </c>
      <c r="J46" s="130">
        <f t="shared" ref="J46:J48" si="2">J10+J13+J16+J19+J22+J25+J28+J31+J34+J37+J40+J43</f>
        <v>278</v>
      </c>
      <c r="K46" s="130">
        <f t="shared" ref="K46:L46" si="3">K10+K13+K16+K19+K22+K25+K28+K31+K34+K37+K40+K43</f>
        <v>0</v>
      </c>
      <c r="L46" s="130">
        <f t="shared" si="3"/>
        <v>0</v>
      </c>
      <c r="M46" s="145" t="s">
        <v>15</v>
      </c>
      <c r="N46" s="400" t="s">
        <v>2</v>
      </c>
    </row>
    <row r="47" spans="1:14" s="66" customFormat="1" ht="16.2" customHeight="1" thickBot="1" x14ac:dyDescent="0.3">
      <c r="A47" s="398"/>
      <c r="B47" s="154" t="s">
        <v>17</v>
      </c>
      <c r="C47" s="132">
        <f t="shared" ref="C47:I47" si="4">C11+C14+C17+C20+C23+C26+C29+C32+C35+C38+C41+C44</f>
        <v>935023</v>
      </c>
      <c r="D47" s="132">
        <f t="shared" si="4"/>
        <v>54380</v>
      </c>
      <c r="E47" s="132">
        <f t="shared" si="4"/>
        <v>0</v>
      </c>
      <c r="F47" s="132">
        <f t="shared" si="4"/>
        <v>0</v>
      </c>
      <c r="G47" s="132">
        <f t="shared" si="4"/>
        <v>738013</v>
      </c>
      <c r="H47" s="132">
        <f t="shared" si="4"/>
        <v>0</v>
      </c>
      <c r="I47" s="132">
        <f t="shared" si="4"/>
        <v>0</v>
      </c>
      <c r="J47" s="132">
        <f t="shared" si="2"/>
        <v>142630</v>
      </c>
      <c r="K47" s="132">
        <f t="shared" ref="K47:L47" si="5">K11+K14+K17+K20+K23+K26+K29+K32+K35+K38+K41+K44</f>
        <v>0</v>
      </c>
      <c r="L47" s="132">
        <f t="shared" si="5"/>
        <v>0</v>
      </c>
      <c r="M47" s="146" t="s">
        <v>18</v>
      </c>
      <c r="N47" s="401"/>
    </row>
    <row r="48" spans="1:14" s="66" customFormat="1" ht="16.2" customHeight="1" x14ac:dyDescent="0.25">
      <c r="A48" s="399"/>
      <c r="B48" s="161" t="s">
        <v>19</v>
      </c>
      <c r="C48" s="134">
        <f t="shared" ref="C48:I48" si="6">C12+C15+C18+C21+C24+C27+C30+C33+C36+C39+C42+C45</f>
        <v>431095</v>
      </c>
      <c r="D48" s="134">
        <f t="shared" si="6"/>
        <v>18864</v>
      </c>
      <c r="E48" s="134">
        <f t="shared" si="6"/>
        <v>0</v>
      </c>
      <c r="F48" s="134">
        <f t="shared" si="6"/>
        <v>0</v>
      </c>
      <c r="G48" s="134">
        <f t="shared" si="6"/>
        <v>345628</v>
      </c>
      <c r="H48" s="134">
        <f t="shared" si="6"/>
        <v>0</v>
      </c>
      <c r="I48" s="134">
        <f t="shared" si="6"/>
        <v>0</v>
      </c>
      <c r="J48" s="134">
        <f t="shared" si="2"/>
        <v>66603</v>
      </c>
      <c r="K48" s="134">
        <f t="shared" ref="K48:L48" si="7">K12+K15+K18+K21+K24+K27+K30+K33+K36+K39+K42+K45</f>
        <v>0</v>
      </c>
      <c r="L48" s="134">
        <f t="shared" si="7"/>
        <v>0</v>
      </c>
      <c r="M48" s="152" t="s">
        <v>20</v>
      </c>
      <c r="N48" s="402"/>
    </row>
    <row r="49" spans="3:12" x14ac:dyDescent="0.25">
      <c r="C49" s="110"/>
      <c r="D49" s="110"/>
      <c r="E49" s="110"/>
      <c r="F49" s="110"/>
      <c r="G49" s="110"/>
      <c r="H49" s="110"/>
      <c r="I49" s="110"/>
      <c r="J49" s="110"/>
      <c r="K49" s="110"/>
      <c r="L49" s="110"/>
    </row>
  </sheetData>
  <mergeCells count="36">
    <mergeCell ref="A10:A12"/>
    <mergeCell ref="N10:N12"/>
    <mergeCell ref="A13:A15"/>
    <mergeCell ref="N13:N15"/>
    <mergeCell ref="A16:A18"/>
    <mergeCell ref="N16:N18"/>
    <mergeCell ref="A19:A21"/>
    <mergeCell ref="N19:N21"/>
    <mergeCell ref="A22:A24"/>
    <mergeCell ref="N22:N24"/>
    <mergeCell ref="A25:A27"/>
    <mergeCell ref="N25:N27"/>
    <mergeCell ref="A28:A30"/>
    <mergeCell ref="N28:N30"/>
    <mergeCell ref="A31:A33"/>
    <mergeCell ref="N31:N33"/>
    <mergeCell ref="A34:A36"/>
    <mergeCell ref="N34:N36"/>
    <mergeCell ref="A37:A39"/>
    <mergeCell ref="N37:N39"/>
    <mergeCell ref="A40:A42"/>
    <mergeCell ref="N40:N42"/>
    <mergeCell ref="A46:A48"/>
    <mergeCell ref="N46:N48"/>
    <mergeCell ref="A43:A45"/>
    <mergeCell ref="N43:N45"/>
    <mergeCell ref="A1:N1"/>
    <mergeCell ref="A2:N2"/>
    <mergeCell ref="A3:N3"/>
    <mergeCell ref="A4:N4"/>
    <mergeCell ref="A5:N5"/>
    <mergeCell ref="A7:A9"/>
    <mergeCell ref="B7:B9"/>
    <mergeCell ref="C7:L7"/>
    <mergeCell ref="M7:M9"/>
    <mergeCell ref="N7:N9"/>
  </mergeCells>
  <printOptions horizontalCentered="1" verticalCentered="1"/>
  <pageMargins left="0" right="0" top="0" bottom="0" header="0.31496062992125984" footer="0.31496062992125984"/>
  <pageSetup paperSize="9" scale="80" orientation="landscape" r:id="rId1"/>
  <ignoredErrors>
    <ignoredError sqref="D10:L45"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N49"/>
  <sheetViews>
    <sheetView view="pageBreakPreview" topLeftCell="A10" zoomScaleNormal="100" zoomScaleSheetLayoutView="100" workbookViewId="0">
      <selection activeCell="C24" sqref="C24"/>
    </sheetView>
  </sheetViews>
  <sheetFormatPr defaultRowHeight="13.2" x14ac:dyDescent="0.25"/>
  <cols>
    <col min="1" max="1" width="20.6640625" customWidth="1"/>
    <col min="2" max="2" width="12.6640625" customWidth="1"/>
    <col min="3" max="3" width="11.6640625" style="66" customWidth="1"/>
    <col min="4" max="12" width="10.6640625" customWidth="1"/>
    <col min="13" max="13" width="12.6640625" customWidth="1"/>
    <col min="14" max="14" width="20.6640625" customWidth="1"/>
    <col min="15" max="15" width="16" customWidth="1"/>
    <col min="16" max="16" width="1.33203125" customWidth="1"/>
  </cols>
  <sheetData>
    <row r="1" spans="1:14" s="29" customFormat="1" ht="14.25" customHeight="1" x14ac:dyDescent="0.25">
      <c r="A1" s="356"/>
      <c r="B1" s="356"/>
      <c r="C1" s="356"/>
      <c r="D1" s="356"/>
      <c r="E1" s="356"/>
      <c r="F1" s="356"/>
      <c r="G1" s="356"/>
      <c r="H1" s="356"/>
      <c r="I1" s="356"/>
      <c r="J1" s="356"/>
      <c r="K1" s="356"/>
      <c r="L1" s="356"/>
      <c r="M1" s="356"/>
      <c r="N1" s="356"/>
    </row>
    <row r="2" spans="1:14" s="66" customFormat="1" ht="17.399999999999999" x14ac:dyDescent="0.25">
      <c r="A2" s="344" t="s">
        <v>90</v>
      </c>
      <c r="B2" s="344"/>
      <c r="C2" s="344"/>
      <c r="D2" s="344"/>
      <c r="E2" s="344"/>
      <c r="F2" s="344"/>
      <c r="G2" s="344"/>
      <c r="H2" s="344"/>
      <c r="I2" s="344"/>
      <c r="J2" s="344"/>
      <c r="K2" s="344"/>
      <c r="L2" s="344"/>
      <c r="M2" s="344"/>
      <c r="N2" s="344"/>
    </row>
    <row r="3" spans="1:14" s="66" customFormat="1" ht="15.6" x14ac:dyDescent="0.25">
      <c r="A3" s="345" t="s">
        <v>197</v>
      </c>
      <c r="B3" s="345"/>
      <c r="C3" s="345"/>
      <c r="D3" s="345"/>
      <c r="E3" s="345"/>
      <c r="F3" s="345"/>
      <c r="G3" s="345"/>
      <c r="H3" s="345"/>
      <c r="I3" s="345"/>
      <c r="J3" s="345"/>
      <c r="K3" s="345"/>
      <c r="L3" s="345"/>
      <c r="M3" s="345"/>
      <c r="N3" s="345"/>
    </row>
    <row r="4" spans="1:14" s="66" customFormat="1" ht="15.6" x14ac:dyDescent="0.25">
      <c r="A4" s="346">
        <v>2018</v>
      </c>
      <c r="B4" s="346"/>
      <c r="C4" s="346"/>
      <c r="D4" s="346"/>
      <c r="E4" s="346"/>
      <c r="F4" s="346"/>
      <c r="G4" s="346"/>
      <c r="H4" s="346"/>
      <c r="I4" s="346"/>
      <c r="J4" s="346"/>
      <c r="K4" s="346"/>
      <c r="L4" s="346"/>
      <c r="M4" s="346"/>
      <c r="N4" s="346"/>
    </row>
    <row r="5" spans="1:14" s="66" customFormat="1" ht="15.6" x14ac:dyDescent="0.25">
      <c r="A5" s="343" t="s">
        <v>307</v>
      </c>
      <c r="B5" s="343"/>
      <c r="C5" s="343"/>
      <c r="D5" s="343"/>
      <c r="E5" s="343"/>
      <c r="F5" s="343"/>
      <c r="G5" s="343"/>
      <c r="H5" s="343"/>
      <c r="I5" s="343"/>
      <c r="J5" s="343"/>
      <c r="K5" s="343"/>
      <c r="L5" s="343"/>
      <c r="M5" s="343"/>
      <c r="N5" s="343"/>
    </row>
    <row r="6" spans="1:14" s="66" customFormat="1" ht="15.6" x14ac:dyDescent="0.25">
      <c r="A6" s="2" t="s">
        <v>287</v>
      </c>
      <c r="B6" s="67"/>
      <c r="C6" s="67"/>
      <c r="D6" s="67"/>
      <c r="E6" s="67"/>
      <c r="F6" s="67"/>
      <c r="G6" s="67"/>
      <c r="H6" s="67"/>
      <c r="I6" s="67"/>
      <c r="J6" s="67"/>
      <c r="K6" s="67"/>
      <c r="L6" s="32"/>
      <c r="M6" s="67"/>
      <c r="N6" s="31" t="s">
        <v>270</v>
      </c>
    </row>
    <row r="7" spans="1:14" s="66" customFormat="1" ht="15.6" x14ac:dyDescent="0.25">
      <c r="A7" s="337" t="s">
        <v>91</v>
      </c>
      <c r="B7" s="337" t="s">
        <v>129</v>
      </c>
      <c r="C7" s="382" t="s">
        <v>131</v>
      </c>
      <c r="D7" s="382"/>
      <c r="E7" s="382"/>
      <c r="F7" s="382"/>
      <c r="G7" s="382"/>
      <c r="H7" s="382"/>
      <c r="I7" s="382"/>
      <c r="J7" s="382"/>
      <c r="K7" s="382"/>
      <c r="L7" s="382"/>
      <c r="M7" s="334" t="s">
        <v>130</v>
      </c>
      <c r="N7" s="334" t="s">
        <v>92</v>
      </c>
    </row>
    <row r="8" spans="1:14" s="68" customFormat="1" ht="13.8" x14ac:dyDescent="0.25">
      <c r="A8" s="338"/>
      <c r="B8" s="338"/>
      <c r="C8" s="82" t="s">
        <v>196</v>
      </c>
      <c r="D8" s="82" t="s">
        <v>3</v>
      </c>
      <c r="E8" s="82" t="s">
        <v>89</v>
      </c>
      <c r="F8" s="82" t="s">
        <v>88</v>
      </c>
      <c r="G8" s="82" t="s">
        <v>4</v>
      </c>
      <c r="H8" s="82" t="s">
        <v>87</v>
      </c>
      <c r="I8" s="82" t="s">
        <v>5</v>
      </c>
      <c r="J8" s="82" t="s">
        <v>86</v>
      </c>
      <c r="K8" s="82" t="s">
        <v>6</v>
      </c>
      <c r="L8" s="82" t="s">
        <v>7</v>
      </c>
      <c r="M8" s="335"/>
      <c r="N8" s="335"/>
    </row>
    <row r="9" spans="1:14" s="68" customFormat="1" ht="21.6" customHeight="1" x14ac:dyDescent="0.25">
      <c r="A9" s="339"/>
      <c r="B9" s="339"/>
      <c r="C9" s="105" t="s">
        <v>9</v>
      </c>
      <c r="D9" s="81" t="s">
        <v>229</v>
      </c>
      <c r="E9" s="81" t="s">
        <v>228</v>
      </c>
      <c r="F9" s="81" t="s">
        <v>227</v>
      </c>
      <c r="G9" s="81" t="s">
        <v>10</v>
      </c>
      <c r="H9" s="81" t="s">
        <v>225</v>
      </c>
      <c r="I9" s="81" t="s">
        <v>224</v>
      </c>
      <c r="J9" s="81" t="s">
        <v>226</v>
      </c>
      <c r="K9" s="81" t="s">
        <v>11</v>
      </c>
      <c r="L9" s="81" t="s">
        <v>12</v>
      </c>
      <c r="M9" s="336"/>
      <c r="N9" s="336"/>
    </row>
    <row r="10" spans="1:14" s="69" customFormat="1" ht="12.75" customHeight="1" x14ac:dyDescent="0.25">
      <c r="A10" s="393" t="s">
        <v>93</v>
      </c>
      <c r="B10" s="153" t="s">
        <v>14</v>
      </c>
      <c r="C10" s="129">
        <f>SUM('2_5'!C10+'2_4'!C10+'2_3'!C10+'2_2'!C10+'2_1'!C10)</f>
        <v>496</v>
      </c>
      <c r="D10" s="129">
        <f>SUM('2_5'!D10+'2_4'!D10+'2_3'!D10+'2_2'!D10+'2_1'!D10)</f>
        <v>45</v>
      </c>
      <c r="E10" s="129">
        <f>SUM('2_5'!E10+'2_4'!E10+'2_3'!E10+'2_2'!E10+'2_1'!E10)</f>
        <v>5</v>
      </c>
      <c r="F10" s="129">
        <f>SUM('2_5'!F10+'2_4'!F10+'2_3'!F10+'2_2'!F10+'2_1'!F10)</f>
        <v>16</v>
      </c>
      <c r="G10" s="129">
        <f>SUM('2_5'!G10+'2_4'!G10+'2_3'!G10+'2_2'!G10+'2_1'!G10)</f>
        <v>184</v>
      </c>
      <c r="H10" s="129">
        <f>SUM('2_5'!H10+'2_4'!H10+'2_3'!H10+'2_2'!H10+'2_1'!H10)</f>
        <v>65</v>
      </c>
      <c r="I10" s="129">
        <f>SUM('2_5'!I10+'2_4'!I10+'2_3'!I10+'2_2'!I10+'2_1'!I10)</f>
        <v>83</v>
      </c>
      <c r="J10" s="129">
        <f>SUM('2_5'!J10+'2_4'!J10+'2_3'!J10+'2_2'!J10+'2_1'!J10)</f>
        <v>36</v>
      </c>
      <c r="K10" s="129">
        <f>SUM('2_5'!K10+'2_4'!K10+'2_3'!K10+'2_2'!K10+'2_1'!K10)</f>
        <v>6</v>
      </c>
      <c r="L10" s="129">
        <f>SUM('2_5'!L10+'2_4'!L10+'2_3'!L10+'2_2'!L10+'2_1'!L10)</f>
        <v>56</v>
      </c>
      <c r="M10" s="145" t="s">
        <v>15</v>
      </c>
      <c r="N10" s="394" t="s">
        <v>94</v>
      </c>
    </row>
    <row r="11" spans="1:14" s="69" customFormat="1" ht="12.75" customHeight="1" x14ac:dyDescent="0.25">
      <c r="A11" s="387"/>
      <c r="B11" s="154" t="s">
        <v>17</v>
      </c>
      <c r="C11" s="131">
        <f>SUM('2_5'!C11+'2_4'!C11+'2_3'!C11+'2_2'!C11+'2_1'!C11)</f>
        <v>9083473</v>
      </c>
      <c r="D11" s="131">
        <f>SUM('2_5'!D11+'2_4'!D11+'2_3'!D11+'2_2'!D11+'2_1'!D11)</f>
        <v>139962</v>
      </c>
      <c r="E11" s="131">
        <f>SUM('2_5'!E11+'2_4'!E11+'2_3'!E11+'2_2'!E11+'2_1'!E11)</f>
        <v>572227</v>
      </c>
      <c r="F11" s="131">
        <f>SUM('2_5'!F11+'2_4'!F11+'2_3'!F11+'2_2'!F11+'2_1'!F11)</f>
        <v>880251</v>
      </c>
      <c r="G11" s="131">
        <f>SUM('2_5'!G11+'2_4'!G11+'2_3'!G11+'2_2'!G11+'2_1'!G11)</f>
        <v>51832</v>
      </c>
      <c r="H11" s="131">
        <f>SUM('2_5'!H11+'2_4'!H11+'2_3'!H11+'2_2'!H11+'2_1'!H11)</f>
        <v>2127225</v>
      </c>
      <c r="I11" s="131">
        <f>SUM('2_5'!I11+'2_4'!I11+'2_3'!I11+'2_2'!I11+'2_1'!I11)</f>
        <v>2197791</v>
      </c>
      <c r="J11" s="131">
        <f>SUM('2_5'!J11+'2_4'!J11+'2_3'!J11+'2_2'!J11+'2_1'!J11)</f>
        <v>241569</v>
      </c>
      <c r="K11" s="131">
        <f>SUM('2_5'!K11+'2_4'!K11+'2_3'!K11+'2_2'!K11+'2_1'!K11)</f>
        <v>102185</v>
      </c>
      <c r="L11" s="131">
        <f>SUM('2_5'!L11+'2_4'!L11+'2_3'!L11+'2_2'!L11+'2_1'!L11)</f>
        <v>2770431</v>
      </c>
      <c r="M11" s="146" t="s">
        <v>18</v>
      </c>
      <c r="N11" s="395"/>
    </row>
    <row r="12" spans="1:14" s="69" customFormat="1" ht="12.75" customHeight="1" x14ac:dyDescent="0.25">
      <c r="A12" s="387"/>
      <c r="B12" s="154" t="s">
        <v>19</v>
      </c>
      <c r="C12" s="131">
        <f>SUM('2_5'!C12+'2_4'!C12+'2_3'!C12+'2_2'!C12+'2_1'!C12)</f>
        <v>4942241</v>
      </c>
      <c r="D12" s="131">
        <f>SUM('2_5'!D12+'2_4'!D12+'2_3'!D12+'2_2'!D12+'2_1'!D12)</f>
        <v>43964</v>
      </c>
      <c r="E12" s="131">
        <f>SUM('2_5'!E12+'2_4'!E12+'2_3'!E12+'2_2'!E12+'2_1'!E12)</f>
        <v>418397</v>
      </c>
      <c r="F12" s="131">
        <f>SUM('2_5'!F12+'2_4'!F12+'2_3'!F12+'2_2'!F12+'2_1'!F12)</f>
        <v>293285</v>
      </c>
      <c r="G12" s="131">
        <f>SUM('2_5'!G12+'2_4'!G12+'2_3'!G12+'2_2'!G12+'2_1'!G12)</f>
        <v>25295</v>
      </c>
      <c r="H12" s="131">
        <f>SUM('2_5'!H12+'2_4'!H12+'2_3'!H12+'2_2'!H12+'2_1'!H12)</f>
        <v>1229671</v>
      </c>
      <c r="I12" s="131">
        <f>SUM('2_5'!I12+'2_4'!I12+'2_3'!I12+'2_2'!I12+'2_1'!I12)</f>
        <v>1153883</v>
      </c>
      <c r="J12" s="131">
        <f>SUM('2_5'!J12+'2_4'!J12+'2_3'!J12+'2_2'!J12+'2_1'!J12)</f>
        <v>132975</v>
      </c>
      <c r="K12" s="131">
        <f>SUM('2_5'!K12+'2_4'!K12+'2_3'!K12+'2_2'!K12+'2_1'!K12)</f>
        <v>30659</v>
      </c>
      <c r="L12" s="131">
        <f>SUM('2_5'!L12+'2_4'!L12+'2_3'!L12+'2_2'!L12+'2_1'!L12)</f>
        <v>1614112</v>
      </c>
      <c r="M12" s="146" t="s">
        <v>20</v>
      </c>
      <c r="N12" s="395"/>
    </row>
    <row r="13" spans="1:14" s="69" customFormat="1" ht="12.75" customHeight="1" x14ac:dyDescent="0.25">
      <c r="A13" s="396" t="s">
        <v>95</v>
      </c>
      <c r="B13" s="155" t="s">
        <v>14</v>
      </c>
      <c r="C13" s="135">
        <f>SUM('2_5'!C13+'2_4'!C13+'2_3'!C13+'2_2'!C13+'2_1'!C13)</f>
        <v>542</v>
      </c>
      <c r="D13" s="135">
        <f>SUM('2_5'!D13+'2_4'!D13+'2_3'!D13+'2_2'!D13+'2_1'!D13)</f>
        <v>62</v>
      </c>
      <c r="E13" s="135">
        <f>SUM('2_5'!E13+'2_4'!E13+'2_3'!E13+'2_2'!E13+'2_1'!E13)</f>
        <v>2</v>
      </c>
      <c r="F13" s="135">
        <f>SUM('2_5'!F13+'2_4'!F13+'2_3'!F13+'2_2'!F13+'2_1'!F13)</f>
        <v>16</v>
      </c>
      <c r="G13" s="135">
        <f>SUM('2_5'!G13+'2_4'!G13+'2_3'!G13+'2_2'!G13+'2_1'!G13)</f>
        <v>189</v>
      </c>
      <c r="H13" s="135">
        <f>SUM('2_5'!H13+'2_4'!H13+'2_3'!H13+'2_2'!H13+'2_1'!H13)</f>
        <v>54</v>
      </c>
      <c r="I13" s="135">
        <f>SUM('2_5'!I13+'2_4'!I13+'2_3'!I13+'2_2'!I13+'2_1'!I13)</f>
        <v>103</v>
      </c>
      <c r="J13" s="135">
        <f>SUM('2_5'!J13+'2_4'!J13+'2_3'!J13+'2_2'!J13+'2_1'!J13)</f>
        <v>48</v>
      </c>
      <c r="K13" s="135">
        <f>SUM('2_5'!K13+'2_4'!K13+'2_3'!K13+'2_2'!K13+'2_1'!K13)</f>
        <v>7</v>
      </c>
      <c r="L13" s="135">
        <f>SUM('2_5'!L13+'2_4'!L13+'2_3'!L13+'2_2'!L13+'2_1'!L13)</f>
        <v>61</v>
      </c>
      <c r="M13" s="147" t="s">
        <v>15</v>
      </c>
      <c r="N13" s="385" t="s">
        <v>96</v>
      </c>
    </row>
    <row r="14" spans="1:14" s="69" customFormat="1" ht="12.75" customHeight="1" x14ac:dyDescent="0.25">
      <c r="A14" s="396"/>
      <c r="B14" s="155" t="s">
        <v>17</v>
      </c>
      <c r="C14" s="137">
        <f>SUM('2_5'!C14+'2_4'!C14+'2_3'!C14+'2_2'!C14+'2_1'!C14)</f>
        <v>9562382</v>
      </c>
      <c r="D14" s="137">
        <f>SUM('2_5'!D14+'2_4'!D14+'2_3'!D14+'2_2'!D14+'2_1'!D14)</f>
        <v>146499</v>
      </c>
      <c r="E14" s="137">
        <f>SUM('2_5'!E14+'2_4'!E14+'2_3'!E14+'2_2'!E14+'2_1'!E14)</f>
        <v>236721</v>
      </c>
      <c r="F14" s="137">
        <f>SUM('2_5'!F14+'2_4'!F14+'2_3'!F14+'2_2'!F14+'2_1'!F14)</f>
        <v>926380</v>
      </c>
      <c r="G14" s="137">
        <f>SUM('2_5'!G14+'2_4'!G14+'2_3'!G14+'2_2'!G14+'2_1'!G14)</f>
        <v>62921</v>
      </c>
      <c r="H14" s="137">
        <f>SUM('2_5'!H14+'2_4'!H14+'2_3'!H14+'2_2'!H14+'2_1'!H14)</f>
        <v>1931445</v>
      </c>
      <c r="I14" s="137">
        <f>SUM('2_5'!I14+'2_4'!I14+'2_3'!I14+'2_2'!I14+'2_1'!I14)</f>
        <v>3011481</v>
      </c>
      <c r="J14" s="137">
        <f>SUM('2_5'!J14+'2_4'!J14+'2_3'!J14+'2_2'!J14+'2_1'!J14)</f>
        <v>307016</v>
      </c>
      <c r="K14" s="137">
        <f>SUM('2_5'!K14+'2_4'!K14+'2_3'!K14+'2_2'!K14+'2_1'!K14)</f>
        <v>142473</v>
      </c>
      <c r="L14" s="137">
        <f>SUM('2_5'!L14+'2_4'!L14+'2_3'!L14+'2_2'!L14+'2_1'!L14)</f>
        <v>2797446</v>
      </c>
      <c r="M14" s="147" t="s">
        <v>18</v>
      </c>
      <c r="N14" s="385"/>
    </row>
    <row r="15" spans="1:14" s="69" customFormat="1" ht="12.75" customHeight="1" x14ac:dyDescent="0.25">
      <c r="A15" s="396"/>
      <c r="B15" s="155" t="s">
        <v>19</v>
      </c>
      <c r="C15" s="137">
        <f>SUM('2_5'!C15+'2_4'!C15+'2_3'!C15+'2_2'!C15+'2_1'!C15)</f>
        <v>5090161</v>
      </c>
      <c r="D15" s="137">
        <f>SUM('2_5'!D15+'2_4'!D15+'2_3'!D15+'2_2'!D15+'2_1'!D15)</f>
        <v>50959</v>
      </c>
      <c r="E15" s="137">
        <f>SUM('2_5'!E15+'2_4'!E15+'2_3'!E15+'2_2'!E15+'2_1'!E15)</f>
        <v>177754</v>
      </c>
      <c r="F15" s="137">
        <f>SUM('2_5'!F15+'2_4'!F15+'2_3'!F15+'2_2'!F15+'2_1'!F15)</f>
        <v>310298</v>
      </c>
      <c r="G15" s="137">
        <f>SUM('2_5'!G15+'2_4'!G15+'2_3'!G15+'2_2'!G15+'2_1'!G15)</f>
        <v>30000</v>
      </c>
      <c r="H15" s="137">
        <f>SUM('2_5'!H15+'2_4'!H15+'2_3'!H15+'2_2'!H15+'2_1'!H15)</f>
        <v>1137389</v>
      </c>
      <c r="I15" s="137">
        <f>SUM('2_5'!I15+'2_4'!I15+'2_3'!I15+'2_2'!I15+'2_1'!I15)</f>
        <v>1549622</v>
      </c>
      <c r="J15" s="137">
        <f>SUM('2_5'!J15+'2_4'!J15+'2_3'!J15+'2_2'!J15+'2_1'!J15)</f>
        <v>148217</v>
      </c>
      <c r="K15" s="137">
        <f>SUM('2_5'!K15+'2_4'!K15+'2_3'!K15+'2_2'!K15+'2_1'!K15)</f>
        <v>47190</v>
      </c>
      <c r="L15" s="137">
        <f>SUM('2_5'!L15+'2_4'!L15+'2_3'!L15+'2_2'!L15+'2_1'!L15)</f>
        <v>1638732</v>
      </c>
      <c r="M15" s="147" t="s">
        <v>20</v>
      </c>
      <c r="N15" s="385"/>
    </row>
    <row r="16" spans="1:14" s="69" customFormat="1" ht="12.75" customHeight="1" x14ac:dyDescent="0.25">
      <c r="A16" s="387" t="s">
        <v>97</v>
      </c>
      <c r="B16" s="156" t="s">
        <v>14</v>
      </c>
      <c r="C16" s="138">
        <f>SUM('2_5'!C16+'2_4'!C16+'2_3'!C16+'2_2'!C16+'2_1'!C16)</f>
        <v>572</v>
      </c>
      <c r="D16" s="138">
        <f>SUM('2_5'!D16+'2_4'!D16+'2_3'!D16+'2_2'!D16+'2_1'!D16)</f>
        <v>93</v>
      </c>
      <c r="E16" s="138">
        <f>SUM('2_5'!E16+'2_4'!E16+'2_3'!E16+'2_2'!E16+'2_1'!E16)</f>
        <v>0</v>
      </c>
      <c r="F16" s="138">
        <f>SUM('2_5'!F16+'2_4'!F16+'2_3'!F16+'2_2'!F16+'2_1'!F16)</f>
        <v>21</v>
      </c>
      <c r="G16" s="138">
        <f>SUM('2_5'!G16+'2_4'!G16+'2_3'!G16+'2_2'!G16+'2_1'!G16)</f>
        <v>167</v>
      </c>
      <c r="H16" s="138">
        <f>SUM('2_5'!H16+'2_4'!H16+'2_3'!H16+'2_2'!H16+'2_1'!H16)</f>
        <v>64</v>
      </c>
      <c r="I16" s="138">
        <f>SUM('2_5'!I16+'2_4'!I16+'2_3'!I16+'2_2'!I16+'2_1'!I16)</f>
        <v>114</v>
      </c>
      <c r="J16" s="138">
        <f>SUM('2_5'!J16+'2_4'!J16+'2_3'!J16+'2_2'!J16+'2_1'!J16)</f>
        <v>46</v>
      </c>
      <c r="K16" s="138">
        <f>SUM('2_5'!K16+'2_4'!K16+'2_3'!K16+'2_2'!K16+'2_1'!K16)</f>
        <v>8</v>
      </c>
      <c r="L16" s="138">
        <f>SUM('2_5'!L16+'2_4'!L16+'2_3'!L16+'2_2'!L16+'2_1'!L16)</f>
        <v>59</v>
      </c>
      <c r="M16" s="146" t="s">
        <v>15</v>
      </c>
      <c r="N16" s="389" t="s">
        <v>98</v>
      </c>
    </row>
    <row r="17" spans="1:14" s="69" customFormat="1" ht="12.75" customHeight="1" x14ac:dyDescent="0.25">
      <c r="A17" s="387"/>
      <c r="B17" s="154" t="s">
        <v>17</v>
      </c>
      <c r="C17" s="131">
        <f>SUM('2_5'!C17+'2_4'!C17+'2_3'!C17+'2_2'!C17+'2_1'!C17)</f>
        <v>20884466</v>
      </c>
      <c r="D17" s="131">
        <f>SUM('2_5'!D17+'2_4'!D17+'2_3'!D17+'2_2'!D17+'2_1'!D17)</f>
        <v>10504828</v>
      </c>
      <c r="E17" s="131">
        <f>SUM('2_5'!E17+'2_4'!E17+'2_3'!E17+'2_2'!E17+'2_1'!E17)</f>
        <v>0</v>
      </c>
      <c r="F17" s="131">
        <f>SUM('2_5'!F17+'2_4'!F17+'2_3'!F17+'2_2'!F17+'2_1'!F17)</f>
        <v>1148054</v>
      </c>
      <c r="G17" s="131">
        <f>SUM('2_5'!G17+'2_4'!G17+'2_3'!G17+'2_2'!G17+'2_1'!G17)</f>
        <v>53845</v>
      </c>
      <c r="H17" s="131">
        <f>SUM('2_5'!H17+'2_4'!H17+'2_3'!H17+'2_2'!H17+'2_1'!H17)</f>
        <v>2289196</v>
      </c>
      <c r="I17" s="131">
        <f>SUM('2_5'!I17+'2_4'!I17+'2_3'!I17+'2_2'!I17+'2_1'!I17)</f>
        <v>3731773</v>
      </c>
      <c r="J17" s="131">
        <f>SUM('2_5'!J17+'2_4'!J17+'2_3'!J17+'2_2'!J17+'2_1'!J17)</f>
        <v>315171</v>
      </c>
      <c r="K17" s="131">
        <f>SUM('2_5'!K17+'2_4'!K17+'2_3'!K17+'2_2'!K17+'2_1'!K17)</f>
        <v>165200</v>
      </c>
      <c r="L17" s="131">
        <f>SUM('2_5'!L17+'2_4'!L17+'2_3'!L17+'2_2'!L17+'2_1'!L17)</f>
        <v>2676399</v>
      </c>
      <c r="M17" s="146" t="s">
        <v>18</v>
      </c>
      <c r="N17" s="389"/>
    </row>
    <row r="18" spans="1:14" s="69" customFormat="1" ht="12.75" customHeight="1" thickBot="1" x14ac:dyDescent="0.3">
      <c r="A18" s="388"/>
      <c r="B18" s="157" t="s">
        <v>19</v>
      </c>
      <c r="C18" s="139">
        <f>SUM('2_5'!C18+'2_4'!C18+'2_3'!C18+'2_2'!C18+'2_1'!C18)</f>
        <v>5575932</v>
      </c>
      <c r="D18" s="139">
        <f>SUM('2_5'!D18+'2_4'!D18+'2_3'!D18+'2_2'!D18+'2_1'!D18)</f>
        <v>377991</v>
      </c>
      <c r="E18" s="139">
        <f>SUM('2_5'!E18+'2_4'!E18+'2_3'!E18+'2_2'!E18+'2_1'!E18)</f>
        <v>0</v>
      </c>
      <c r="F18" s="139">
        <f>SUM('2_5'!F18+'2_4'!F18+'2_3'!F18+'2_2'!F18+'2_1'!F18)</f>
        <v>390309</v>
      </c>
      <c r="G18" s="139">
        <f>SUM('2_5'!G18+'2_4'!G18+'2_3'!G18+'2_2'!G18+'2_1'!G18)</f>
        <v>25567</v>
      </c>
      <c r="H18" s="139">
        <f>SUM('2_5'!H18+'2_4'!H18+'2_3'!H18+'2_2'!H18+'2_1'!H18)</f>
        <v>1318164</v>
      </c>
      <c r="I18" s="139">
        <f>SUM('2_5'!I18+'2_4'!I18+'2_3'!I18+'2_2'!I18+'2_1'!I18)</f>
        <v>1812455</v>
      </c>
      <c r="J18" s="139">
        <f>SUM('2_5'!J18+'2_4'!J18+'2_3'!J18+'2_2'!J18+'2_1'!J18)</f>
        <v>147865</v>
      </c>
      <c r="K18" s="139">
        <f>SUM('2_5'!K18+'2_4'!K18+'2_3'!K18+'2_2'!K18+'2_1'!K18)</f>
        <v>58342</v>
      </c>
      <c r="L18" s="139">
        <f>SUM('2_5'!L18+'2_4'!L18+'2_3'!L18+'2_2'!L18+'2_1'!L18)</f>
        <v>1445239</v>
      </c>
      <c r="M18" s="148" t="s">
        <v>20</v>
      </c>
      <c r="N18" s="390"/>
    </row>
    <row r="19" spans="1:14" s="69" customFormat="1" ht="12.75" customHeight="1" thickBot="1" x14ac:dyDescent="0.3">
      <c r="A19" s="383" t="s">
        <v>99</v>
      </c>
      <c r="B19" s="158" t="s">
        <v>14</v>
      </c>
      <c r="C19" s="141">
        <f>SUM('2_5'!C19+'2_4'!C19+'2_3'!C19+'2_2'!C19+'2_1'!C19)</f>
        <v>580</v>
      </c>
      <c r="D19" s="141">
        <f>SUM('2_5'!D19+'2_4'!D19+'2_3'!D19+'2_2'!D19+'2_1'!D19)</f>
        <v>85</v>
      </c>
      <c r="E19" s="141">
        <f>SUM('2_5'!E19+'2_4'!E19+'2_3'!E19+'2_2'!E19+'2_1'!E19)</f>
        <v>5</v>
      </c>
      <c r="F19" s="141">
        <f>SUM('2_5'!F19+'2_4'!F19+'2_3'!F19+'2_2'!F19+'2_1'!F19)</f>
        <v>24</v>
      </c>
      <c r="G19" s="141">
        <f>SUM('2_5'!G19+'2_4'!G19+'2_3'!G19+'2_2'!G19+'2_1'!G19)</f>
        <v>171</v>
      </c>
      <c r="H19" s="141">
        <f>SUM('2_5'!H19+'2_4'!H19+'2_3'!H19+'2_2'!H19+'2_1'!H19)</f>
        <v>61</v>
      </c>
      <c r="I19" s="141">
        <f>SUM('2_5'!I19+'2_4'!I19+'2_3'!I19+'2_2'!I19+'2_1'!I19)</f>
        <v>127</v>
      </c>
      <c r="J19" s="141">
        <f>SUM('2_5'!J19+'2_4'!J19+'2_3'!J19+'2_2'!J19+'2_1'!J19)</f>
        <v>43</v>
      </c>
      <c r="K19" s="141">
        <f>SUM('2_5'!K19+'2_4'!K19+'2_3'!K19+'2_2'!K19+'2_1'!K19)</f>
        <v>8</v>
      </c>
      <c r="L19" s="141">
        <f>SUM('2_5'!L19+'2_4'!L19+'2_3'!L19+'2_2'!L19+'2_1'!L19)</f>
        <v>56</v>
      </c>
      <c r="M19" s="149" t="s">
        <v>15</v>
      </c>
      <c r="N19" s="384" t="s">
        <v>100</v>
      </c>
    </row>
    <row r="20" spans="1:14" s="69" customFormat="1" ht="12.75" customHeight="1" thickBot="1" x14ac:dyDescent="0.3">
      <c r="A20" s="383"/>
      <c r="B20" s="158" t="s">
        <v>17</v>
      </c>
      <c r="C20" s="137">
        <f>SUM('2_5'!C20+'2_4'!C20+'2_3'!C20+'2_2'!C20+'2_1'!C20)</f>
        <v>10419798</v>
      </c>
      <c r="D20" s="137">
        <f>SUM('2_5'!D20+'2_4'!D20+'2_3'!D20+'2_2'!D20+'2_1'!D20)</f>
        <v>183437</v>
      </c>
      <c r="E20" s="137">
        <f>SUM('2_5'!E20+'2_4'!E20+'2_3'!E20+'2_2'!E20+'2_1'!E20)</f>
        <v>223473</v>
      </c>
      <c r="F20" s="137">
        <f>SUM('2_5'!F20+'2_4'!F20+'2_3'!F20+'2_2'!F20+'2_1'!F20)</f>
        <v>1386942</v>
      </c>
      <c r="G20" s="137">
        <f>SUM('2_5'!G20+'2_4'!G20+'2_3'!G20+'2_2'!G20+'2_1'!G20)</f>
        <v>47570</v>
      </c>
      <c r="H20" s="137">
        <f>SUM('2_5'!H20+'2_4'!H20+'2_3'!H20+'2_2'!H20+'2_1'!H20)</f>
        <v>2060386</v>
      </c>
      <c r="I20" s="137">
        <f>SUM('2_5'!I20+'2_4'!I20+'2_3'!I20+'2_2'!I20+'2_1'!I20)</f>
        <v>3470891</v>
      </c>
      <c r="J20" s="137">
        <f>SUM('2_5'!J20+'2_4'!J20+'2_3'!J20+'2_2'!J20+'2_1'!J20)</f>
        <v>298521</v>
      </c>
      <c r="K20" s="137">
        <f>SUM('2_5'!K20+'2_4'!K20+'2_3'!K20+'2_2'!K20+'2_1'!K20)</f>
        <v>221481</v>
      </c>
      <c r="L20" s="137">
        <f>SUM('2_5'!L20+'2_4'!L20+'2_3'!L20+'2_2'!L20+'2_1'!L20)</f>
        <v>2527097</v>
      </c>
      <c r="M20" s="149" t="s">
        <v>18</v>
      </c>
      <c r="N20" s="385"/>
    </row>
    <row r="21" spans="1:14" s="69" customFormat="1" ht="12.75" customHeight="1" thickBot="1" x14ac:dyDescent="0.3">
      <c r="A21" s="383"/>
      <c r="B21" s="158" t="s">
        <v>19</v>
      </c>
      <c r="C21" s="137">
        <f>SUM('2_5'!C21+'2_4'!C21+'2_3'!C21+'2_2'!C21+'2_1'!C21)</f>
        <v>5186746</v>
      </c>
      <c r="D21" s="137">
        <f>SUM('2_5'!D21+'2_4'!D21+'2_3'!D21+'2_2'!D21+'2_1'!D21)</f>
        <v>58717</v>
      </c>
      <c r="E21" s="137">
        <f>SUM('2_5'!E21+'2_4'!E21+'2_3'!E21+'2_2'!E21+'2_1'!E21)</f>
        <v>90278</v>
      </c>
      <c r="F21" s="137">
        <f>SUM('2_5'!F21+'2_4'!F21+'2_3'!F21+'2_2'!F21+'2_1'!F21)</f>
        <v>445866</v>
      </c>
      <c r="G21" s="137">
        <f>SUM('2_5'!G21+'2_4'!G21+'2_3'!G21+'2_2'!G21+'2_1'!G21)</f>
        <v>22756</v>
      </c>
      <c r="H21" s="137">
        <f>SUM('2_5'!H21+'2_4'!H21+'2_3'!H21+'2_2'!H21+'2_1'!H21)</f>
        <v>1187196</v>
      </c>
      <c r="I21" s="137">
        <f>SUM('2_5'!I21+'2_4'!I21+'2_3'!I21+'2_2'!I21+'2_1'!I21)</f>
        <v>1775318</v>
      </c>
      <c r="J21" s="137">
        <f>SUM('2_5'!J21+'2_4'!J21+'2_3'!J21+'2_2'!J21+'2_1'!J21)</f>
        <v>134563</v>
      </c>
      <c r="K21" s="137">
        <f>SUM('2_5'!K21+'2_4'!K21+'2_3'!K21+'2_2'!K21+'2_1'!K21)</f>
        <v>73068</v>
      </c>
      <c r="L21" s="137">
        <f>SUM('2_5'!L21+'2_4'!L21+'2_3'!L21+'2_2'!L21+'2_1'!L21)</f>
        <v>1398984</v>
      </c>
      <c r="M21" s="149" t="s">
        <v>20</v>
      </c>
      <c r="N21" s="386"/>
    </row>
    <row r="22" spans="1:14" s="69" customFormat="1" ht="12.75" customHeight="1" thickBot="1" x14ac:dyDescent="0.3">
      <c r="A22" s="391" t="s">
        <v>101</v>
      </c>
      <c r="B22" s="153" t="s">
        <v>14</v>
      </c>
      <c r="C22" s="138">
        <f>SUM('2_5'!C22+'2_4'!C22+'2_3'!C22+'2_2'!C22+'2_1'!C22)</f>
        <v>666</v>
      </c>
      <c r="D22" s="138">
        <f>SUM('2_5'!D22+'2_4'!D22+'2_3'!D22+'2_2'!D22+'2_1'!D22)</f>
        <v>68</v>
      </c>
      <c r="E22" s="138">
        <f>SUM('2_5'!E22+'2_4'!E22+'2_3'!E22+'2_2'!E22+'2_1'!E22)</f>
        <v>0</v>
      </c>
      <c r="F22" s="138">
        <f>SUM('2_5'!F22+'2_4'!F22+'2_3'!F22+'2_2'!F22+'2_1'!F22)</f>
        <v>25</v>
      </c>
      <c r="G22" s="138">
        <f>SUM('2_5'!G22+'2_4'!G22+'2_3'!G22+'2_2'!G22+'2_1'!G22)</f>
        <v>285</v>
      </c>
      <c r="H22" s="138">
        <f>SUM('2_5'!H22+'2_4'!H22+'2_3'!H22+'2_2'!H22+'2_1'!H22)</f>
        <v>61</v>
      </c>
      <c r="I22" s="138">
        <f>SUM('2_5'!I22+'2_4'!I22+'2_3'!I22+'2_2'!I22+'2_1'!I22)</f>
        <v>110</v>
      </c>
      <c r="J22" s="138">
        <f>SUM('2_5'!J22+'2_4'!J22+'2_3'!J22+'2_2'!J22+'2_1'!J22)</f>
        <v>50</v>
      </c>
      <c r="K22" s="138">
        <f>SUM('2_5'!K22+'2_4'!K22+'2_3'!K22+'2_2'!K22+'2_1'!K22)</f>
        <v>8</v>
      </c>
      <c r="L22" s="138">
        <f>SUM('2_5'!L22+'2_4'!L22+'2_3'!L22+'2_2'!L22+'2_1'!L22)</f>
        <v>59</v>
      </c>
      <c r="M22" s="150" t="s">
        <v>15</v>
      </c>
      <c r="N22" s="392" t="s">
        <v>102</v>
      </c>
    </row>
    <row r="23" spans="1:14" s="69" customFormat="1" ht="12.75" customHeight="1" thickBot="1" x14ac:dyDescent="0.3">
      <c r="A23" s="391"/>
      <c r="B23" s="159" t="s">
        <v>17</v>
      </c>
      <c r="C23" s="131">
        <f>SUM('2_5'!C23+'2_4'!C23+'2_3'!C23+'2_2'!C23+'2_1'!C23)</f>
        <v>10198733</v>
      </c>
      <c r="D23" s="131">
        <f>SUM('2_5'!D23+'2_4'!D23+'2_3'!D23+'2_2'!D23+'2_1'!D23)</f>
        <v>177145</v>
      </c>
      <c r="E23" s="131">
        <f>SUM('2_5'!E23+'2_4'!E23+'2_3'!E23+'2_2'!E23+'2_1'!E23)</f>
        <v>0</v>
      </c>
      <c r="F23" s="131">
        <f>SUM('2_5'!F23+'2_4'!F23+'2_3'!F23+'2_2'!F23+'2_1'!F23)</f>
        <v>1457409</v>
      </c>
      <c r="G23" s="131">
        <f>SUM('2_5'!G23+'2_4'!G23+'2_3'!G23+'2_2'!G23+'2_1'!G23)</f>
        <v>74169</v>
      </c>
      <c r="H23" s="131">
        <f>SUM('2_5'!H23+'2_4'!H23+'2_3'!H23+'2_2'!H23+'2_1'!H23)</f>
        <v>2133074</v>
      </c>
      <c r="I23" s="131">
        <f>SUM('2_5'!I23+'2_4'!I23+'2_3'!I23+'2_2'!I23+'2_1'!I23)</f>
        <v>3836993</v>
      </c>
      <c r="J23" s="131">
        <f>SUM('2_5'!J23+'2_4'!J23+'2_3'!J23+'2_2'!J23+'2_1'!J23)</f>
        <v>217402</v>
      </c>
      <c r="K23" s="131">
        <f>SUM('2_5'!K23+'2_4'!K23+'2_3'!K23+'2_2'!K23+'2_1'!K23)</f>
        <v>190780</v>
      </c>
      <c r="L23" s="131">
        <f>SUM('2_5'!L23+'2_4'!L23+'2_3'!L23+'2_2'!L23+'2_1'!L23)</f>
        <v>2111761</v>
      </c>
      <c r="M23" s="150" t="s">
        <v>18</v>
      </c>
      <c r="N23" s="389"/>
    </row>
    <row r="24" spans="1:14" s="69" customFormat="1" ht="12.75" customHeight="1" thickBot="1" x14ac:dyDescent="0.3">
      <c r="A24" s="391"/>
      <c r="B24" s="159" t="s">
        <v>19</v>
      </c>
      <c r="C24" s="139">
        <f>SUM('2_5'!C24+'2_4'!C24+'2_3'!C24+'2_2'!C24+'2_1'!C24)</f>
        <v>5192270</v>
      </c>
      <c r="D24" s="139">
        <f>SUM('2_5'!D24+'2_4'!D24+'2_3'!D24+'2_2'!D24+'2_1'!D24)</f>
        <v>59020</v>
      </c>
      <c r="E24" s="139">
        <f>SUM('2_5'!E24+'2_4'!E24+'2_3'!E24+'2_2'!E24+'2_1'!E24)</f>
        <v>0</v>
      </c>
      <c r="F24" s="139">
        <f>SUM('2_5'!F24+'2_4'!F24+'2_3'!F24+'2_2'!F24+'2_1'!F24)</f>
        <v>491358</v>
      </c>
      <c r="G24" s="139">
        <f>SUM('2_5'!G24+'2_4'!G24+'2_3'!G24+'2_2'!G24+'2_1'!G24)</f>
        <v>34225</v>
      </c>
      <c r="H24" s="139">
        <f>SUM('2_5'!H24+'2_4'!H24+'2_3'!H24+'2_2'!H24+'2_1'!H24)</f>
        <v>1214511</v>
      </c>
      <c r="I24" s="139">
        <f>SUM('2_5'!I24+'2_4'!I24+'2_3'!I24+'2_2'!I24+'2_1'!I24)</f>
        <v>2020595</v>
      </c>
      <c r="J24" s="139">
        <f>SUM('2_5'!J24+'2_4'!J24+'2_3'!J24+'2_2'!J24+'2_1'!J24)</f>
        <v>98929</v>
      </c>
      <c r="K24" s="139">
        <f>SUM('2_5'!K24+'2_4'!K24+'2_3'!K24+'2_2'!K24+'2_1'!K24)</f>
        <v>60386</v>
      </c>
      <c r="L24" s="139">
        <f>SUM('2_5'!L24+'2_4'!L24+'2_3'!L24+'2_2'!L24+'2_1'!L24)</f>
        <v>1213246</v>
      </c>
      <c r="M24" s="150" t="s">
        <v>20</v>
      </c>
      <c r="N24" s="390"/>
    </row>
    <row r="25" spans="1:14" s="69" customFormat="1" ht="12.75" customHeight="1" thickBot="1" x14ac:dyDescent="0.3">
      <c r="A25" s="383" t="s">
        <v>103</v>
      </c>
      <c r="B25" s="158" t="s">
        <v>14</v>
      </c>
      <c r="C25" s="135">
        <f>SUM('2_5'!C25+'2_4'!C25+'2_3'!C25+'2_2'!C25+'2_1'!C25)</f>
        <v>621</v>
      </c>
      <c r="D25" s="135">
        <f>SUM('2_5'!D25+'2_4'!D25+'2_3'!D25+'2_2'!D25+'2_1'!D25)</f>
        <v>65</v>
      </c>
      <c r="E25" s="135">
        <f>SUM('2_5'!E25+'2_4'!E25+'2_3'!E25+'2_2'!E25+'2_1'!E25)</f>
        <v>0</v>
      </c>
      <c r="F25" s="135">
        <f>SUM('2_5'!F25+'2_4'!F25+'2_3'!F25+'2_2'!F25+'2_1'!F25)</f>
        <v>20</v>
      </c>
      <c r="G25" s="135">
        <f>SUM('2_5'!G25+'2_4'!G25+'2_3'!G25+'2_2'!G25+'2_1'!G25)</f>
        <v>246</v>
      </c>
      <c r="H25" s="135">
        <f>SUM('2_5'!H25+'2_4'!H25+'2_3'!H25+'2_2'!H25+'2_1'!H25)</f>
        <v>64</v>
      </c>
      <c r="I25" s="135">
        <f>SUM('2_5'!I25+'2_4'!I25+'2_3'!I25+'2_2'!I25+'2_1'!I25)</f>
        <v>116</v>
      </c>
      <c r="J25" s="135">
        <f>SUM('2_5'!J25+'2_4'!J25+'2_3'!J25+'2_2'!J25+'2_1'!J25)</f>
        <v>49</v>
      </c>
      <c r="K25" s="135">
        <f>SUM('2_5'!K25+'2_4'!K25+'2_3'!K25+'2_2'!K25+'2_1'!K25)</f>
        <v>6</v>
      </c>
      <c r="L25" s="135">
        <f>SUM('2_5'!L25+'2_4'!L25+'2_3'!L25+'2_2'!L25+'2_1'!L25)</f>
        <v>55</v>
      </c>
      <c r="M25" s="149" t="s">
        <v>15</v>
      </c>
      <c r="N25" s="384" t="s">
        <v>104</v>
      </c>
    </row>
    <row r="26" spans="1:14" s="69" customFormat="1" ht="12.75" customHeight="1" thickBot="1" x14ac:dyDescent="0.3">
      <c r="A26" s="383"/>
      <c r="B26" s="158" t="s">
        <v>17</v>
      </c>
      <c r="C26" s="137">
        <f>SUM('2_5'!C26+'2_4'!C26+'2_3'!C26+'2_2'!C26+'2_1'!C26)</f>
        <v>10307540</v>
      </c>
      <c r="D26" s="137">
        <f>SUM('2_5'!D26+'2_4'!D26+'2_3'!D26+'2_2'!D26+'2_1'!D26)</f>
        <v>224882</v>
      </c>
      <c r="E26" s="137">
        <f>SUM('2_5'!E26+'2_4'!E26+'2_3'!E26+'2_2'!E26+'2_1'!E26)</f>
        <v>0</v>
      </c>
      <c r="F26" s="137">
        <f>SUM('2_5'!F26+'2_4'!F26+'2_3'!F26+'2_2'!F26+'2_1'!F26)</f>
        <v>1231883</v>
      </c>
      <c r="G26" s="137">
        <f>SUM('2_5'!G26+'2_4'!G26+'2_3'!G26+'2_2'!G26+'2_1'!G26)</f>
        <v>62869</v>
      </c>
      <c r="H26" s="137">
        <f>SUM('2_5'!H26+'2_4'!H26+'2_3'!H26+'2_2'!H26+'2_1'!H26)</f>
        <v>2237787</v>
      </c>
      <c r="I26" s="137">
        <f>SUM('2_5'!I26+'2_4'!I26+'2_3'!I26+'2_2'!I26+'2_1'!I26)</f>
        <v>3148262</v>
      </c>
      <c r="J26" s="137">
        <f>SUM('2_5'!J26+'2_4'!J26+'2_3'!J26+'2_2'!J26+'2_1'!J26)</f>
        <v>301889</v>
      </c>
      <c r="K26" s="137">
        <f>SUM('2_5'!K26+'2_4'!K26+'2_3'!K26+'2_2'!K26+'2_1'!K26)</f>
        <v>180243</v>
      </c>
      <c r="L26" s="137">
        <f>SUM('2_5'!L26+'2_4'!L26+'2_3'!L26+'2_2'!L26+'2_1'!L26)</f>
        <v>2919725</v>
      </c>
      <c r="M26" s="149" t="s">
        <v>18</v>
      </c>
      <c r="N26" s="385"/>
    </row>
    <row r="27" spans="1:14" s="69" customFormat="1" ht="12.75" customHeight="1" thickBot="1" x14ac:dyDescent="0.3">
      <c r="A27" s="383"/>
      <c r="B27" s="158" t="s">
        <v>19</v>
      </c>
      <c r="C27" s="137">
        <f>SUM('2_5'!C27+'2_4'!C27+'2_3'!C27+'2_2'!C27+'2_1'!C27)</f>
        <v>5406335</v>
      </c>
      <c r="D27" s="137">
        <f>SUM('2_5'!D27+'2_4'!D27+'2_3'!D27+'2_2'!D27+'2_1'!D27)</f>
        <v>72932</v>
      </c>
      <c r="E27" s="137">
        <f>SUM('2_5'!E27+'2_4'!E27+'2_3'!E27+'2_2'!E27+'2_1'!E27)</f>
        <v>0</v>
      </c>
      <c r="F27" s="137">
        <f>SUM('2_5'!F27+'2_4'!F27+'2_3'!F27+'2_2'!F27+'2_1'!F27)</f>
        <v>432883</v>
      </c>
      <c r="G27" s="137">
        <f>SUM('2_5'!G27+'2_4'!G27+'2_3'!G27+'2_2'!G27+'2_1'!G27)</f>
        <v>28823</v>
      </c>
      <c r="H27" s="137">
        <f>SUM('2_5'!H27+'2_4'!H27+'2_3'!H27+'2_2'!H27+'2_1'!H27)</f>
        <v>1318870</v>
      </c>
      <c r="I27" s="137">
        <f>SUM('2_5'!I27+'2_4'!I27+'2_3'!I27+'2_2'!I27+'2_1'!I27)</f>
        <v>1615696</v>
      </c>
      <c r="J27" s="137">
        <f>SUM('2_5'!J27+'2_4'!J27+'2_3'!J27+'2_2'!J27+'2_1'!J27)</f>
        <v>143780</v>
      </c>
      <c r="K27" s="137">
        <f>SUM('2_5'!K27+'2_4'!K27+'2_3'!K27+'2_2'!K27+'2_1'!K27)</f>
        <v>61852</v>
      </c>
      <c r="L27" s="137">
        <f>SUM('2_5'!L27+'2_4'!L27+'2_3'!L27+'2_2'!L27+'2_1'!L27)</f>
        <v>1731499</v>
      </c>
      <c r="M27" s="149" t="s">
        <v>20</v>
      </c>
      <c r="N27" s="386"/>
    </row>
    <row r="28" spans="1:14" s="69" customFormat="1" ht="12.75" customHeight="1" thickBot="1" x14ac:dyDescent="0.3">
      <c r="A28" s="391" t="s">
        <v>105</v>
      </c>
      <c r="B28" s="153" t="s">
        <v>14</v>
      </c>
      <c r="C28" s="138">
        <f>SUM('2_5'!C28+'2_4'!C28+'2_3'!C28+'2_2'!C28+'2_1'!C28)</f>
        <v>589</v>
      </c>
      <c r="D28" s="138">
        <f>SUM('2_5'!D28+'2_4'!D28+'2_3'!D28+'2_2'!D28+'2_1'!D28)</f>
        <v>48</v>
      </c>
      <c r="E28" s="138">
        <f>SUM('2_5'!E28+'2_4'!E28+'2_3'!E28+'2_2'!E28+'2_1'!E28)</f>
        <v>0</v>
      </c>
      <c r="F28" s="138">
        <f>SUM('2_5'!F28+'2_4'!F28+'2_3'!F28+'2_2'!F28+'2_1'!F28)</f>
        <v>22</v>
      </c>
      <c r="G28" s="138">
        <f>SUM('2_5'!G28+'2_4'!G28+'2_3'!G28+'2_2'!G28+'2_1'!G28)</f>
        <v>230</v>
      </c>
      <c r="H28" s="138">
        <f>SUM('2_5'!H28+'2_4'!H28+'2_3'!H28+'2_2'!H28+'2_1'!H28)</f>
        <v>56</v>
      </c>
      <c r="I28" s="138">
        <f>SUM('2_5'!I28+'2_4'!I28+'2_3'!I28+'2_2'!I28+'2_1'!I28)</f>
        <v>115</v>
      </c>
      <c r="J28" s="138">
        <f>SUM('2_5'!J28+'2_4'!J28+'2_3'!J28+'2_2'!J28+'2_1'!J28)</f>
        <v>47</v>
      </c>
      <c r="K28" s="138">
        <f>SUM('2_5'!K28+'2_4'!K28+'2_3'!K28+'2_2'!K28+'2_1'!K28)</f>
        <v>11</v>
      </c>
      <c r="L28" s="138">
        <f>SUM('2_5'!L28+'2_4'!L28+'2_3'!L28+'2_2'!L28+'2_1'!L28)</f>
        <v>60</v>
      </c>
      <c r="M28" s="150" t="s">
        <v>15</v>
      </c>
      <c r="N28" s="392" t="s">
        <v>106</v>
      </c>
    </row>
    <row r="29" spans="1:14" s="69" customFormat="1" ht="12.75" customHeight="1" thickBot="1" x14ac:dyDescent="0.3">
      <c r="A29" s="391"/>
      <c r="B29" s="159" t="s">
        <v>17</v>
      </c>
      <c r="C29" s="131">
        <f>SUM('2_5'!C29+'2_4'!C29+'2_3'!C29+'2_2'!C29+'2_1'!C29)</f>
        <v>10608745</v>
      </c>
      <c r="D29" s="131">
        <f>SUM('2_5'!D29+'2_4'!D29+'2_3'!D29+'2_2'!D29+'2_1'!D29)</f>
        <v>69434</v>
      </c>
      <c r="E29" s="131">
        <f>SUM('2_5'!E29+'2_4'!E29+'2_3'!E29+'2_2'!E29+'2_1'!E29)</f>
        <v>0</v>
      </c>
      <c r="F29" s="131">
        <f>SUM('2_5'!F29+'2_4'!F29+'2_3'!F29+'2_2'!F29+'2_1'!F29)</f>
        <v>1207775</v>
      </c>
      <c r="G29" s="131">
        <f>SUM('2_5'!G29+'2_4'!G29+'2_3'!G29+'2_2'!G29+'2_1'!G29)</f>
        <v>66231</v>
      </c>
      <c r="H29" s="131">
        <f>SUM('2_5'!H29+'2_4'!H29+'2_3'!H29+'2_2'!H29+'2_1'!H29)</f>
        <v>2050959</v>
      </c>
      <c r="I29" s="131">
        <f>SUM('2_5'!I29+'2_4'!I29+'2_3'!I29+'2_2'!I29+'2_1'!I29)</f>
        <v>4058890</v>
      </c>
      <c r="J29" s="131">
        <f>SUM('2_5'!J29+'2_4'!J29+'2_3'!J29+'2_2'!J29+'2_1'!J29)</f>
        <v>173418</v>
      </c>
      <c r="K29" s="131">
        <f>SUM('2_5'!K29+'2_4'!K29+'2_3'!K29+'2_2'!K29+'2_1'!K29)</f>
        <v>179344</v>
      </c>
      <c r="L29" s="131">
        <f>SUM('2_5'!L29+'2_4'!L29+'2_3'!L29+'2_2'!L29+'2_1'!L29)</f>
        <v>2802694</v>
      </c>
      <c r="M29" s="150" t="s">
        <v>18</v>
      </c>
      <c r="N29" s="389"/>
    </row>
    <row r="30" spans="1:14" s="69" customFormat="1" ht="12.75" customHeight="1" thickBot="1" x14ac:dyDescent="0.3">
      <c r="A30" s="391"/>
      <c r="B30" s="159" t="s">
        <v>19</v>
      </c>
      <c r="C30" s="139">
        <f>SUM('2_5'!C30+'2_4'!C30+'2_3'!C30+'2_2'!C30+'2_1'!C30)</f>
        <v>5633324</v>
      </c>
      <c r="D30" s="139">
        <f>SUM('2_5'!D30+'2_4'!D30+'2_3'!D30+'2_2'!D30+'2_1'!D30)</f>
        <v>25552</v>
      </c>
      <c r="E30" s="139">
        <f>SUM('2_5'!E30+'2_4'!E30+'2_3'!E30+'2_2'!E30+'2_1'!E30)</f>
        <v>0</v>
      </c>
      <c r="F30" s="139">
        <f>SUM('2_5'!F30+'2_4'!F30+'2_3'!F30+'2_2'!F30+'2_1'!F30)</f>
        <v>388907</v>
      </c>
      <c r="G30" s="139">
        <f>SUM('2_5'!G30+'2_4'!G30+'2_3'!G30+'2_2'!G30+'2_1'!G30)</f>
        <v>30648</v>
      </c>
      <c r="H30" s="139">
        <f>SUM('2_5'!H30+'2_4'!H30+'2_3'!H30+'2_2'!H30+'2_1'!H30)</f>
        <v>1191929</v>
      </c>
      <c r="I30" s="139">
        <f>SUM('2_5'!I30+'2_4'!I30+'2_3'!I30+'2_2'!I30+'2_1'!I30)</f>
        <v>2236171</v>
      </c>
      <c r="J30" s="139">
        <f>SUM('2_5'!J30+'2_4'!J30+'2_3'!J30+'2_2'!J30+'2_1'!J30)</f>
        <v>82971</v>
      </c>
      <c r="K30" s="139">
        <f>SUM('2_5'!K30+'2_4'!K30+'2_3'!K30+'2_2'!K30+'2_1'!K30)</f>
        <v>54565</v>
      </c>
      <c r="L30" s="139">
        <f>SUM('2_5'!L30+'2_4'!L30+'2_3'!L30+'2_2'!L30+'2_1'!L30)</f>
        <v>1622581</v>
      </c>
      <c r="M30" s="150" t="s">
        <v>20</v>
      </c>
      <c r="N30" s="390"/>
    </row>
    <row r="31" spans="1:14" s="69" customFormat="1" ht="12.75" customHeight="1" thickBot="1" x14ac:dyDescent="0.3">
      <c r="A31" s="383" t="s">
        <v>107</v>
      </c>
      <c r="B31" s="158" t="s">
        <v>14</v>
      </c>
      <c r="C31" s="135">
        <f>SUM('2_5'!C31+'2_4'!C31+'2_3'!C31+'2_2'!C31+'2_1'!C31)</f>
        <v>528</v>
      </c>
      <c r="D31" s="135">
        <f>SUM('2_5'!D31+'2_4'!D31+'2_3'!D31+'2_2'!D31+'2_1'!D31)</f>
        <v>36</v>
      </c>
      <c r="E31" s="135">
        <f>SUM('2_5'!E31+'2_4'!E31+'2_3'!E31+'2_2'!E31+'2_1'!E31)</f>
        <v>0</v>
      </c>
      <c r="F31" s="135">
        <f>SUM('2_5'!F31+'2_4'!F31+'2_3'!F31+'2_2'!F31+'2_1'!F31)</f>
        <v>14</v>
      </c>
      <c r="G31" s="135">
        <f>SUM('2_5'!G31+'2_4'!G31+'2_3'!G31+'2_2'!G31+'2_1'!G31)</f>
        <v>198</v>
      </c>
      <c r="H31" s="135">
        <f>SUM('2_5'!H31+'2_4'!H31+'2_3'!H31+'2_2'!H31+'2_1'!H31)</f>
        <v>63</v>
      </c>
      <c r="I31" s="135">
        <f>SUM('2_5'!I31+'2_4'!I31+'2_3'!I31+'2_2'!I31+'2_1'!I31)</f>
        <v>110</v>
      </c>
      <c r="J31" s="135">
        <f>SUM('2_5'!J31+'2_4'!J31+'2_3'!J31+'2_2'!J31+'2_1'!J31)</f>
        <v>35</v>
      </c>
      <c r="K31" s="135">
        <f>SUM('2_5'!K31+'2_4'!K31+'2_3'!K31+'2_2'!K31+'2_1'!K31)</f>
        <v>10</v>
      </c>
      <c r="L31" s="135">
        <f>SUM('2_5'!L31+'2_4'!L31+'2_3'!L31+'2_2'!L31+'2_1'!L31)</f>
        <v>62</v>
      </c>
      <c r="M31" s="149" t="s">
        <v>15</v>
      </c>
      <c r="N31" s="384" t="s">
        <v>108</v>
      </c>
    </row>
    <row r="32" spans="1:14" s="69" customFormat="1" ht="12.75" customHeight="1" thickBot="1" x14ac:dyDescent="0.3">
      <c r="A32" s="383"/>
      <c r="B32" s="158" t="s">
        <v>17</v>
      </c>
      <c r="C32" s="137">
        <f>SUM('2_5'!C32+'2_4'!C32+'2_3'!C32+'2_2'!C32+'2_1'!C32)</f>
        <v>10552748</v>
      </c>
      <c r="D32" s="137">
        <f>SUM('2_5'!D32+'2_4'!D32+'2_3'!D32+'2_2'!D32+'2_1'!D32)</f>
        <v>66847</v>
      </c>
      <c r="E32" s="137">
        <f>SUM('2_5'!E32+'2_4'!E32+'2_3'!E32+'2_2'!E32+'2_1'!E32)</f>
        <v>0</v>
      </c>
      <c r="F32" s="137">
        <f>SUM('2_5'!F32+'2_4'!F32+'2_3'!F32+'2_2'!F32+'2_1'!F32)</f>
        <v>816602</v>
      </c>
      <c r="G32" s="137">
        <f>SUM('2_5'!G32+'2_4'!G32+'2_3'!G32+'2_2'!G32+'2_1'!G32)</f>
        <v>64756</v>
      </c>
      <c r="H32" s="137">
        <f>SUM('2_5'!H32+'2_4'!H32+'2_3'!H32+'2_2'!H32+'2_1'!H32)</f>
        <v>2366050</v>
      </c>
      <c r="I32" s="137">
        <f>SUM('2_5'!I32+'2_4'!I32+'2_3'!I32+'2_2'!I32+'2_1'!I32)</f>
        <v>3591014</v>
      </c>
      <c r="J32" s="137">
        <f>SUM('2_5'!J32+'2_4'!J32+'2_3'!J32+'2_2'!J32+'2_1'!J32)</f>
        <v>460415</v>
      </c>
      <c r="K32" s="137">
        <f>SUM('2_5'!K32+'2_4'!K32+'2_3'!K32+'2_2'!K32+'2_1'!K32)</f>
        <v>195998</v>
      </c>
      <c r="L32" s="137">
        <f>SUM('2_5'!L32+'2_4'!L32+'2_3'!L32+'2_2'!L32+'2_1'!L32)</f>
        <v>2991066</v>
      </c>
      <c r="M32" s="149" t="s">
        <v>18</v>
      </c>
      <c r="N32" s="385"/>
    </row>
    <row r="33" spans="1:14" s="69" customFormat="1" ht="12.75" customHeight="1" thickBot="1" x14ac:dyDescent="0.3">
      <c r="A33" s="383"/>
      <c r="B33" s="158" t="s">
        <v>19</v>
      </c>
      <c r="C33" s="137">
        <f>SUM('2_5'!C33+'2_4'!C33+'2_3'!C33+'2_2'!C33+'2_1'!C33)</f>
        <v>5549456</v>
      </c>
      <c r="D33" s="137">
        <f>SUM('2_5'!D33+'2_4'!D33+'2_3'!D33+'2_2'!D33+'2_1'!D33)</f>
        <v>22592</v>
      </c>
      <c r="E33" s="137">
        <f>SUM('2_5'!E33+'2_4'!E33+'2_3'!E33+'2_2'!E33+'2_1'!E33)</f>
        <v>0</v>
      </c>
      <c r="F33" s="137">
        <f>SUM('2_5'!F33+'2_4'!F33+'2_3'!F33+'2_2'!F33+'2_1'!F33)</f>
        <v>273074</v>
      </c>
      <c r="G33" s="137">
        <f>SUM('2_5'!G33+'2_4'!G33+'2_3'!G33+'2_2'!G33+'2_1'!G33)</f>
        <v>30481</v>
      </c>
      <c r="H33" s="137">
        <f>SUM('2_5'!H33+'2_4'!H33+'2_3'!H33+'2_2'!H33+'2_1'!H33)</f>
        <v>1316814</v>
      </c>
      <c r="I33" s="137">
        <f>SUM('2_5'!I33+'2_4'!I33+'2_3'!I33+'2_2'!I33+'2_1'!I33)</f>
        <v>1944949</v>
      </c>
      <c r="J33" s="137">
        <f>SUM('2_5'!J33+'2_4'!J33+'2_3'!J33+'2_2'!J33+'2_1'!J33)</f>
        <v>180134</v>
      </c>
      <c r="K33" s="137">
        <f>SUM('2_5'!K33+'2_4'!K33+'2_3'!K33+'2_2'!K33+'2_1'!K33)</f>
        <v>61406</v>
      </c>
      <c r="L33" s="137">
        <f>SUM('2_5'!L33+'2_4'!L33+'2_3'!L33+'2_2'!L33+'2_1'!L33)</f>
        <v>1720006</v>
      </c>
      <c r="M33" s="149" t="s">
        <v>20</v>
      </c>
      <c r="N33" s="386"/>
    </row>
    <row r="34" spans="1:14" s="69" customFormat="1" ht="12.75" customHeight="1" thickBot="1" x14ac:dyDescent="0.3">
      <c r="A34" s="391" t="s">
        <v>115</v>
      </c>
      <c r="B34" s="153" t="s">
        <v>14</v>
      </c>
      <c r="C34" s="138">
        <f>SUM('2_5'!C34+'2_4'!C34+'2_3'!C34+'2_2'!C34+'2_1'!C34)</f>
        <v>547</v>
      </c>
      <c r="D34" s="138">
        <f>SUM('2_5'!D34+'2_4'!D34+'2_3'!D34+'2_2'!D34+'2_1'!D34)</f>
        <v>55</v>
      </c>
      <c r="E34" s="138">
        <f>SUM('2_5'!E34+'2_4'!E34+'2_3'!E34+'2_2'!E34+'2_1'!E34)</f>
        <v>0</v>
      </c>
      <c r="F34" s="138">
        <f>SUM('2_5'!F34+'2_4'!F34+'2_3'!F34+'2_2'!F34+'2_1'!F34)</f>
        <v>22</v>
      </c>
      <c r="G34" s="138">
        <f>SUM('2_5'!G34+'2_4'!G34+'2_3'!G34+'2_2'!G34+'2_1'!G34)</f>
        <v>202</v>
      </c>
      <c r="H34" s="138">
        <f>SUM('2_5'!H34+'2_4'!H34+'2_3'!H34+'2_2'!H34+'2_1'!H34)</f>
        <v>52</v>
      </c>
      <c r="I34" s="138">
        <f>SUM('2_5'!I34+'2_4'!I34+'2_3'!I34+'2_2'!I34+'2_1'!I34)</f>
        <v>108</v>
      </c>
      <c r="J34" s="138">
        <f>SUM('2_5'!J34+'2_4'!J34+'2_3'!J34+'2_2'!J34+'2_1'!J34)</f>
        <v>43</v>
      </c>
      <c r="K34" s="138">
        <f>SUM('2_5'!K34+'2_4'!K34+'2_3'!K34+'2_2'!K34+'2_1'!K34)</f>
        <v>10</v>
      </c>
      <c r="L34" s="138">
        <f>SUM('2_5'!L34+'2_4'!L34+'2_3'!L34+'2_2'!L34+'2_1'!L34)</f>
        <v>55</v>
      </c>
      <c r="M34" s="150" t="s">
        <v>15</v>
      </c>
      <c r="N34" s="392" t="s">
        <v>116</v>
      </c>
    </row>
    <row r="35" spans="1:14" s="69" customFormat="1" ht="12.75" customHeight="1" thickBot="1" x14ac:dyDescent="0.3">
      <c r="A35" s="391"/>
      <c r="B35" s="159" t="s">
        <v>17</v>
      </c>
      <c r="C35" s="131">
        <f>SUM('2_5'!C35+'2_4'!C35+'2_3'!C35+'2_2'!C35+'2_1'!C35)</f>
        <v>10259030</v>
      </c>
      <c r="D35" s="131">
        <f>SUM('2_5'!D35+'2_4'!D35+'2_3'!D35+'2_2'!D35+'2_1'!D35)</f>
        <v>96478</v>
      </c>
      <c r="E35" s="131">
        <f>SUM('2_5'!E35+'2_4'!E35+'2_3'!E35+'2_2'!E35+'2_1'!E35)</f>
        <v>0</v>
      </c>
      <c r="F35" s="131">
        <f>SUM('2_5'!F35+'2_4'!F35+'2_3'!F35+'2_2'!F35+'2_1'!F35)</f>
        <v>1312056</v>
      </c>
      <c r="G35" s="131">
        <f>SUM('2_5'!G35+'2_4'!G35+'2_3'!G35+'2_2'!G35+'2_1'!G35)</f>
        <v>65941</v>
      </c>
      <c r="H35" s="131">
        <f>SUM('2_5'!H35+'2_4'!H35+'2_3'!H35+'2_2'!H35+'2_1'!H35)</f>
        <v>1916302</v>
      </c>
      <c r="I35" s="131">
        <f>SUM('2_5'!I35+'2_4'!I35+'2_3'!I35+'2_2'!I35+'2_1'!I35)</f>
        <v>3901977</v>
      </c>
      <c r="J35" s="131">
        <f>SUM('2_5'!J35+'2_4'!J35+'2_3'!J35+'2_2'!J35+'2_1'!J35)</f>
        <v>321393</v>
      </c>
      <c r="K35" s="131">
        <f>SUM('2_5'!K35+'2_4'!K35+'2_3'!K35+'2_2'!K35+'2_1'!K35)</f>
        <v>231982</v>
      </c>
      <c r="L35" s="131">
        <f>SUM('2_5'!L35+'2_4'!L35+'2_3'!L35+'2_2'!L35+'2_1'!L35)</f>
        <v>2412901</v>
      </c>
      <c r="M35" s="150" t="s">
        <v>18</v>
      </c>
      <c r="N35" s="389"/>
    </row>
    <row r="36" spans="1:14" s="69" customFormat="1" ht="12.75" customHeight="1" thickBot="1" x14ac:dyDescent="0.3">
      <c r="A36" s="391"/>
      <c r="B36" s="159" t="s">
        <v>19</v>
      </c>
      <c r="C36" s="139">
        <f>SUM('2_5'!C36+'2_4'!C36+'2_3'!C36+'2_2'!C36+'2_1'!C36)</f>
        <v>5375290</v>
      </c>
      <c r="D36" s="139">
        <f>SUM('2_5'!D36+'2_4'!D36+'2_3'!D36+'2_2'!D36+'2_1'!D36)</f>
        <v>32119</v>
      </c>
      <c r="E36" s="139">
        <f>SUM('2_5'!E36+'2_4'!E36+'2_3'!E36+'2_2'!E36+'2_1'!E36)</f>
        <v>0</v>
      </c>
      <c r="F36" s="139">
        <f>SUM('2_5'!F36+'2_4'!F36+'2_3'!F36+'2_2'!F36+'2_1'!F36)</f>
        <v>445332</v>
      </c>
      <c r="G36" s="139">
        <f>SUM('2_5'!G36+'2_4'!G36+'2_3'!G36+'2_2'!G36+'2_1'!G36)</f>
        <v>30687</v>
      </c>
      <c r="H36" s="139">
        <f>SUM('2_5'!H36+'2_4'!H36+'2_3'!H36+'2_2'!H36+'2_1'!H36)</f>
        <v>1128507</v>
      </c>
      <c r="I36" s="139">
        <f>SUM('2_5'!I36+'2_4'!I36+'2_3'!I36+'2_2'!I36+'2_1'!I36)</f>
        <v>2088666</v>
      </c>
      <c r="J36" s="139">
        <f>SUM('2_5'!J36+'2_4'!J36+'2_3'!J36+'2_2'!J36+'2_1'!J36)</f>
        <v>158268</v>
      </c>
      <c r="K36" s="139">
        <f>SUM('2_5'!K36+'2_4'!K36+'2_3'!K36+'2_2'!K36+'2_1'!K36)</f>
        <v>74577</v>
      </c>
      <c r="L36" s="139">
        <f>SUM('2_5'!L36+'2_4'!L36+'2_3'!L36+'2_2'!L36+'2_1'!L36)</f>
        <v>1417134</v>
      </c>
      <c r="M36" s="150" t="s">
        <v>20</v>
      </c>
      <c r="N36" s="390"/>
    </row>
    <row r="37" spans="1:14" s="69" customFormat="1" ht="12.75" customHeight="1" thickBot="1" x14ac:dyDescent="0.3">
      <c r="A37" s="383" t="s">
        <v>109</v>
      </c>
      <c r="B37" s="158" t="s">
        <v>14</v>
      </c>
      <c r="C37" s="135">
        <f>SUM('2_5'!C37+'2_4'!C37+'2_3'!C37+'2_2'!C37+'2_1'!C37)</f>
        <v>550</v>
      </c>
      <c r="D37" s="135">
        <f>SUM('2_5'!D37+'2_4'!D37+'2_3'!D37+'2_2'!D37+'2_1'!D37)</f>
        <v>44</v>
      </c>
      <c r="E37" s="135">
        <f>SUM('2_5'!E37+'2_4'!E37+'2_3'!E37+'2_2'!E37+'2_1'!E37)</f>
        <v>1</v>
      </c>
      <c r="F37" s="135">
        <f>SUM('2_5'!F37+'2_4'!F37+'2_3'!F37+'2_2'!F37+'2_1'!F37)</f>
        <v>12</v>
      </c>
      <c r="G37" s="135">
        <f>SUM('2_5'!G37+'2_4'!G37+'2_3'!G37+'2_2'!G37+'2_1'!G37)</f>
        <v>221</v>
      </c>
      <c r="H37" s="135">
        <f>SUM('2_5'!H37+'2_4'!H37+'2_3'!H37+'2_2'!H37+'2_1'!H37)</f>
        <v>49</v>
      </c>
      <c r="I37" s="135">
        <f>SUM('2_5'!I37+'2_4'!I37+'2_3'!I37+'2_2'!I37+'2_1'!I37)</f>
        <v>127</v>
      </c>
      <c r="J37" s="135">
        <f>SUM('2_5'!J37+'2_4'!J37+'2_3'!J37+'2_2'!J37+'2_1'!J37)</f>
        <v>33</v>
      </c>
      <c r="K37" s="135">
        <f>SUM('2_5'!K37+'2_4'!K37+'2_3'!K37+'2_2'!K37+'2_1'!K37)</f>
        <v>8</v>
      </c>
      <c r="L37" s="135">
        <f>SUM('2_5'!L37+'2_4'!L37+'2_3'!L37+'2_2'!L37+'2_1'!L37)</f>
        <v>55</v>
      </c>
      <c r="M37" s="149" t="s">
        <v>15</v>
      </c>
      <c r="N37" s="384" t="s">
        <v>110</v>
      </c>
    </row>
    <row r="38" spans="1:14" s="69" customFormat="1" ht="12.75" customHeight="1" thickBot="1" x14ac:dyDescent="0.3">
      <c r="A38" s="383"/>
      <c r="B38" s="158" t="s">
        <v>17</v>
      </c>
      <c r="C38" s="137">
        <f>SUM('2_5'!C38+'2_4'!C38+'2_3'!C38+'2_2'!C38+'2_1'!C38)</f>
        <v>10363028</v>
      </c>
      <c r="D38" s="137">
        <f>SUM('2_5'!D38+'2_4'!D38+'2_3'!D38+'2_2'!D38+'2_1'!D38)</f>
        <v>94629</v>
      </c>
      <c r="E38" s="137">
        <f>SUM('2_5'!E38+'2_4'!E38+'2_3'!E38+'2_2'!E38+'2_1'!E38)</f>
        <v>28551</v>
      </c>
      <c r="F38" s="137">
        <f>SUM('2_5'!F38+'2_4'!F38+'2_3'!F38+'2_2'!F38+'2_1'!F38)</f>
        <v>714883</v>
      </c>
      <c r="G38" s="137">
        <f>SUM('2_5'!G38+'2_4'!G38+'2_3'!G38+'2_2'!G38+'2_1'!G38)</f>
        <v>67012</v>
      </c>
      <c r="H38" s="137">
        <f>SUM('2_5'!H38+'2_4'!H38+'2_3'!H38+'2_2'!H38+'2_1'!H38)</f>
        <v>1801491</v>
      </c>
      <c r="I38" s="137">
        <f>SUM('2_5'!I38+'2_4'!I38+'2_3'!I38+'2_2'!I38+'2_1'!I38)</f>
        <v>4542670</v>
      </c>
      <c r="J38" s="137">
        <f>SUM('2_5'!J38+'2_4'!J38+'2_3'!J38+'2_2'!J38+'2_1'!J38)</f>
        <v>253971</v>
      </c>
      <c r="K38" s="137">
        <f>SUM('2_5'!K38+'2_4'!K38+'2_3'!K38+'2_2'!K38+'2_1'!K38)</f>
        <v>187852</v>
      </c>
      <c r="L38" s="137">
        <f>SUM('2_5'!L38+'2_4'!L38+'2_3'!L38+'2_2'!L38+'2_1'!L38)</f>
        <v>2671969</v>
      </c>
      <c r="M38" s="149" t="s">
        <v>18</v>
      </c>
      <c r="N38" s="385"/>
    </row>
    <row r="39" spans="1:14" s="69" customFormat="1" ht="12.75" customHeight="1" thickBot="1" x14ac:dyDescent="0.3">
      <c r="A39" s="383"/>
      <c r="B39" s="158" t="s">
        <v>19</v>
      </c>
      <c r="C39" s="137">
        <f>SUM('2_5'!C39+'2_4'!C39+'2_3'!C39+'2_2'!C39+'2_1'!C39)</f>
        <v>5599448</v>
      </c>
      <c r="D39" s="137">
        <f>SUM('2_5'!D39+'2_4'!D39+'2_3'!D39+'2_2'!D39+'2_1'!D39)</f>
        <v>39360</v>
      </c>
      <c r="E39" s="137">
        <f>SUM('2_5'!E39+'2_4'!E39+'2_3'!E39+'2_2'!E39+'2_1'!E39)</f>
        <v>11714</v>
      </c>
      <c r="F39" s="137">
        <f>SUM('2_5'!F39+'2_4'!F39+'2_3'!F39+'2_2'!F39+'2_1'!F39)</f>
        <v>235747</v>
      </c>
      <c r="G39" s="137">
        <f>SUM('2_5'!G39+'2_4'!G39+'2_3'!G39+'2_2'!G39+'2_1'!G39)</f>
        <v>31299</v>
      </c>
      <c r="H39" s="137">
        <f>SUM('2_5'!H39+'2_4'!H39+'2_3'!H39+'2_2'!H39+'2_1'!H39)</f>
        <v>1056477</v>
      </c>
      <c r="I39" s="137">
        <f>SUM('2_5'!I39+'2_4'!I39+'2_3'!I39+'2_2'!I39+'2_1'!I39)</f>
        <v>2450287</v>
      </c>
      <c r="J39" s="137">
        <f>SUM('2_5'!J39+'2_4'!J39+'2_3'!J39+'2_2'!J39+'2_1'!J39)</f>
        <v>129301</v>
      </c>
      <c r="K39" s="137">
        <f>SUM('2_5'!K39+'2_4'!K39+'2_3'!K39+'2_2'!K39+'2_1'!K39)</f>
        <v>56359</v>
      </c>
      <c r="L39" s="137">
        <f>SUM('2_5'!L39+'2_4'!L39+'2_3'!L39+'2_2'!L39+'2_1'!L39)</f>
        <v>1588904</v>
      </c>
      <c r="M39" s="149" t="s">
        <v>20</v>
      </c>
      <c r="N39" s="386"/>
    </row>
    <row r="40" spans="1:14" s="69" customFormat="1" ht="12.75" customHeight="1" thickBot="1" x14ac:dyDescent="0.3">
      <c r="A40" s="391" t="s">
        <v>111</v>
      </c>
      <c r="B40" s="153" t="s">
        <v>14</v>
      </c>
      <c r="C40" s="138">
        <f>SUM('2_5'!C40+'2_4'!C40+'2_3'!C40+'2_2'!C40+'2_1'!C40)</f>
        <v>524</v>
      </c>
      <c r="D40" s="138">
        <f>SUM('2_5'!D40+'2_4'!D40+'2_3'!D40+'2_2'!D40+'2_1'!D40)</f>
        <v>38</v>
      </c>
      <c r="E40" s="138">
        <f>SUM('2_5'!E40+'2_4'!E40+'2_3'!E40+'2_2'!E40+'2_1'!E40)</f>
        <v>6</v>
      </c>
      <c r="F40" s="138">
        <f>SUM('2_5'!F40+'2_4'!F40+'2_3'!F40+'2_2'!F40+'2_1'!F40)</f>
        <v>24</v>
      </c>
      <c r="G40" s="138">
        <f>SUM('2_5'!G40+'2_4'!G40+'2_3'!G40+'2_2'!G40+'2_1'!G40)</f>
        <v>184</v>
      </c>
      <c r="H40" s="138">
        <f>SUM('2_5'!H40+'2_4'!H40+'2_3'!H40+'2_2'!H40+'2_1'!H40)</f>
        <v>54</v>
      </c>
      <c r="I40" s="138">
        <f>SUM('2_5'!I40+'2_4'!I40+'2_3'!I40+'2_2'!I40+'2_1'!I40)</f>
        <v>107</v>
      </c>
      <c r="J40" s="138">
        <f>SUM('2_5'!J40+'2_4'!J40+'2_3'!J40+'2_2'!J40+'2_1'!J40)</f>
        <v>49</v>
      </c>
      <c r="K40" s="138">
        <f>SUM('2_5'!K40+'2_4'!K40+'2_3'!K40+'2_2'!K40+'2_1'!K40)</f>
        <v>7</v>
      </c>
      <c r="L40" s="138">
        <f>SUM('2_5'!L40+'2_4'!L40+'2_3'!L40+'2_2'!L40+'2_1'!L40)</f>
        <v>55</v>
      </c>
      <c r="M40" s="150" t="s">
        <v>15</v>
      </c>
      <c r="N40" s="392" t="s">
        <v>112</v>
      </c>
    </row>
    <row r="41" spans="1:14" s="69" customFormat="1" ht="12.75" customHeight="1" thickBot="1" x14ac:dyDescent="0.3">
      <c r="A41" s="391"/>
      <c r="B41" s="159" t="s">
        <v>17</v>
      </c>
      <c r="C41" s="131">
        <f>SUM('2_5'!C41+'2_4'!C41+'2_3'!C41+'2_2'!C41+'2_1'!C41)</f>
        <v>11186579</v>
      </c>
      <c r="D41" s="131">
        <f>SUM('2_5'!D41+'2_4'!D41+'2_3'!D41+'2_2'!D41+'2_1'!D41)</f>
        <v>241230</v>
      </c>
      <c r="E41" s="131">
        <f>SUM('2_5'!E41+'2_4'!E41+'2_3'!E41+'2_2'!E41+'2_1'!E41)</f>
        <v>427725</v>
      </c>
      <c r="F41" s="131">
        <f>SUM('2_5'!F41+'2_4'!F41+'2_3'!F41+'2_2'!F41+'2_1'!F41)</f>
        <v>1455762</v>
      </c>
      <c r="G41" s="131">
        <f>SUM('2_5'!G41+'2_4'!G41+'2_3'!G41+'2_2'!G41+'2_1'!G41)</f>
        <v>62563</v>
      </c>
      <c r="H41" s="131">
        <f>SUM('2_5'!H41+'2_4'!H41+'2_3'!H41+'2_2'!H41+'2_1'!H41)</f>
        <v>2040873</v>
      </c>
      <c r="I41" s="131">
        <f>SUM('2_5'!I41+'2_4'!I41+'2_3'!I41+'2_2'!I41+'2_1'!I41)</f>
        <v>3838994</v>
      </c>
      <c r="J41" s="131">
        <f>SUM('2_5'!J41+'2_4'!J41+'2_3'!J41+'2_2'!J41+'2_1'!J41)</f>
        <v>320735</v>
      </c>
      <c r="K41" s="131">
        <f>SUM('2_5'!K41+'2_4'!K41+'2_3'!K41+'2_2'!K41+'2_1'!K41)</f>
        <v>159432</v>
      </c>
      <c r="L41" s="131">
        <f>SUM('2_5'!L41+'2_4'!L41+'2_3'!L41+'2_2'!L41+'2_1'!L41)</f>
        <v>2639265</v>
      </c>
      <c r="M41" s="150" t="s">
        <v>18</v>
      </c>
      <c r="N41" s="389"/>
    </row>
    <row r="42" spans="1:14" s="69" customFormat="1" ht="12.75" customHeight="1" thickBot="1" x14ac:dyDescent="0.3">
      <c r="A42" s="391"/>
      <c r="B42" s="159" t="s">
        <v>19</v>
      </c>
      <c r="C42" s="139">
        <f>SUM('2_5'!C42+'2_4'!C42+'2_3'!C42+'2_2'!C42+'2_1'!C42)</f>
        <v>5898921</v>
      </c>
      <c r="D42" s="139">
        <f>SUM('2_5'!D42+'2_4'!D42+'2_3'!D42+'2_2'!D42+'2_1'!D42)</f>
        <v>121350</v>
      </c>
      <c r="E42" s="139">
        <f>SUM('2_5'!E42+'2_4'!E42+'2_3'!E42+'2_2'!E42+'2_1'!E42)</f>
        <v>248013</v>
      </c>
      <c r="F42" s="139">
        <f>SUM('2_5'!F42+'2_4'!F42+'2_3'!F42+'2_2'!F42+'2_1'!F42)</f>
        <v>480691</v>
      </c>
      <c r="G42" s="139">
        <f>SUM('2_5'!G42+'2_4'!G42+'2_3'!G42+'2_2'!G42+'2_1'!G42)</f>
        <v>29828</v>
      </c>
      <c r="H42" s="139">
        <f>SUM('2_5'!H42+'2_4'!H42+'2_3'!H42+'2_2'!H42+'2_1'!H42)</f>
        <v>1185955</v>
      </c>
      <c r="I42" s="139">
        <f>SUM('2_5'!I42+'2_4'!I42+'2_3'!I42+'2_2'!I42+'2_1'!I42)</f>
        <v>2044092</v>
      </c>
      <c r="J42" s="139">
        <f>SUM('2_5'!J42+'2_4'!J42+'2_3'!J42+'2_2'!J42+'2_1'!J42)</f>
        <v>165811</v>
      </c>
      <c r="K42" s="139">
        <f>SUM('2_5'!K42+'2_4'!K42+'2_3'!K42+'2_2'!K42+'2_1'!K42)</f>
        <v>56094</v>
      </c>
      <c r="L42" s="139">
        <f>SUM('2_5'!L42+'2_4'!L42+'2_3'!L42+'2_2'!L42+'2_1'!L42)</f>
        <v>1567087</v>
      </c>
      <c r="M42" s="150" t="s">
        <v>20</v>
      </c>
      <c r="N42" s="390"/>
    </row>
    <row r="43" spans="1:14" ht="12.75" customHeight="1" thickBot="1" x14ac:dyDescent="0.3">
      <c r="A43" s="383" t="s">
        <v>113</v>
      </c>
      <c r="B43" s="158" t="s">
        <v>14</v>
      </c>
      <c r="C43" s="135">
        <f>SUM('2_5'!C43+'2_4'!C43+'2_3'!C43+'2_2'!C43+'2_1'!C43)</f>
        <v>525</v>
      </c>
      <c r="D43" s="135">
        <f>SUM('2_5'!D43+'2_4'!D43+'2_3'!D43+'2_2'!D43+'2_1'!D43)</f>
        <v>57</v>
      </c>
      <c r="E43" s="135">
        <f>SUM('2_5'!E43+'2_4'!E43+'2_3'!E43+'2_2'!E43+'2_1'!E43)</f>
        <v>8</v>
      </c>
      <c r="F43" s="135">
        <f>SUM('2_5'!F43+'2_4'!F43+'2_3'!F43+'2_2'!F43+'2_1'!F43)</f>
        <v>20</v>
      </c>
      <c r="G43" s="135">
        <f>SUM('2_5'!G43+'2_4'!G43+'2_3'!G43+'2_2'!G43+'2_1'!G43)</f>
        <v>165</v>
      </c>
      <c r="H43" s="135">
        <f>SUM('2_5'!H43+'2_4'!H43+'2_3'!H43+'2_2'!H43+'2_1'!H43)</f>
        <v>56</v>
      </c>
      <c r="I43" s="135">
        <f>SUM('2_5'!I43+'2_4'!I43+'2_3'!I43+'2_2'!I43+'2_1'!I43)</f>
        <v>116</v>
      </c>
      <c r="J43" s="135">
        <f>SUM('2_5'!J43+'2_4'!J43+'2_3'!J43+'2_2'!J43+'2_1'!J43)</f>
        <v>46</v>
      </c>
      <c r="K43" s="135">
        <f>SUM('2_5'!K43+'2_4'!K43+'2_3'!K43+'2_2'!K43+'2_1'!K43)</f>
        <v>9</v>
      </c>
      <c r="L43" s="135">
        <f>SUM('2_5'!L43+'2_4'!L43+'2_3'!L43+'2_2'!L43+'2_1'!L43)</f>
        <v>48</v>
      </c>
      <c r="M43" s="149" t="s">
        <v>15</v>
      </c>
      <c r="N43" s="384" t="s">
        <v>114</v>
      </c>
    </row>
    <row r="44" spans="1:14" ht="12.75" customHeight="1" thickBot="1" x14ac:dyDescent="0.3">
      <c r="A44" s="383"/>
      <c r="B44" s="158" t="s">
        <v>17</v>
      </c>
      <c r="C44" s="137">
        <f>SUM('2_5'!C44+'2_4'!C44+'2_3'!C44+'2_2'!C44+'2_1'!C44)</f>
        <v>11763523</v>
      </c>
      <c r="D44" s="137">
        <f>SUM('2_5'!D44+'2_4'!D44+'2_3'!D44+'2_2'!D44+'2_1'!D44)</f>
        <v>220881</v>
      </c>
      <c r="E44" s="137">
        <f>SUM('2_5'!E44+'2_4'!E44+'2_3'!E44+'2_2'!E44+'2_1'!E44)</f>
        <v>726847</v>
      </c>
      <c r="F44" s="137">
        <f>SUM('2_5'!F44+'2_4'!F44+'2_3'!F44+'2_2'!F44+'2_1'!F44)</f>
        <v>1207064</v>
      </c>
      <c r="G44" s="137">
        <f>SUM('2_5'!G44+'2_4'!G44+'2_3'!G44+'2_2'!G44+'2_1'!G44)</f>
        <v>58304</v>
      </c>
      <c r="H44" s="137">
        <f>SUM('2_5'!H44+'2_4'!H44+'2_3'!H44+'2_2'!H44+'2_1'!H44)</f>
        <v>1893732</v>
      </c>
      <c r="I44" s="137">
        <f>SUM('2_5'!I44+'2_4'!I44+'2_3'!I44+'2_2'!I44+'2_1'!I44)</f>
        <v>4590068</v>
      </c>
      <c r="J44" s="137">
        <f>SUM('2_5'!J44+'2_4'!J44+'2_3'!J44+'2_2'!J44+'2_1'!J44)</f>
        <v>177334</v>
      </c>
      <c r="K44" s="137">
        <f>SUM('2_5'!K44+'2_4'!K44+'2_3'!K44+'2_2'!K44+'2_1'!K44)</f>
        <v>183854</v>
      </c>
      <c r="L44" s="137">
        <f>SUM('2_5'!L44+'2_4'!L44+'2_3'!L44+'2_2'!L44+'2_1'!L44)</f>
        <v>2705439</v>
      </c>
      <c r="M44" s="149" t="s">
        <v>18</v>
      </c>
      <c r="N44" s="385"/>
    </row>
    <row r="45" spans="1:14" ht="12.75" customHeight="1" x14ac:dyDescent="0.25">
      <c r="A45" s="403"/>
      <c r="B45" s="160" t="s">
        <v>19</v>
      </c>
      <c r="C45" s="143">
        <f>SUM('2_5'!C45+'2_4'!C45+'2_3'!C45+'2_2'!C45+'2_1'!C45)</f>
        <v>6390156</v>
      </c>
      <c r="D45" s="143">
        <f>SUM('2_5'!D45+'2_4'!D45+'2_3'!D45+'2_2'!D45+'2_1'!D45)</f>
        <v>66749</v>
      </c>
      <c r="E45" s="143">
        <f>SUM('2_5'!E45+'2_4'!E45+'2_3'!E45+'2_2'!E45+'2_1'!E45)</f>
        <v>498518</v>
      </c>
      <c r="F45" s="143">
        <f>SUM('2_5'!F45+'2_4'!F45+'2_3'!F45+'2_2'!F45+'2_1'!F45)</f>
        <v>400306</v>
      </c>
      <c r="G45" s="143">
        <f>SUM('2_5'!G45+'2_4'!G45+'2_3'!G45+'2_2'!G45+'2_1'!G45)</f>
        <v>26019</v>
      </c>
      <c r="H45" s="143">
        <f>SUM('2_5'!H45+'2_4'!H45+'2_3'!H45+'2_2'!H45+'2_1'!H45)</f>
        <v>1091783</v>
      </c>
      <c r="I45" s="143">
        <f>SUM('2_5'!I45+'2_4'!I45+'2_3'!I45+'2_2'!I45+'2_1'!I45)</f>
        <v>2546840</v>
      </c>
      <c r="J45" s="143">
        <f>SUM('2_5'!J45+'2_4'!J45+'2_3'!J45+'2_2'!J45+'2_1'!J45)</f>
        <v>89180</v>
      </c>
      <c r="K45" s="143">
        <f>SUM('2_5'!K45+'2_4'!K45+'2_3'!K45+'2_2'!K45+'2_1'!K45)</f>
        <v>58472</v>
      </c>
      <c r="L45" s="143">
        <f>SUM('2_5'!L45+'2_4'!L45+'2_3'!L45+'2_2'!L45+'2_1'!L45)</f>
        <v>1612289</v>
      </c>
      <c r="M45" s="151" t="s">
        <v>20</v>
      </c>
      <c r="N45" s="404"/>
    </row>
    <row r="46" spans="1:14" s="66" customFormat="1" ht="16.2" customHeight="1" thickBot="1" x14ac:dyDescent="0.3">
      <c r="A46" s="397" t="s">
        <v>9</v>
      </c>
      <c r="B46" s="153" t="s">
        <v>14</v>
      </c>
      <c r="C46" s="130">
        <f>SUM('2_5'!C46+'2_4'!C46+'2_3'!C46+'2_2'!C46+'2_1'!C46)</f>
        <v>6740</v>
      </c>
      <c r="D46" s="130">
        <f>SUM('2_5'!D46+'2_4'!D46+'2_3'!D46+'2_2'!D46+'2_1'!D46)</f>
        <v>696</v>
      </c>
      <c r="E46" s="130">
        <f>SUM('2_5'!E46+'2_4'!E46+'2_3'!E46+'2_2'!E46+'2_1'!E46)</f>
        <v>27</v>
      </c>
      <c r="F46" s="130">
        <f>SUM('2_5'!F46+'2_4'!F46+'2_3'!F46+'2_2'!F46+'2_1'!F46)</f>
        <v>236</v>
      </c>
      <c r="G46" s="130">
        <f>SUM('2_5'!G46+'2_4'!G46+'2_3'!G46+'2_2'!G46+'2_1'!G46)</f>
        <v>2442</v>
      </c>
      <c r="H46" s="130">
        <f>SUM('2_5'!H46+'2_4'!H46+'2_3'!H46+'2_2'!H46+'2_1'!H46)</f>
        <v>699</v>
      </c>
      <c r="I46" s="130">
        <f>SUM('2_5'!I46+'2_4'!I46+'2_3'!I46+'2_2'!I46+'2_1'!I46)</f>
        <v>1336</v>
      </c>
      <c r="J46" s="130">
        <f>SUM('2_5'!J46+'2_4'!J46+'2_3'!J46+'2_2'!J46+'2_1'!J46)</f>
        <v>525</v>
      </c>
      <c r="K46" s="130">
        <f>SUM('2_5'!K46+'2_4'!K46+'2_3'!K46+'2_2'!K46+'2_1'!K46)</f>
        <v>98</v>
      </c>
      <c r="L46" s="130">
        <f>SUM('2_5'!L46+'2_4'!L46+'2_3'!L46+'2_2'!L46+'2_1'!L46)</f>
        <v>681</v>
      </c>
      <c r="M46" s="145" t="s">
        <v>15</v>
      </c>
      <c r="N46" s="400" t="s">
        <v>2</v>
      </c>
    </row>
    <row r="47" spans="1:14" s="66" customFormat="1" ht="16.2" customHeight="1" thickBot="1" x14ac:dyDescent="0.3">
      <c r="A47" s="398"/>
      <c r="B47" s="154" t="s">
        <v>17</v>
      </c>
      <c r="C47" s="132">
        <f>SUM('2_5'!C47+'2_4'!C47+'2_3'!C47+'2_2'!C47+'2_1'!C47)</f>
        <v>135190045</v>
      </c>
      <c r="D47" s="132">
        <f>SUM('2_5'!D47+'2_4'!D47+'2_3'!D47+'2_2'!D47+'2_1'!D47)</f>
        <v>12166252</v>
      </c>
      <c r="E47" s="132">
        <f>SUM('2_5'!E47+'2_4'!E47+'2_3'!E47+'2_2'!E47+'2_1'!E47)</f>
        <v>2215544</v>
      </c>
      <c r="F47" s="132">
        <f>SUM('2_5'!F47+'2_4'!F47+'2_3'!F47+'2_2'!F47+'2_1'!F47)</f>
        <v>13745061</v>
      </c>
      <c r="G47" s="132">
        <f>SUM('2_5'!G47+'2_4'!G47+'2_3'!G47+'2_2'!G47+'2_1'!G47)</f>
        <v>738013</v>
      </c>
      <c r="H47" s="132">
        <f>SUM('2_5'!H47+'2_4'!H47+'2_3'!H47+'2_2'!H47+'2_1'!H47)</f>
        <v>24848520</v>
      </c>
      <c r="I47" s="132">
        <f>SUM('2_5'!I47+'2_4'!I47+'2_3'!I47+'2_2'!I47+'2_1'!I47)</f>
        <v>43920804</v>
      </c>
      <c r="J47" s="132">
        <f>SUM('2_5'!J47+'2_4'!J47+'2_3'!J47+'2_2'!J47+'2_1'!J47)</f>
        <v>3388834</v>
      </c>
      <c r="K47" s="132">
        <f>SUM('2_5'!K47+'2_4'!K47+'2_3'!K47+'2_2'!K47+'2_1'!K47)</f>
        <v>2140824</v>
      </c>
      <c r="L47" s="132">
        <f>SUM('2_5'!L47+'2_4'!L47+'2_3'!L47+'2_2'!L47+'2_1'!L47)</f>
        <v>32026193</v>
      </c>
      <c r="M47" s="146" t="s">
        <v>18</v>
      </c>
      <c r="N47" s="401"/>
    </row>
    <row r="48" spans="1:14" s="66" customFormat="1" ht="16.2" customHeight="1" x14ac:dyDescent="0.25">
      <c r="A48" s="399"/>
      <c r="B48" s="161" t="s">
        <v>19</v>
      </c>
      <c r="C48" s="134">
        <f>SUM('2_5'!C48+'2_4'!C48+'2_3'!C48+'2_2'!C48+'2_1'!C48)</f>
        <v>65840280</v>
      </c>
      <c r="D48" s="134">
        <f>SUM('2_5'!D48+'2_4'!D48+'2_3'!D48+'2_2'!D48+'2_1'!D48)</f>
        <v>971305</v>
      </c>
      <c r="E48" s="134">
        <f>SUM('2_5'!E48+'2_4'!E48+'2_3'!E48+'2_2'!E48+'2_1'!E48)</f>
        <v>1444674</v>
      </c>
      <c r="F48" s="134">
        <f>SUM('2_5'!F48+'2_4'!F48+'2_3'!F48+'2_2'!F48+'2_1'!F48)</f>
        <v>4588056</v>
      </c>
      <c r="G48" s="134">
        <f>SUM('2_5'!G48+'2_4'!G48+'2_3'!G48+'2_2'!G48+'2_1'!G48)</f>
        <v>345628</v>
      </c>
      <c r="H48" s="134">
        <f>SUM('2_5'!H48+'2_4'!H48+'2_3'!H48+'2_2'!H48+'2_1'!H48)</f>
        <v>14377266</v>
      </c>
      <c r="I48" s="134">
        <f>SUM('2_5'!I48+'2_4'!I48+'2_3'!I48+'2_2'!I48+'2_1'!I48)</f>
        <v>23238574</v>
      </c>
      <c r="J48" s="134">
        <f>SUM('2_5'!J48+'2_4'!J48+'2_3'!J48+'2_2'!J48+'2_1'!J48)</f>
        <v>1611994</v>
      </c>
      <c r="K48" s="134">
        <f>SUM('2_5'!K48+'2_4'!K48+'2_3'!K48+'2_2'!K48+'2_1'!K48)</f>
        <v>692970</v>
      </c>
      <c r="L48" s="134">
        <f>SUM('2_5'!L48+'2_4'!L48+'2_3'!L48+'2_2'!L48+'2_1'!L48)</f>
        <v>18569813</v>
      </c>
      <c r="M48" s="152" t="s">
        <v>20</v>
      </c>
      <c r="N48" s="402"/>
    </row>
    <row r="49" spans="1:14" x14ac:dyDescent="0.25">
      <c r="A49" s="259" t="s">
        <v>302</v>
      </c>
      <c r="B49" s="260"/>
      <c r="C49" s="261"/>
      <c r="D49" s="261"/>
      <c r="E49" s="261"/>
      <c r="F49" s="261"/>
      <c r="G49" s="261"/>
      <c r="H49" s="261"/>
      <c r="I49" s="260"/>
      <c r="J49" s="261"/>
      <c r="K49" s="261"/>
      <c r="L49" s="261"/>
      <c r="M49" s="260"/>
      <c r="N49" s="262" t="s">
        <v>818</v>
      </c>
    </row>
  </sheetData>
  <mergeCells count="36">
    <mergeCell ref="M7:M9"/>
    <mergeCell ref="N7:N9"/>
    <mergeCell ref="A19:A21"/>
    <mergeCell ref="N19:N21"/>
    <mergeCell ref="A22:A24"/>
    <mergeCell ref="N22:N24"/>
    <mergeCell ref="A10:A12"/>
    <mergeCell ref="N10:N12"/>
    <mergeCell ref="A13:A15"/>
    <mergeCell ref="N13:N15"/>
    <mergeCell ref="A16:A18"/>
    <mergeCell ref="N16:N18"/>
    <mergeCell ref="A7:A9"/>
    <mergeCell ref="B7:B9"/>
    <mergeCell ref="C7:L7"/>
    <mergeCell ref="A1:N1"/>
    <mergeCell ref="A2:N2"/>
    <mergeCell ref="A3:N3"/>
    <mergeCell ref="A4:N4"/>
    <mergeCell ref="A5:N5"/>
    <mergeCell ref="A25:A27"/>
    <mergeCell ref="N25:N27"/>
    <mergeCell ref="A28:A30"/>
    <mergeCell ref="N28:N30"/>
    <mergeCell ref="A31:A33"/>
    <mergeCell ref="N31:N33"/>
    <mergeCell ref="A34:A36"/>
    <mergeCell ref="N34:N36"/>
    <mergeCell ref="A46:A48"/>
    <mergeCell ref="N46:N48"/>
    <mergeCell ref="A37:A39"/>
    <mergeCell ref="N37:N39"/>
    <mergeCell ref="A40:A42"/>
    <mergeCell ref="N40:N42"/>
    <mergeCell ref="A43:A45"/>
    <mergeCell ref="N43:N45"/>
  </mergeCells>
  <printOptions horizontalCentered="1" verticalCentered="1"/>
  <pageMargins left="0" right="0" top="0" bottom="0" header="0.31496062992125984" footer="0.31496062992125984"/>
  <pageSetup paperSize="9" scale="8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6"/>
  <sheetViews>
    <sheetView view="pageBreakPreview" zoomScaleNormal="100" zoomScaleSheetLayoutView="100" workbookViewId="0">
      <selection activeCell="A2" sqref="A2:D2"/>
    </sheetView>
  </sheetViews>
  <sheetFormatPr defaultColWidth="9.109375" defaultRowHeight="13.8" x14ac:dyDescent="0.25"/>
  <cols>
    <col min="1" max="1" width="25.6640625" style="3" customWidth="1"/>
    <col min="2" max="3" width="35.6640625" style="3" customWidth="1"/>
    <col min="4" max="4" width="25.6640625" style="3" customWidth="1"/>
    <col min="5" max="13" width="9.109375" style="3"/>
    <col min="14" max="14" width="13.109375" style="3" customWidth="1"/>
    <col min="15" max="15" width="16" style="3" customWidth="1"/>
    <col min="16" max="16" width="1.33203125" style="3" customWidth="1"/>
    <col min="17" max="16384" width="9.109375" style="3"/>
  </cols>
  <sheetData>
    <row r="1" spans="1:11" ht="94.5" customHeight="1" x14ac:dyDescent="0.25">
      <c r="A1" s="297" t="s">
        <v>308</v>
      </c>
      <c r="B1" s="297"/>
      <c r="C1" s="296" t="s">
        <v>1443</v>
      </c>
      <c r="D1" s="296"/>
    </row>
    <row r="2" spans="1:11" s="5" customFormat="1" ht="57.75" customHeight="1" x14ac:dyDescent="0.25">
      <c r="A2" s="294"/>
      <c r="B2" s="294"/>
      <c r="C2" s="294"/>
      <c r="D2" s="294"/>
      <c r="E2" s="6"/>
      <c r="F2" s="6"/>
      <c r="G2" s="6"/>
      <c r="H2" s="6"/>
      <c r="I2" s="6"/>
      <c r="J2" s="6"/>
      <c r="K2" s="6"/>
    </row>
    <row r="3" spans="1:11" ht="73.5" customHeight="1" x14ac:dyDescent="0.25"/>
    <row r="4" spans="1:11" ht="189" customHeight="1" x14ac:dyDescent="0.25">
      <c r="B4" s="295" t="s">
        <v>314</v>
      </c>
      <c r="C4" s="295"/>
    </row>
    <row r="5" spans="1:11" ht="73.5" customHeight="1" x14ac:dyDescent="0.25">
      <c r="A5" s="4"/>
      <c r="B5" s="4"/>
    </row>
    <row r="6" spans="1:11" ht="43.5" customHeight="1" x14ac:dyDescent="0.25">
      <c r="A6" s="117" t="s">
        <v>315</v>
      </c>
      <c r="B6" s="83"/>
      <c r="C6" s="83"/>
      <c r="D6" s="83" t="s">
        <v>316</v>
      </c>
      <c r="E6" s="83"/>
      <c r="F6" s="83"/>
      <c r="G6" s="83"/>
    </row>
  </sheetData>
  <mergeCells count="4">
    <mergeCell ref="A2:D2"/>
    <mergeCell ref="B4:C4"/>
    <mergeCell ref="C1:D1"/>
    <mergeCell ref="A1:B1"/>
  </mergeCells>
  <printOptions horizontalCentered="1" verticalCentered="1"/>
  <pageMargins left="0" right="0" top="0" bottom="0" header="0.31496062992125984" footer="0.31496062992125984"/>
  <pageSetup paperSize="9" orientation="landscape" r:id="rId1"/>
  <rowBreaks count="1" manualBreakCount="1">
    <brk id="6" max="3"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B39"/>
  <sheetViews>
    <sheetView view="pageBreakPreview" zoomScale="110" zoomScaleNormal="100" zoomScaleSheetLayoutView="110" workbookViewId="0">
      <selection activeCell="P19" sqref="P19"/>
    </sheetView>
  </sheetViews>
  <sheetFormatPr defaultRowHeight="13.2" x14ac:dyDescent="0.25"/>
  <sheetData>
    <row r="1" spans="1:28" s="29" customFormat="1" ht="14.25" customHeight="1" x14ac:dyDescent="0.25">
      <c r="A1" s="356"/>
      <c r="B1" s="356"/>
      <c r="C1" s="356"/>
      <c r="D1" s="356"/>
      <c r="E1" s="356"/>
      <c r="F1" s="356"/>
      <c r="G1" s="356"/>
      <c r="H1" s="356"/>
      <c r="I1" s="356"/>
      <c r="J1" s="356"/>
      <c r="K1" s="356"/>
      <c r="L1" s="356"/>
      <c r="M1" s="356"/>
      <c r="N1" s="356"/>
    </row>
    <row r="2" spans="1:28" s="66" customFormat="1" ht="17.399999999999999" x14ac:dyDescent="0.25">
      <c r="A2" s="344" t="s">
        <v>1426</v>
      </c>
      <c r="B2" s="344"/>
      <c r="C2" s="344"/>
      <c r="D2" s="344"/>
      <c r="E2" s="344"/>
      <c r="F2" s="344"/>
      <c r="G2" s="344"/>
      <c r="H2" s="344"/>
      <c r="I2" s="344"/>
      <c r="J2" s="344"/>
      <c r="K2" s="344"/>
      <c r="L2" s="344"/>
      <c r="M2" s="344"/>
      <c r="N2" s="344"/>
    </row>
    <row r="3" spans="1:28" s="66" customFormat="1" ht="15.6" x14ac:dyDescent="0.25">
      <c r="A3" s="345" t="s">
        <v>1427</v>
      </c>
      <c r="B3" s="345"/>
      <c r="C3" s="345"/>
      <c r="D3" s="345"/>
      <c r="E3" s="345"/>
      <c r="F3" s="345"/>
      <c r="G3" s="345"/>
      <c r="H3" s="345"/>
      <c r="I3" s="345"/>
      <c r="J3" s="345"/>
      <c r="K3" s="345"/>
      <c r="L3" s="345"/>
      <c r="M3" s="345"/>
      <c r="N3" s="345"/>
      <c r="Q3"/>
      <c r="R3"/>
      <c r="S3"/>
      <c r="T3"/>
      <c r="U3"/>
      <c r="W3"/>
      <c r="X3"/>
      <c r="Y3"/>
      <c r="Z3"/>
      <c r="AA3"/>
      <c r="AB3"/>
    </row>
    <row r="4" spans="1:28" s="66" customFormat="1" ht="15.6" x14ac:dyDescent="0.25">
      <c r="A4" s="346">
        <v>2018</v>
      </c>
      <c r="B4" s="346"/>
      <c r="C4" s="346"/>
      <c r="D4" s="346"/>
      <c r="E4" s="346"/>
      <c r="F4" s="346"/>
      <c r="G4" s="346"/>
      <c r="H4" s="346"/>
      <c r="I4" s="346"/>
      <c r="J4" s="346"/>
      <c r="K4" s="346"/>
      <c r="L4" s="346"/>
      <c r="M4" s="346"/>
      <c r="N4" s="346"/>
    </row>
    <row r="6" spans="1:28" ht="26.4" x14ac:dyDescent="0.25">
      <c r="T6">
        <f>SUM('2_6 '!C10)</f>
        <v>496</v>
      </c>
      <c r="U6" s="68" t="s">
        <v>1428</v>
      </c>
    </row>
    <row r="7" spans="1:28" ht="26.4" x14ac:dyDescent="0.25">
      <c r="T7">
        <f>SUM('2_6 '!C13)</f>
        <v>542</v>
      </c>
      <c r="U7" s="68" t="s">
        <v>1429</v>
      </c>
    </row>
    <row r="8" spans="1:28" ht="26.4" x14ac:dyDescent="0.25">
      <c r="T8">
        <f>SUM('2_6 '!C16)</f>
        <v>572</v>
      </c>
      <c r="U8" s="68" t="s">
        <v>1430</v>
      </c>
    </row>
    <row r="9" spans="1:28" ht="26.4" x14ac:dyDescent="0.25">
      <c r="T9">
        <f>SUM('2_6 '!C19)</f>
        <v>580</v>
      </c>
      <c r="U9" s="68" t="s">
        <v>1431</v>
      </c>
    </row>
    <row r="10" spans="1:28" ht="26.4" x14ac:dyDescent="0.25">
      <c r="T10">
        <f>SUM('2_6 '!C22)</f>
        <v>666</v>
      </c>
      <c r="U10" s="68" t="s">
        <v>1432</v>
      </c>
    </row>
    <row r="11" spans="1:28" ht="26.4" x14ac:dyDescent="0.25">
      <c r="T11">
        <f>SUM('2_6 '!C25)</f>
        <v>621</v>
      </c>
      <c r="U11" s="68" t="s">
        <v>1433</v>
      </c>
    </row>
    <row r="12" spans="1:28" ht="26.4" x14ac:dyDescent="0.25">
      <c r="T12">
        <f>SUM('2_6 '!C28)</f>
        <v>589</v>
      </c>
      <c r="U12" s="68" t="s">
        <v>1434</v>
      </c>
    </row>
    <row r="13" spans="1:28" ht="26.4" x14ac:dyDescent="0.25">
      <c r="T13">
        <f>SUM('2_6 '!C31)</f>
        <v>528</v>
      </c>
      <c r="U13" s="68" t="s">
        <v>1435</v>
      </c>
    </row>
    <row r="14" spans="1:28" ht="39.6" x14ac:dyDescent="0.25">
      <c r="T14">
        <f>SUM('2_6 '!C34)</f>
        <v>547</v>
      </c>
      <c r="U14" s="68" t="s">
        <v>1436</v>
      </c>
    </row>
    <row r="15" spans="1:28" ht="26.4" x14ac:dyDescent="0.25">
      <c r="T15">
        <f>SUM('2_6 '!C37)</f>
        <v>550</v>
      </c>
      <c r="U15" s="68" t="s">
        <v>1437</v>
      </c>
    </row>
    <row r="16" spans="1:28" ht="39.6" x14ac:dyDescent="0.25">
      <c r="T16">
        <f>SUM('2_6 '!C40)</f>
        <v>524</v>
      </c>
      <c r="U16" s="68" t="s">
        <v>1438</v>
      </c>
    </row>
    <row r="17" spans="1:27" ht="39.6" x14ac:dyDescent="0.25">
      <c r="T17">
        <f>SUM('2_6 '!C43)</f>
        <v>525</v>
      </c>
      <c r="U17" s="68" t="s">
        <v>1439</v>
      </c>
    </row>
    <row r="18" spans="1:27" ht="26.4" x14ac:dyDescent="0.25">
      <c r="V18" s="293" t="s">
        <v>1440</v>
      </c>
    </row>
    <row r="19" spans="1:27" ht="39.6" x14ac:dyDescent="0.25">
      <c r="P19" s="68" t="s">
        <v>1428</v>
      </c>
      <c r="Q19" s="68" t="s">
        <v>1429</v>
      </c>
      <c r="R19" s="68" t="s">
        <v>1430</v>
      </c>
      <c r="S19" s="68" t="s">
        <v>1431</v>
      </c>
      <c r="T19" s="68" t="s">
        <v>1432</v>
      </c>
      <c r="U19" s="68" t="s">
        <v>1433</v>
      </c>
      <c r="V19" s="68" t="s">
        <v>1434</v>
      </c>
      <c r="W19" s="68" t="s">
        <v>1435</v>
      </c>
      <c r="X19" s="68" t="s">
        <v>1436</v>
      </c>
      <c r="Y19" s="68" t="s">
        <v>1437</v>
      </c>
      <c r="Z19" s="68" t="s">
        <v>1438</v>
      </c>
      <c r="AA19" s="68" t="s">
        <v>1439</v>
      </c>
    </row>
    <row r="20" spans="1:27" ht="15.6" x14ac:dyDescent="0.3">
      <c r="A20" s="405" t="s">
        <v>1441</v>
      </c>
      <c r="B20" s="405"/>
      <c r="C20" s="405"/>
      <c r="D20" s="405"/>
      <c r="E20" s="405"/>
      <c r="F20" s="405"/>
      <c r="G20" s="405"/>
      <c r="H20" s="405"/>
      <c r="I20" s="405"/>
      <c r="J20" s="405"/>
      <c r="K20" s="405"/>
      <c r="L20" s="405"/>
      <c r="M20" s="405"/>
      <c r="N20" s="405"/>
      <c r="P20">
        <f>SUM(T6)</f>
        <v>496</v>
      </c>
      <c r="Q20">
        <f>SUM(T7)</f>
        <v>542</v>
      </c>
      <c r="R20">
        <f>SUM(T8)</f>
        <v>572</v>
      </c>
      <c r="S20">
        <f>SUM(T9)</f>
        <v>580</v>
      </c>
      <c r="T20">
        <f>SUM(T10)</f>
        <v>666</v>
      </c>
      <c r="U20">
        <f>SUM(T11)</f>
        <v>621</v>
      </c>
      <c r="V20">
        <f>SUM(T12)</f>
        <v>589</v>
      </c>
      <c r="W20">
        <f>SUM(T13)</f>
        <v>528</v>
      </c>
      <c r="X20">
        <f>SUM(T14)</f>
        <v>547</v>
      </c>
      <c r="Y20">
        <f>SUM(T15)</f>
        <v>550</v>
      </c>
      <c r="Z20">
        <f>SUM(T16)</f>
        <v>524</v>
      </c>
      <c r="AA20">
        <f>SUM(T17)</f>
        <v>525</v>
      </c>
    </row>
    <row r="30" spans="1:27" ht="13.2" customHeight="1" x14ac:dyDescent="0.25"/>
    <row r="36" ht="13.2" customHeight="1" x14ac:dyDescent="0.25"/>
    <row r="39" ht="13.2" customHeight="1" x14ac:dyDescent="0.25"/>
  </sheetData>
  <mergeCells count="5">
    <mergeCell ref="A20:N20"/>
    <mergeCell ref="A1:N1"/>
    <mergeCell ref="A2:N2"/>
    <mergeCell ref="A3:N3"/>
    <mergeCell ref="A4:N4"/>
  </mergeCells>
  <printOptions horizontalCentered="1" verticalCentered="1"/>
  <pageMargins left="0" right="0" top="0" bottom="0" header="0.31496062992125984" footer="0.31496062992125984"/>
  <pageSetup paperSize="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W24"/>
  <sheetViews>
    <sheetView tabSelected="1" view="pageBreakPreview" zoomScale="120" zoomScaleNormal="100" zoomScaleSheetLayoutView="120" workbookViewId="0">
      <selection activeCell="P13" sqref="P13"/>
    </sheetView>
  </sheetViews>
  <sheetFormatPr defaultRowHeight="13.2" x14ac:dyDescent="0.25"/>
  <sheetData>
    <row r="1" spans="1:23" s="29" customFormat="1" ht="14.25" customHeight="1" x14ac:dyDescent="0.25">
      <c r="A1" s="356"/>
      <c r="B1" s="356"/>
      <c r="C1" s="356"/>
      <c r="D1" s="356"/>
      <c r="E1" s="356"/>
      <c r="F1" s="356"/>
      <c r="G1" s="356"/>
      <c r="H1" s="356"/>
      <c r="I1" s="356"/>
      <c r="J1" s="356"/>
      <c r="K1" s="356"/>
      <c r="L1" s="356"/>
      <c r="M1" s="356"/>
      <c r="N1" s="356"/>
    </row>
    <row r="2" spans="1:23" s="66" customFormat="1" ht="17.399999999999999" x14ac:dyDescent="0.25">
      <c r="A2" s="344" t="s">
        <v>1415</v>
      </c>
      <c r="B2" s="344"/>
      <c r="C2" s="344"/>
      <c r="D2" s="344"/>
      <c r="E2" s="344"/>
      <c r="F2" s="344"/>
      <c r="G2" s="344"/>
      <c r="H2" s="344"/>
      <c r="I2" s="344"/>
      <c r="J2" s="344"/>
      <c r="K2" s="344"/>
      <c r="L2" s="344"/>
      <c r="M2" s="344"/>
      <c r="N2" s="344"/>
    </row>
    <row r="3" spans="1:23" s="66" customFormat="1" ht="15.6" x14ac:dyDescent="0.25">
      <c r="A3" s="345" t="s">
        <v>1416</v>
      </c>
      <c r="B3" s="345"/>
      <c r="C3" s="345"/>
      <c r="D3" s="345"/>
      <c r="E3" s="345"/>
      <c r="F3" s="345"/>
      <c r="G3" s="345"/>
      <c r="H3" s="345"/>
      <c r="I3" s="345"/>
      <c r="J3" s="345"/>
      <c r="K3" s="345"/>
      <c r="L3" s="345"/>
      <c r="M3" s="345"/>
      <c r="N3" s="345"/>
    </row>
    <row r="4" spans="1:23" s="66" customFormat="1" ht="15.6" x14ac:dyDescent="0.25">
      <c r="A4" s="346">
        <v>2018</v>
      </c>
      <c r="B4" s="346"/>
      <c r="C4" s="346"/>
      <c r="D4" s="346"/>
      <c r="E4" s="346"/>
      <c r="F4" s="346"/>
      <c r="G4" s="346"/>
      <c r="H4" s="346"/>
      <c r="I4" s="346"/>
      <c r="J4" s="346"/>
      <c r="K4" s="346"/>
      <c r="L4" s="346"/>
      <c r="M4" s="346"/>
      <c r="N4" s="346"/>
    </row>
    <row r="5" spans="1:23" s="66" customFormat="1" ht="66" x14ac:dyDescent="0.25">
      <c r="A5" s="343"/>
      <c r="B5" s="343"/>
      <c r="C5" s="343"/>
      <c r="D5" s="343"/>
      <c r="E5" s="343"/>
      <c r="F5" s="343"/>
      <c r="G5" s="343"/>
      <c r="H5" s="343"/>
      <c r="I5" s="343"/>
      <c r="J5" s="343"/>
      <c r="K5" s="343"/>
      <c r="L5" s="343"/>
      <c r="M5" s="343"/>
      <c r="N5" s="343"/>
      <c r="P5" s="68" t="s">
        <v>1424</v>
      </c>
      <c r="Q5" s="68" t="s">
        <v>1423</v>
      </c>
      <c r="R5" s="68" t="s">
        <v>1422</v>
      </c>
      <c r="S5" s="68" t="s">
        <v>1421</v>
      </c>
      <c r="T5" s="68" t="s">
        <v>1420</v>
      </c>
      <c r="U5" s="68" t="s">
        <v>1419</v>
      </c>
      <c r="V5" s="68" t="s">
        <v>1418</v>
      </c>
      <c r="W5" s="68" t="s">
        <v>1417</v>
      </c>
    </row>
    <row r="6" spans="1:23" ht="19.95" customHeight="1" x14ac:dyDescent="0.25">
      <c r="P6">
        <f>SUM('2_6 '!E46)</f>
        <v>27</v>
      </c>
      <c r="Q6">
        <f>SUM('2_6 '!F46)</f>
        <v>236</v>
      </c>
      <c r="R6">
        <f>SUM('2_6 '!G46)</f>
        <v>2442</v>
      </c>
      <c r="S6">
        <f>SUM('2_6 '!H46)</f>
        <v>699</v>
      </c>
      <c r="T6">
        <f>SUM('2_6 '!I46)</f>
        <v>1336</v>
      </c>
      <c r="U6">
        <f>SUM('2_6 '!J46)</f>
        <v>525</v>
      </c>
      <c r="V6">
        <f>SUM('2_6 '!K46)</f>
        <v>98</v>
      </c>
      <c r="W6">
        <f>SUM('2_6 '!L46)</f>
        <v>681</v>
      </c>
    </row>
    <row r="7" spans="1:23" ht="19.95" customHeight="1" x14ac:dyDescent="0.25"/>
    <row r="8" spans="1:23" ht="19.95" customHeight="1" x14ac:dyDescent="0.25">
      <c r="R8" s="406" t="s">
        <v>155</v>
      </c>
      <c r="S8" s="406"/>
      <c r="T8" s="406"/>
    </row>
    <row r="9" spans="1:23" ht="19.95" customHeight="1" x14ac:dyDescent="0.25"/>
    <row r="10" spans="1:23" ht="19.95" customHeight="1" x14ac:dyDescent="0.25"/>
    <row r="11" spans="1:23" ht="19.95" customHeight="1" x14ac:dyDescent="0.25"/>
    <row r="12" spans="1:23" ht="19.95" customHeight="1" x14ac:dyDescent="0.25"/>
    <row r="13" spans="1:23" ht="19.95" customHeight="1" x14ac:dyDescent="0.25"/>
    <row r="14" spans="1:23" ht="19.95" customHeight="1" x14ac:dyDescent="0.25"/>
    <row r="15" spans="1:23" ht="19.95" customHeight="1" x14ac:dyDescent="0.25"/>
    <row r="16" spans="1:23" ht="19.95" customHeight="1" x14ac:dyDescent="0.25"/>
    <row r="17" spans="1:14" ht="19.95" customHeight="1" x14ac:dyDescent="0.25"/>
    <row r="18" spans="1:14" ht="19.95" customHeight="1" x14ac:dyDescent="0.25"/>
    <row r="19" spans="1:14" ht="19.95" customHeight="1" x14ac:dyDescent="0.25"/>
    <row r="20" spans="1:14" ht="19.95" customHeight="1" x14ac:dyDescent="0.25"/>
    <row r="21" spans="1:14" ht="19.95" customHeight="1" x14ac:dyDescent="0.25"/>
    <row r="22" spans="1:14" ht="19.95" customHeight="1" x14ac:dyDescent="0.25"/>
    <row r="23" spans="1:14" ht="23.4" customHeight="1" x14ac:dyDescent="0.25"/>
    <row r="24" spans="1:14" ht="15.6" x14ac:dyDescent="0.3">
      <c r="A24" s="405" t="s">
        <v>1425</v>
      </c>
      <c r="B24" s="405"/>
      <c r="C24" s="405"/>
      <c r="D24" s="405"/>
      <c r="E24" s="405"/>
      <c r="F24" s="405"/>
      <c r="G24" s="405"/>
      <c r="H24" s="405"/>
      <c r="I24" s="405"/>
      <c r="J24" s="405"/>
      <c r="K24" s="405"/>
      <c r="L24" s="405"/>
      <c r="M24" s="405"/>
      <c r="N24" s="405"/>
    </row>
  </sheetData>
  <mergeCells count="7">
    <mergeCell ref="R8:T8"/>
    <mergeCell ref="A24:N24"/>
    <mergeCell ref="A1:N1"/>
    <mergeCell ref="A2:N2"/>
    <mergeCell ref="A3:N3"/>
    <mergeCell ref="A4:N4"/>
    <mergeCell ref="A5:N5"/>
  </mergeCells>
  <printOptions horizontalCentered="1" verticalCentered="1"/>
  <pageMargins left="0.39370078740157483" right="0.39370078740157483" top="0.39370078740157483" bottom="0.39370078740157483" header="0.31496062992125984" footer="0.31496062992125984"/>
  <pageSetup paperSize="9" orientation="landscape" r:id="rId1"/>
  <colBreaks count="1" manualBreakCount="1">
    <brk id="14" max="1048575"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2"/>
  <sheetViews>
    <sheetView view="pageBreakPreview" zoomScaleNormal="100" zoomScaleSheetLayoutView="100" workbookViewId="0">
      <selection activeCell="E6" sqref="E6"/>
    </sheetView>
  </sheetViews>
  <sheetFormatPr defaultColWidth="9.109375" defaultRowHeight="13.8" x14ac:dyDescent="0.25"/>
  <cols>
    <col min="1" max="1" width="64.5546875" style="26" customWidth="1"/>
    <col min="2" max="16384" width="9.109375" style="26"/>
  </cols>
  <sheetData>
    <row r="1" spans="1:1" ht="186.75" customHeight="1" x14ac:dyDescent="0.25">
      <c r="A1" s="28" t="s">
        <v>232</v>
      </c>
    </row>
    <row r="2" spans="1:1" ht="59.25" customHeight="1" x14ac:dyDescent="0.25"/>
  </sheetData>
  <printOptions horizontalCentered="1" verticalCentered="1"/>
  <pageMargins left="0" right="0" top="0" bottom="0" header="0.31496062992125984" footer="0.31496062992125984"/>
  <pageSetup paperSize="9" orientation="landscape" r:id="rId1"/>
  <rowBreaks count="1" manualBreakCount="1">
    <brk id="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AL66"/>
  <sheetViews>
    <sheetView view="pageBreakPreview" zoomScaleNormal="100" zoomScaleSheetLayoutView="100" workbookViewId="0">
      <selection activeCell="O10" sqref="O10:P10"/>
    </sheetView>
  </sheetViews>
  <sheetFormatPr defaultColWidth="9.109375" defaultRowHeight="13.2" x14ac:dyDescent="0.25"/>
  <cols>
    <col min="1" max="2" width="3.6640625" style="34" customWidth="1"/>
    <col min="3" max="7" width="5.5546875" style="34" customWidth="1"/>
    <col min="8" max="9" width="3.6640625" style="34" customWidth="1"/>
    <col min="10" max="18" width="5.5546875" style="34" customWidth="1"/>
    <col min="19" max="20" width="3.6640625" style="34" customWidth="1"/>
    <col min="21" max="23" width="5.5546875" style="34" customWidth="1"/>
    <col min="24" max="25" width="3.6640625" style="34" customWidth="1"/>
    <col min="26" max="28" width="5.5546875" style="34" customWidth="1"/>
    <col min="29" max="33" width="5.6640625" style="34" customWidth="1"/>
    <col min="34" max="35" width="3.5546875" style="34" customWidth="1"/>
    <col min="36" max="39" width="5.6640625" style="34" customWidth="1"/>
    <col min="40" max="16384" width="9.109375" style="34"/>
  </cols>
  <sheetData>
    <row r="1" spans="1:38" s="29" customFormat="1" ht="21" customHeight="1" x14ac:dyDescent="0.25">
      <c r="A1" s="57"/>
      <c r="B1" s="57"/>
      <c r="C1" s="57"/>
      <c r="D1" s="57"/>
      <c r="E1" s="57"/>
      <c r="F1" s="57"/>
      <c r="G1" s="57"/>
      <c r="H1" s="57"/>
      <c r="I1" s="57"/>
      <c r="J1" s="57"/>
      <c r="K1" s="57"/>
      <c r="L1" s="57"/>
      <c r="M1" s="57"/>
      <c r="N1" s="57"/>
    </row>
    <row r="2" spans="1:38" s="30" customFormat="1" ht="21" customHeight="1" x14ac:dyDescent="0.25"/>
    <row r="3" spans="1:38" s="30" customFormat="1" ht="21" customHeight="1" x14ac:dyDescent="0.25"/>
    <row r="4" spans="1:38" s="30" customFormat="1" ht="21" customHeight="1" x14ac:dyDescent="0.25">
      <c r="A4" s="60" t="s">
        <v>165</v>
      </c>
      <c r="B4" s="58"/>
      <c r="C4" s="58"/>
      <c r="D4" s="58"/>
      <c r="F4" s="61"/>
      <c r="G4" s="61"/>
      <c r="H4" s="61"/>
      <c r="I4" s="61"/>
      <c r="J4" s="61"/>
      <c r="K4" s="61"/>
      <c r="L4" s="61"/>
      <c r="M4" s="61"/>
      <c r="N4" s="61"/>
      <c r="O4" s="61"/>
      <c r="P4" s="61"/>
      <c r="Q4" s="62"/>
      <c r="R4" s="62"/>
      <c r="S4" s="63"/>
      <c r="T4" s="61"/>
      <c r="U4" s="61"/>
      <c r="V4" s="61"/>
      <c r="W4" s="61"/>
      <c r="X4" s="61"/>
      <c r="Y4" s="61"/>
      <c r="Z4" s="61"/>
      <c r="AA4" s="61"/>
      <c r="AB4" s="61"/>
      <c r="AC4" s="61"/>
      <c r="AD4" s="61"/>
      <c r="AE4" s="61"/>
      <c r="AI4" s="59" t="s">
        <v>164</v>
      </c>
    </row>
    <row r="5" spans="1:38" s="30" customFormat="1" ht="5.25" customHeight="1" x14ac:dyDescent="0.25">
      <c r="A5" s="423"/>
      <c r="B5" s="423"/>
      <c r="C5" s="423"/>
      <c r="D5" s="423"/>
      <c r="E5" s="423"/>
      <c r="F5" s="423"/>
      <c r="G5" s="423"/>
      <c r="H5" s="423"/>
      <c r="I5" s="423"/>
      <c r="J5" s="423"/>
      <c r="K5" s="423"/>
      <c r="L5" s="423"/>
      <c r="M5" s="423"/>
      <c r="N5" s="423"/>
      <c r="O5" s="423"/>
      <c r="P5" s="423"/>
      <c r="Q5" s="423"/>
      <c r="R5" s="423"/>
      <c r="S5" s="423"/>
      <c r="T5" s="423"/>
      <c r="U5" s="423"/>
      <c r="V5" s="423"/>
      <c r="W5" s="423"/>
      <c r="X5" s="423"/>
      <c r="Y5" s="423"/>
      <c r="Z5" s="423"/>
      <c r="AA5" s="423"/>
      <c r="AB5" s="423"/>
      <c r="AC5" s="423"/>
      <c r="AD5" s="423"/>
      <c r="AE5" s="423"/>
      <c r="AF5" s="423"/>
      <c r="AG5" s="423"/>
      <c r="AH5" s="423"/>
      <c r="AI5" s="423"/>
      <c r="AJ5" s="423"/>
      <c r="AK5" s="423"/>
      <c r="AL5" s="423"/>
    </row>
    <row r="6" spans="1:38" s="30" customFormat="1" ht="21" customHeight="1" x14ac:dyDescent="0.25">
      <c r="J6" s="60"/>
      <c r="K6" s="58" t="s">
        <v>169</v>
      </c>
      <c r="M6" s="62"/>
      <c r="N6" s="62"/>
      <c r="O6" s="62"/>
      <c r="P6" s="62"/>
      <c r="Q6" s="424" t="s">
        <v>168</v>
      </c>
      <c r="R6" s="425"/>
      <c r="S6" s="64"/>
      <c r="T6" s="65" t="s">
        <v>167</v>
      </c>
      <c r="U6" s="64"/>
      <c r="V6" s="62"/>
      <c r="W6" s="62"/>
      <c r="Z6" s="59" t="s">
        <v>166</v>
      </c>
      <c r="AA6" s="58"/>
      <c r="AB6" s="58"/>
    </row>
    <row r="7" spans="1:38" ht="21" customHeight="1" thickBot="1" x14ac:dyDescent="0.3"/>
    <row r="8" spans="1:38" ht="20.100000000000001" customHeight="1" x14ac:dyDescent="0.25">
      <c r="A8" s="427" t="s">
        <v>147</v>
      </c>
      <c r="B8" s="415"/>
      <c r="C8" s="415"/>
      <c r="D8" s="415"/>
      <c r="E8" s="416"/>
      <c r="F8" s="431" t="s">
        <v>148</v>
      </c>
      <c r="G8" s="442"/>
      <c r="H8" s="414" t="s">
        <v>149</v>
      </c>
      <c r="I8" s="415"/>
      <c r="J8" s="415"/>
      <c r="K8" s="415"/>
      <c r="L8" s="416"/>
      <c r="M8" s="431" t="s">
        <v>150</v>
      </c>
      <c r="N8" s="442"/>
      <c r="O8" s="437" t="s">
        <v>151</v>
      </c>
      <c r="P8" s="438"/>
      <c r="Q8" s="438"/>
      <c r="R8" s="438"/>
      <c r="S8" s="414" t="s">
        <v>155</v>
      </c>
      <c r="T8" s="415"/>
      <c r="U8" s="415"/>
      <c r="V8" s="415"/>
      <c r="W8" s="416"/>
      <c r="X8" s="414" t="s">
        <v>154</v>
      </c>
      <c r="Y8" s="415"/>
      <c r="Z8" s="415"/>
      <c r="AA8" s="415"/>
      <c r="AB8" s="416"/>
      <c r="AC8" s="431" t="s">
        <v>156</v>
      </c>
      <c r="AD8" s="442"/>
      <c r="AE8" s="442"/>
      <c r="AF8" s="442"/>
      <c r="AG8" s="442"/>
      <c r="AH8" s="431" t="s">
        <v>157</v>
      </c>
      <c r="AI8" s="432"/>
    </row>
    <row r="9" spans="1:38" ht="20.100000000000001" customHeight="1" x14ac:dyDescent="0.25">
      <c r="A9" s="428"/>
      <c r="B9" s="418"/>
      <c r="C9" s="418"/>
      <c r="D9" s="418"/>
      <c r="E9" s="419"/>
      <c r="F9" s="433"/>
      <c r="G9" s="433"/>
      <c r="H9" s="417"/>
      <c r="I9" s="418"/>
      <c r="J9" s="418"/>
      <c r="K9" s="418"/>
      <c r="L9" s="419"/>
      <c r="M9" s="433"/>
      <c r="N9" s="433"/>
      <c r="O9" s="439"/>
      <c r="P9" s="439"/>
      <c r="Q9" s="439"/>
      <c r="R9" s="439"/>
      <c r="S9" s="417"/>
      <c r="T9" s="418"/>
      <c r="U9" s="418"/>
      <c r="V9" s="418"/>
      <c r="W9" s="419"/>
      <c r="X9" s="417"/>
      <c r="Y9" s="418"/>
      <c r="Z9" s="418"/>
      <c r="AA9" s="418"/>
      <c r="AB9" s="419"/>
      <c r="AC9" s="433"/>
      <c r="AD9" s="433"/>
      <c r="AE9" s="433"/>
      <c r="AF9" s="433"/>
      <c r="AG9" s="433"/>
      <c r="AH9" s="433"/>
      <c r="AI9" s="434"/>
    </row>
    <row r="10" spans="1:38" ht="20.100000000000001" customHeight="1" thickBot="1" x14ac:dyDescent="0.3">
      <c r="A10" s="429"/>
      <c r="B10" s="421"/>
      <c r="C10" s="421"/>
      <c r="D10" s="421"/>
      <c r="E10" s="422"/>
      <c r="F10" s="435"/>
      <c r="G10" s="435"/>
      <c r="H10" s="420"/>
      <c r="I10" s="421"/>
      <c r="J10" s="421"/>
      <c r="K10" s="421"/>
      <c r="L10" s="422"/>
      <c r="M10" s="435"/>
      <c r="N10" s="435"/>
      <c r="O10" s="440" t="s">
        <v>152</v>
      </c>
      <c r="P10" s="441"/>
      <c r="Q10" s="440" t="s">
        <v>153</v>
      </c>
      <c r="R10" s="441"/>
      <c r="S10" s="420"/>
      <c r="T10" s="421"/>
      <c r="U10" s="421"/>
      <c r="V10" s="421"/>
      <c r="W10" s="422"/>
      <c r="X10" s="420"/>
      <c r="Y10" s="421"/>
      <c r="Z10" s="421"/>
      <c r="AA10" s="421"/>
      <c r="AB10" s="422"/>
      <c r="AC10" s="435"/>
      <c r="AD10" s="435"/>
      <c r="AE10" s="435"/>
      <c r="AF10" s="435"/>
      <c r="AG10" s="435"/>
      <c r="AH10" s="435"/>
      <c r="AI10" s="436"/>
    </row>
    <row r="11" spans="1:38" ht="9" customHeight="1" x14ac:dyDescent="0.25">
      <c r="A11" s="51"/>
      <c r="B11" s="46"/>
      <c r="C11" s="426"/>
      <c r="D11" s="426"/>
      <c r="E11" s="426"/>
      <c r="F11" s="443"/>
      <c r="G11" s="444"/>
      <c r="H11" s="45"/>
      <c r="I11" s="46"/>
      <c r="J11" s="426"/>
      <c r="K11" s="426"/>
      <c r="L11" s="426"/>
      <c r="M11" s="443"/>
      <c r="N11" s="444"/>
      <c r="O11" s="443"/>
      <c r="P11" s="444"/>
      <c r="Q11" s="443"/>
      <c r="R11" s="444"/>
      <c r="S11" s="45"/>
      <c r="T11" s="46"/>
      <c r="U11" s="426"/>
      <c r="V11" s="426"/>
      <c r="W11" s="426"/>
      <c r="X11" s="45"/>
      <c r="Y11" s="46"/>
      <c r="Z11" s="426"/>
      <c r="AA11" s="426"/>
      <c r="AB11" s="426"/>
      <c r="AC11" s="426"/>
      <c r="AD11" s="426"/>
      <c r="AE11" s="426"/>
      <c r="AF11" s="426"/>
      <c r="AG11" s="426"/>
      <c r="AH11" s="36"/>
      <c r="AI11" s="37"/>
    </row>
    <row r="12" spans="1:38" ht="9" customHeight="1" x14ac:dyDescent="0.25">
      <c r="A12" s="52"/>
      <c r="B12" s="47"/>
      <c r="C12" s="407"/>
      <c r="D12" s="407"/>
      <c r="E12" s="407"/>
      <c r="F12" s="410"/>
      <c r="G12" s="411"/>
      <c r="H12" s="47"/>
      <c r="I12" s="47"/>
      <c r="J12" s="407"/>
      <c r="K12" s="407"/>
      <c r="L12" s="407"/>
      <c r="M12" s="410"/>
      <c r="N12" s="411"/>
      <c r="O12" s="410"/>
      <c r="P12" s="411"/>
      <c r="Q12" s="410"/>
      <c r="R12" s="411"/>
      <c r="S12" s="47"/>
      <c r="T12" s="47"/>
      <c r="U12" s="407"/>
      <c r="V12" s="407"/>
      <c r="W12" s="407"/>
      <c r="X12" s="47"/>
      <c r="Y12" s="47"/>
      <c r="Z12" s="407"/>
      <c r="AA12" s="407"/>
      <c r="AB12" s="407"/>
      <c r="AC12" s="407"/>
      <c r="AD12" s="407"/>
      <c r="AE12" s="407"/>
      <c r="AF12" s="407"/>
      <c r="AG12" s="407"/>
      <c r="AH12" s="38"/>
      <c r="AI12" s="39"/>
    </row>
    <row r="13" spans="1:38" ht="9" customHeight="1" x14ac:dyDescent="0.25">
      <c r="A13" s="53"/>
      <c r="B13" s="49"/>
      <c r="C13" s="407"/>
      <c r="D13" s="407"/>
      <c r="E13" s="407"/>
      <c r="F13" s="408"/>
      <c r="G13" s="409"/>
      <c r="H13" s="48"/>
      <c r="I13" s="49"/>
      <c r="J13" s="407"/>
      <c r="K13" s="407"/>
      <c r="L13" s="407"/>
      <c r="M13" s="408"/>
      <c r="N13" s="409"/>
      <c r="O13" s="408"/>
      <c r="P13" s="409"/>
      <c r="Q13" s="408"/>
      <c r="R13" s="409"/>
      <c r="S13" s="48"/>
      <c r="T13" s="49"/>
      <c r="U13" s="407"/>
      <c r="V13" s="407"/>
      <c r="W13" s="407"/>
      <c r="X13" s="48"/>
      <c r="Y13" s="49"/>
      <c r="Z13" s="407"/>
      <c r="AA13" s="407"/>
      <c r="AB13" s="407"/>
      <c r="AC13" s="407"/>
      <c r="AD13" s="407"/>
      <c r="AE13" s="407"/>
      <c r="AF13" s="407"/>
      <c r="AG13" s="407"/>
      <c r="AH13" s="40"/>
      <c r="AI13" s="41"/>
    </row>
    <row r="14" spans="1:38" ht="9" customHeight="1" x14ac:dyDescent="0.25">
      <c r="A14" s="52"/>
      <c r="B14" s="47"/>
      <c r="C14" s="407"/>
      <c r="D14" s="407"/>
      <c r="E14" s="407"/>
      <c r="F14" s="410"/>
      <c r="G14" s="411"/>
      <c r="H14" s="47"/>
      <c r="I14" s="47"/>
      <c r="J14" s="407"/>
      <c r="K14" s="407"/>
      <c r="L14" s="407"/>
      <c r="M14" s="410"/>
      <c r="N14" s="411"/>
      <c r="O14" s="410"/>
      <c r="P14" s="411"/>
      <c r="Q14" s="410"/>
      <c r="R14" s="411"/>
      <c r="S14" s="47"/>
      <c r="T14" s="47"/>
      <c r="U14" s="407"/>
      <c r="V14" s="407"/>
      <c r="W14" s="407"/>
      <c r="X14" s="47"/>
      <c r="Y14" s="47"/>
      <c r="Z14" s="407"/>
      <c r="AA14" s="407"/>
      <c r="AB14" s="407"/>
      <c r="AC14" s="407"/>
      <c r="AD14" s="407"/>
      <c r="AE14" s="407"/>
      <c r="AF14" s="407"/>
      <c r="AG14" s="407"/>
      <c r="AH14" s="38"/>
      <c r="AI14" s="39"/>
    </row>
    <row r="15" spans="1:38" ht="9" customHeight="1" x14ac:dyDescent="0.25">
      <c r="A15" s="53"/>
      <c r="B15" s="49"/>
      <c r="C15" s="407"/>
      <c r="D15" s="407"/>
      <c r="E15" s="407"/>
      <c r="F15" s="408"/>
      <c r="G15" s="409"/>
      <c r="H15" s="48"/>
      <c r="I15" s="49"/>
      <c r="J15" s="407"/>
      <c r="K15" s="407"/>
      <c r="L15" s="407"/>
      <c r="M15" s="408"/>
      <c r="N15" s="409"/>
      <c r="O15" s="408"/>
      <c r="P15" s="409"/>
      <c r="Q15" s="408"/>
      <c r="R15" s="409"/>
      <c r="S15" s="48"/>
      <c r="T15" s="49"/>
      <c r="U15" s="407"/>
      <c r="V15" s="407"/>
      <c r="W15" s="407"/>
      <c r="X15" s="48"/>
      <c r="Y15" s="49"/>
      <c r="Z15" s="407"/>
      <c r="AA15" s="407"/>
      <c r="AB15" s="407"/>
      <c r="AC15" s="407"/>
      <c r="AD15" s="407"/>
      <c r="AE15" s="407"/>
      <c r="AF15" s="407"/>
      <c r="AG15" s="407"/>
      <c r="AH15" s="40"/>
      <c r="AI15" s="41"/>
    </row>
    <row r="16" spans="1:38" ht="9" customHeight="1" x14ac:dyDescent="0.25">
      <c r="A16" s="52"/>
      <c r="B16" s="47"/>
      <c r="C16" s="407"/>
      <c r="D16" s="407"/>
      <c r="E16" s="407"/>
      <c r="F16" s="410"/>
      <c r="G16" s="411"/>
      <c r="H16" s="47"/>
      <c r="I16" s="47"/>
      <c r="J16" s="407"/>
      <c r="K16" s="407"/>
      <c r="L16" s="407"/>
      <c r="M16" s="410"/>
      <c r="N16" s="411"/>
      <c r="O16" s="410"/>
      <c r="P16" s="411"/>
      <c r="Q16" s="410"/>
      <c r="R16" s="411"/>
      <c r="S16" s="47"/>
      <c r="T16" s="47"/>
      <c r="U16" s="407"/>
      <c r="V16" s="407"/>
      <c r="W16" s="407"/>
      <c r="X16" s="47"/>
      <c r="Y16" s="47"/>
      <c r="Z16" s="407"/>
      <c r="AA16" s="407"/>
      <c r="AB16" s="407"/>
      <c r="AC16" s="407"/>
      <c r="AD16" s="407"/>
      <c r="AE16" s="407"/>
      <c r="AF16" s="407"/>
      <c r="AG16" s="407"/>
      <c r="AH16" s="38"/>
      <c r="AI16" s="39"/>
    </row>
    <row r="17" spans="1:35" ht="9" customHeight="1" x14ac:dyDescent="0.25">
      <c r="A17" s="53"/>
      <c r="B17" s="49"/>
      <c r="C17" s="407"/>
      <c r="D17" s="407"/>
      <c r="E17" s="407"/>
      <c r="F17" s="408"/>
      <c r="G17" s="409"/>
      <c r="H17" s="48"/>
      <c r="I17" s="49"/>
      <c r="J17" s="407"/>
      <c r="K17" s="407"/>
      <c r="L17" s="407"/>
      <c r="M17" s="408"/>
      <c r="N17" s="409"/>
      <c r="O17" s="408"/>
      <c r="P17" s="409"/>
      <c r="Q17" s="408"/>
      <c r="R17" s="409"/>
      <c r="S17" s="48"/>
      <c r="T17" s="49"/>
      <c r="U17" s="407"/>
      <c r="V17" s="407"/>
      <c r="W17" s="407"/>
      <c r="X17" s="48"/>
      <c r="Y17" s="49"/>
      <c r="Z17" s="407"/>
      <c r="AA17" s="407"/>
      <c r="AB17" s="407"/>
      <c r="AC17" s="407"/>
      <c r="AD17" s="407"/>
      <c r="AE17" s="407"/>
      <c r="AF17" s="407"/>
      <c r="AG17" s="407"/>
      <c r="AH17" s="40"/>
      <c r="AI17" s="41"/>
    </row>
    <row r="18" spans="1:35" ht="9" customHeight="1" x14ac:dyDescent="0.25">
      <c r="A18" s="52"/>
      <c r="B18" s="47"/>
      <c r="C18" s="407"/>
      <c r="D18" s="407"/>
      <c r="E18" s="407"/>
      <c r="F18" s="410"/>
      <c r="G18" s="411"/>
      <c r="H18" s="47"/>
      <c r="I18" s="47"/>
      <c r="J18" s="407"/>
      <c r="K18" s="407"/>
      <c r="L18" s="407"/>
      <c r="M18" s="410"/>
      <c r="N18" s="411"/>
      <c r="O18" s="410"/>
      <c r="P18" s="411"/>
      <c r="Q18" s="410"/>
      <c r="R18" s="411"/>
      <c r="S18" s="47"/>
      <c r="T18" s="47"/>
      <c r="U18" s="407"/>
      <c r="V18" s="407"/>
      <c r="W18" s="407"/>
      <c r="X18" s="47"/>
      <c r="Y18" s="47"/>
      <c r="Z18" s="407"/>
      <c r="AA18" s="407"/>
      <c r="AB18" s="407"/>
      <c r="AC18" s="407"/>
      <c r="AD18" s="407"/>
      <c r="AE18" s="407"/>
      <c r="AF18" s="407"/>
      <c r="AG18" s="407"/>
      <c r="AH18" s="38"/>
      <c r="AI18" s="39"/>
    </row>
    <row r="19" spans="1:35" ht="9" customHeight="1" x14ac:dyDescent="0.25">
      <c r="A19" s="53"/>
      <c r="B19" s="49"/>
      <c r="C19" s="407"/>
      <c r="D19" s="407"/>
      <c r="E19" s="407"/>
      <c r="F19" s="408"/>
      <c r="G19" s="409"/>
      <c r="H19" s="48"/>
      <c r="I19" s="49"/>
      <c r="J19" s="407"/>
      <c r="K19" s="407"/>
      <c r="L19" s="407"/>
      <c r="M19" s="408"/>
      <c r="N19" s="409"/>
      <c r="O19" s="408"/>
      <c r="P19" s="409"/>
      <c r="Q19" s="408"/>
      <c r="R19" s="409"/>
      <c r="S19" s="48"/>
      <c r="T19" s="49"/>
      <c r="U19" s="407"/>
      <c r="V19" s="407"/>
      <c r="W19" s="407"/>
      <c r="X19" s="48"/>
      <c r="Y19" s="49"/>
      <c r="Z19" s="407"/>
      <c r="AA19" s="407"/>
      <c r="AB19" s="407"/>
      <c r="AC19" s="407"/>
      <c r="AD19" s="407"/>
      <c r="AE19" s="407"/>
      <c r="AF19" s="407"/>
      <c r="AG19" s="407"/>
      <c r="AH19" s="40"/>
      <c r="AI19" s="41"/>
    </row>
    <row r="20" spans="1:35" ht="9" customHeight="1" x14ac:dyDescent="0.25">
      <c r="A20" s="52"/>
      <c r="B20" s="47"/>
      <c r="C20" s="407"/>
      <c r="D20" s="407"/>
      <c r="E20" s="407"/>
      <c r="F20" s="410"/>
      <c r="G20" s="411"/>
      <c r="H20" s="47"/>
      <c r="I20" s="47"/>
      <c r="J20" s="407"/>
      <c r="K20" s="407"/>
      <c r="L20" s="407"/>
      <c r="M20" s="410"/>
      <c r="N20" s="411"/>
      <c r="O20" s="410"/>
      <c r="P20" s="411"/>
      <c r="Q20" s="410"/>
      <c r="R20" s="411"/>
      <c r="S20" s="47"/>
      <c r="T20" s="47"/>
      <c r="U20" s="407"/>
      <c r="V20" s="407"/>
      <c r="W20" s="407"/>
      <c r="X20" s="47"/>
      <c r="Y20" s="47"/>
      <c r="Z20" s="407"/>
      <c r="AA20" s="407"/>
      <c r="AB20" s="407"/>
      <c r="AC20" s="407"/>
      <c r="AD20" s="407"/>
      <c r="AE20" s="407"/>
      <c r="AF20" s="407"/>
      <c r="AG20" s="407"/>
      <c r="AH20" s="38"/>
      <c r="AI20" s="39"/>
    </row>
    <row r="21" spans="1:35" ht="9" customHeight="1" x14ac:dyDescent="0.25">
      <c r="A21" s="53"/>
      <c r="B21" s="49"/>
      <c r="C21" s="407"/>
      <c r="D21" s="407"/>
      <c r="E21" s="407"/>
      <c r="F21" s="408"/>
      <c r="G21" s="409"/>
      <c r="H21" s="48"/>
      <c r="I21" s="49"/>
      <c r="J21" s="407"/>
      <c r="K21" s="407"/>
      <c r="L21" s="407"/>
      <c r="M21" s="408"/>
      <c r="N21" s="409"/>
      <c r="O21" s="408"/>
      <c r="P21" s="409"/>
      <c r="Q21" s="408"/>
      <c r="R21" s="409"/>
      <c r="S21" s="48"/>
      <c r="T21" s="49"/>
      <c r="U21" s="407"/>
      <c r="V21" s="407"/>
      <c r="W21" s="407"/>
      <c r="X21" s="48"/>
      <c r="Y21" s="49"/>
      <c r="Z21" s="407"/>
      <c r="AA21" s="407"/>
      <c r="AB21" s="407"/>
      <c r="AC21" s="407"/>
      <c r="AD21" s="407"/>
      <c r="AE21" s="407"/>
      <c r="AF21" s="407"/>
      <c r="AG21" s="407"/>
      <c r="AH21" s="40"/>
      <c r="AI21" s="41"/>
    </row>
    <row r="22" spans="1:35" ht="9" customHeight="1" x14ac:dyDescent="0.25">
      <c r="A22" s="52"/>
      <c r="B22" s="47"/>
      <c r="C22" s="407"/>
      <c r="D22" s="407"/>
      <c r="E22" s="407"/>
      <c r="F22" s="410"/>
      <c r="G22" s="411"/>
      <c r="H22" s="47"/>
      <c r="I22" s="47"/>
      <c r="J22" s="407"/>
      <c r="K22" s="407"/>
      <c r="L22" s="407"/>
      <c r="M22" s="410"/>
      <c r="N22" s="411"/>
      <c r="O22" s="410"/>
      <c r="P22" s="411"/>
      <c r="Q22" s="410"/>
      <c r="R22" s="411"/>
      <c r="S22" s="47"/>
      <c r="T22" s="47"/>
      <c r="U22" s="407"/>
      <c r="V22" s="407"/>
      <c r="W22" s="407"/>
      <c r="X22" s="47"/>
      <c r="Y22" s="47"/>
      <c r="Z22" s="407"/>
      <c r="AA22" s="407"/>
      <c r="AB22" s="407"/>
      <c r="AC22" s="407"/>
      <c r="AD22" s="407"/>
      <c r="AE22" s="407"/>
      <c r="AF22" s="407"/>
      <c r="AG22" s="407"/>
      <c r="AH22" s="38"/>
      <c r="AI22" s="39"/>
    </row>
    <row r="23" spans="1:35" ht="9" customHeight="1" x14ac:dyDescent="0.25">
      <c r="A23" s="53"/>
      <c r="B23" s="49"/>
      <c r="C23" s="407"/>
      <c r="D23" s="407"/>
      <c r="E23" s="407"/>
      <c r="F23" s="408"/>
      <c r="G23" s="409"/>
      <c r="H23" s="48"/>
      <c r="I23" s="49"/>
      <c r="J23" s="407"/>
      <c r="K23" s="407"/>
      <c r="L23" s="407"/>
      <c r="M23" s="408"/>
      <c r="N23" s="409"/>
      <c r="O23" s="408"/>
      <c r="P23" s="409"/>
      <c r="Q23" s="408"/>
      <c r="R23" s="409"/>
      <c r="S23" s="48"/>
      <c r="T23" s="49"/>
      <c r="U23" s="407"/>
      <c r="V23" s="407"/>
      <c r="W23" s="407"/>
      <c r="X23" s="48"/>
      <c r="Y23" s="49"/>
      <c r="Z23" s="407"/>
      <c r="AA23" s="407"/>
      <c r="AB23" s="407"/>
      <c r="AC23" s="407"/>
      <c r="AD23" s="407"/>
      <c r="AE23" s="407"/>
      <c r="AF23" s="407"/>
      <c r="AG23" s="407"/>
      <c r="AH23" s="40"/>
      <c r="AI23" s="41"/>
    </row>
    <row r="24" spans="1:35" ht="9" customHeight="1" x14ac:dyDescent="0.25">
      <c r="A24" s="52"/>
      <c r="B24" s="47"/>
      <c r="C24" s="407"/>
      <c r="D24" s="407"/>
      <c r="E24" s="407"/>
      <c r="F24" s="410"/>
      <c r="G24" s="411"/>
      <c r="H24" s="47"/>
      <c r="I24" s="47"/>
      <c r="J24" s="407"/>
      <c r="K24" s="407"/>
      <c r="L24" s="407"/>
      <c r="M24" s="410"/>
      <c r="N24" s="411"/>
      <c r="O24" s="410"/>
      <c r="P24" s="411"/>
      <c r="Q24" s="410"/>
      <c r="R24" s="411"/>
      <c r="S24" s="47"/>
      <c r="T24" s="47"/>
      <c r="U24" s="407"/>
      <c r="V24" s="407"/>
      <c r="W24" s="407"/>
      <c r="X24" s="47"/>
      <c r="Y24" s="47"/>
      <c r="Z24" s="407"/>
      <c r="AA24" s="407"/>
      <c r="AB24" s="407"/>
      <c r="AC24" s="407"/>
      <c r="AD24" s="407"/>
      <c r="AE24" s="407"/>
      <c r="AF24" s="407"/>
      <c r="AG24" s="407"/>
      <c r="AH24" s="38"/>
      <c r="AI24" s="39"/>
    </row>
    <row r="25" spans="1:35" ht="9" customHeight="1" x14ac:dyDescent="0.25">
      <c r="A25" s="53"/>
      <c r="B25" s="49"/>
      <c r="C25" s="407"/>
      <c r="D25" s="407"/>
      <c r="E25" s="407"/>
      <c r="F25" s="408"/>
      <c r="G25" s="409"/>
      <c r="H25" s="48"/>
      <c r="I25" s="49"/>
      <c r="J25" s="407"/>
      <c r="K25" s="407"/>
      <c r="L25" s="407"/>
      <c r="M25" s="408"/>
      <c r="N25" s="409"/>
      <c r="O25" s="408"/>
      <c r="P25" s="409"/>
      <c r="Q25" s="408"/>
      <c r="R25" s="409"/>
      <c r="S25" s="48"/>
      <c r="T25" s="49"/>
      <c r="U25" s="407"/>
      <c r="V25" s="407"/>
      <c r="W25" s="407"/>
      <c r="X25" s="48"/>
      <c r="Y25" s="49"/>
      <c r="Z25" s="407"/>
      <c r="AA25" s="407"/>
      <c r="AB25" s="407"/>
      <c r="AC25" s="407"/>
      <c r="AD25" s="407"/>
      <c r="AE25" s="407"/>
      <c r="AF25" s="407"/>
      <c r="AG25" s="407"/>
      <c r="AH25" s="40"/>
      <c r="AI25" s="41"/>
    </row>
    <row r="26" spans="1:35" ht="9" customHeight="1" x14ac:dyDescent="0.25">
      <c r="A26" s="52"/>
      <c r="B26" s="47"/>
      <c r="C26" s="407"/>
      <c r="D26" s="407"/>
      <c r="E26" s="407"/>
      <c r="F26" s="410"/>
      <c r="G26" s="411"/>
      <c r="H26" s="47"/>
      <c r="I26" s="47"/>
      <c r="J26" s="407"/>
      <c r="K26" s="407"/>
      <c r="L26" s="407"/>
      <c r="M26" s="410"/>
      <c r="N26" s="411"/>
      <c r="O26" s="410"/>
      <c r="P26" s="411"/>
      <c r="Q26" s="410"/>
      <c r="R26" s="411"/>
      <c r="S26" s="47"/>
      <c r="T26" s="47"/>
      <c r="U26" s="407"/>
      <c r="V26" s="407"/>
      <c r="W26" s="407"/>
      <c r="X26" s="47"/>
      <c r="Y26" s="47"/>
      <c r="Z26" s="407"/>
      <c r="AA26" s="407"/>
      <c r="AB26" s="407"/>
      <c r="AC26" s="407"/>
      <c r="AD26" s="407"/>
      <c r="AE26" s="407"/>
      <c r="AF26" s="407"/>
      <c r="AG26" s="407"/>
      <c r="AH26" s="38"/>
      <c r="AI26" s="39"/>
    </row>
    <row r="27" spans="1:35" ht="9" customHeight="1" x14ac:dyDescent="0.25">
      <c r="A27" s="53"/>
      <c r="B27" s="49"/>
      <c r="C27" s="407"/>
      <c r="D27" s="407"/>
      <c r="E27" s="407"/>
      <c r="F27" s="408"/>
      <c r="G27" s="409"/>
      <c r="H27" s="48"/>
      <c r="I27" s="49"/>
      <c r="J27" s="407"/>
      <c r="K27" s="407"/>
      <c r="L27" s="407"/>
      <c r="M27" s="408"/>
      <c r="N27" s="409"/>
      <c r="O27" s="408"/>
      <c r="P27" s="409"/>
      <c r="Q27" s="408"/>
      <c r="R27" s="409"/>
      <c r="S27" s="48"/>
      <c r="T27" s="49"/>
      <c r="U27" s="407"/>
      <c r="V27" s="407"/>
      <c r="W27" s="407"/>
      <c r="X27" s="48"/>
      <c r="Y27" s="49"/>
      <c r="Z27" s="407"/>
      <c r="AA27" s="407"/>
      <c r="AB27" s="407"/>
      <c r="AC27" s="407"/>
      <c r="AD27" s="407"/>
      <c r="AE27" s="407"/>
      <c r="AF27" s="407"/>
      <c r="AG27" s="407"/>
      <c r="AH27" s="40"/>
      <c r="AI27" s="41"/>
    </row>
    <row r="28" spans="1:35" ht="9" customHeight="1" x14ac:dyDescent="0.25">
      <c r="A28" s="52"/>
      <c r="B28" s="47"/>
      <c r="C28" s="407"/>
      <c r="D28" s="407"/>
      <c r="E28" s="407"/>
      <c r="F28" s="410"/>
      <c r="G28" s="411"/>
      <c r="H28" s="47"/>
      <c r="I28" s="47"/>
      <c r="J28" s="407"/>
      <c r="K28" s="407"/>
      <c r="L28" s="407"/>
      <c r="M28" s="410"/>
      <c r="N28" s="411"/>
      <c r="O28" s="410"/>
      <c r="P28" s="411"/>
      <c r="Q28" s="410"/>
      <c r="R28" s="411"/>
      <c r="S28" s="47"/>
      <c r="T28" s="47"/>
      <c r="U28" s="407"/>
      <c r="V28" s="407"/>
      <c r="W28" s="407"/>
      <c r="X28" s="47"/>
      <c r="Y28" s="47"/>
      <c r="Z28" s="407"/>
      <c r="AA28" s="407"/>
      <c r="AB28" s="407"/>
      <c r="AC28" s="407"/>
      <c r="AD28" s="407"/>
      <c r="AE28" s="407"/>
      <c r="AF28" s="407"/>
      <c r="AG28" s="407"/>
      <c r="AH28" s="38"/>
      <c r="AI28" s="39"/>
    </row>
    <row r="29" spans="1:35" ht="9" customHeight="1" x14ac:dyDescent="0.25">
      <c r="A29" s="53"/>
      <c r="B29" s="49"/>
      <c r="C29" s="407"/>
      <c r="D29" s="407"/>
      <c r="E29" s="407"/>
      <c r="F29" s="408"/>
      <c r="G29" s="409"/>
      <c r="H29" s="48"/>
      <c r="I29" s="49"/>
      <c r="J29" s="407"/>
      <c r="K29" s="407"/>
      <c r="L29" s="407"/>
      <c r="M29" s="408"/>
      <c r="N29" s="409"/>
      <c r="O29" s="408"/>
      <c r="P29" s="409"/>
      <c r="Q29" s="408"/>
      <c r="R29" s="409"/>
      <c r="S29" s="48"/>
      <c r="T29" s="49"/>
      <c r="U29" s="407"/>
      <c r="V29" s="407"/>
      <c r="W29" s="407"/>
      <c r="X29" s="48"/>
      <c r="Y29" s="49"/>
      <c r="Z29" s="407"/>
      <c r="AA29" s="407"/>
      <c r="AB29" s="407"/>
      <c r="AC29" s="407"/>
      <c r="AD29" s="407"/>
      <c r="AE29" s="407"/>
      <c r="AF29" s="407"/>
      <c r="AG29" s="407"/>
      <c r="AH29" s="40"/>
      <c r="AI29" s="41"/>
    </row>
    <row r="30" spans="1:35" ht="9" customHeight="1" x14ac:dyDescent="0.25">
      <c r="A30" s="52"/>
      <c r="B30" s="47"/>
      <c r="C30" s="407"/>
      <c r="D30" s="407"/>
      <c r="E30" s="407"/>
      <c r="F30" s="410"/>
      <c r="G30" s="411"/>
      <c r="H30" s="47"/>
      <c r="I30" s="47"/>
      <c r="J30" s="407"/>
      <c r="K30" s="407"/>
      <c r="L30" s="407"/>
      <c r="M30" s="410"/>
      <c r="N30" s="411"/>
      <c r="O30" s="410"/>
      <c r="P30" s="411"/>
      <c r="Q30" s="410"/>
      <c r="R30" s="411"/>
      <c r="S30" s="47"/>
      <c r="T30" s="47"/>
      <c r="U30" s="407"/>
      <c r="V30" s="407"/>
      <c r="W30" s="407"/>
      <c r="X30" s="47"/>
      <c r="Y30" s="47"/>
      <c r="Z30" s="407"/>
      <c r="AA30" s="407"/>
      <c r="AB30" s="407"/>
      <c r="AC30" s="407"/>
      <c r="AD30" s="407"/>
      <c r="AE30" s="407"/>
      <c r="AF30" s="407"/>
      <c r="AG30" s="407"/>
      <c r="AH30" s="38"/>
      <c r="AI30" s="39"/>
    </row>
    <row r="31" spans="1:35" ht="9" customHeight="1" x14ac:dyDescent="0.25">
      <c r="A31" s="53"/>
      <c r="B31" s="49"/>
      <c r="C31" s="407"/>
      <c r="D31" s="407"/>
      <c r="E31" s="407"/>
      <c r="F31" s="408"/>
      <c r="G31" s="409"/>
      <c r="H31" s="48"/>
      <c r="I31" s="49"/>
      <c r="J31" s="407"/>
      <c r="K31" s="407"/>
      <c r="L31" s="407"/>
      <c r="M31" s="408"/>
      <c r="N31" s="409"/>
      <c r="O31" s="408"/>
      <c r="P31" s="409"/>
      <c r="Q31" s="408"/>
      <c r="R31" s="409"/>
      <c r="S31" s="48"/>
      <c r="T31" s="49"/>
      <c r="U31" s="407"/>
      <c r="V31" s="407"/>
      <c r="W31" s="407"/>
      <c r="X31" s="48"/>
      <c r="Y31" s="49"/>
      <c r="Z31" s="407"/>
      <c r="AA31" s="407"/>
      <c r="AB31" s="407"/>
      <c r="AC31" s="407"/>
      <c r="AD31" s="407"/>
      <c r="AE31" s="407"/>
      <c r="AF31" s="407"/>
      <c r="AG31" s="407"/>
      <c r="AH31" s="40"/>
      <c r="AI31" s="41"/>
    </row>
    <row r="32" spans="1:35" ht="9" customHeight="1" x14ac:dyDescent="0.25">
      <c r="A32" s="52"/>
      <c r="B32" s="47"/>
      <c r="C32" s="407"/>
      <c r="D32" s="407"/>
      <c r="E32" s="407"/>
      <c r="F32" s="410"/>
      <c r="G32" s="411"/>
      <c r="H32" s="47"/>
      <c r="I32" s="47"/>
      <c r="J32" s="407"/>
      <c r="K32" s="407"/>
      <c r="L32" s="407"/>
      <c r="M32" s="410"/>
      <c r="N32" s="411"/>
      <c r="O32" s="410"/>
      <c r="P32" s="411"/>
      <c r="Q32" s="410"/>
      <c r="R32" s="411"/>
      <c r="S32" s="47"/>
      <c r="T32" s="47"/>
      <c r="U32" s="407"/>
      <c r="V32" s="407"/>
      <c r="W32" s="407"/>
      <c r="X32" s="47"/>
      <c r="Y32" s="47"/>
      <c r="Z32" s="407"/>
      <c r="AA32" s="407"/>
      <c r="AB32" s="407"/>
      <c r="AC32" s="407"/>
      <c r="AD32" s="407"/>
      <c r="AE32" s="407"/>
      <c r="AF32" s="407"/>
      <c r="AG32" s="407"/>
      <c r="AH32" s="38"/>
      <c r="AI32" s="39"/>
    </row>
    <row r="33" spans="1:35" ht="9" customHeight="1" x14ac:dyDescent="0.25">
      <c r="A33" s="53"/>
      <c r="B33" s="49"/>
      <c r="C33" s="407"/>
      <c r="D33" s="407"/>
      <c r="E33" s="407"/>
      <c r="F33" s="408"/>
      <c r="G33" s="409"/>
      <c r="H33" s="48"/>
      <c r="I33" s="49"/>
      <c r="J33" s="407"/>
      <c r="K33" s="407"/>
      <c r="L33" s="407"/>
      <c r="M33" s="408"/>
      <c r="N33" s="409"/>
      <c r="O33" s="408"/>
      <c r="P33" s="409"/>
      <c r="Q33" s="408"/>
      <c r="R33" s="409"/>
      <c r="S33" s="48"/>
      <c r="T33" s="49"/>
      <c r="U33" s="407"/>
      <c r="V33" s="407"/>
      <c r="W33" s="407"/>
      <c r="X33" s="48"/>
      <c r="Y33" s="49"/>
      <c r="Z33" s="407"/>
      <c r="AA33" s="407"/>
      <c r="AB33" s="407"/>
      <c r="AC33" s="407"/>
      <c r="AD33" s="407"/>
      <c r="AE33" s="407"/>
      <c r="AF33" s="407"/>
      <c r="AG33" s="407"/>
      <c r="AH33" s="40"/>
      <c r="AI33" s="41"/>
    </row>
    <row r="34" spans="1:35" ht="9" customHeight="1" x14ac:dyDescent="0.25">
      <c r="A34" s="52"/>
      <c r="B34" s="47"/>
      <c r="C34" s="407"/>
      <c r="D34" s="407"/>
      <c r="E34" s="407"/>
      <c r="F34" s="410"/>
      <c r="G34" s="411"/>
      <c r="H34" s="47"/>
      <c r="I34" s="47"/>
      <c r="J34" s="407"/>
      <c r="K34" s="407"/>
      <c r="L34" s="407"/>
      <c r="M34" s="410"/>
      <c r="N34" s="411"/>
      <c r="O34" s="410"/>
      <c r="P34" s="411"/>
      <c r="Q34" s="410"/>
      <c r="R34" s="411"/>
      <c r="S34" s="47"/>
      <c r="T34" s="47"/>
      <c r="U34" s="407"/>
      <c r="V34" s="407"/>
      <c r="W34" s="407"/>
      <c r="X34" s="47"/>
      <c r="Y34" s="47"/>
      <c r="Z34" s="407"/>
      <c r="AA34" s="407"/>
      <c r="AB34" s="407"/>
      <c r="AC34" s="407"/>
      <c r="AD34" s="407"/>
      <c r="AE34" s="407"/>
      <c r="AF34" s="407"/>
      <c r="AG34" s="407"/>
      <c r="AH34" s="38"/>
      <c r="AI34" s="39"/>
    </row>
    <row r="35" spans="1:35" ht="9" customHeight="1" x14ac:dyDescent="0.25">
      <c r="A35" s="53"/>
      <c r="B35" s="49"/>
      <c r="C35" s="407"/>
      <c r="D35" s="407"/>
      <c r="E35" s="407"/>
      <c r="F35" s="408"/>
      <c r="G35" s="409"/>
      <c r="H35" s="48"/>
      <c r="I35" s="49"/>
      <c r="J35" s="407"/>
      <c r="K35" s="407"/>
      <c r="L35" s="407"/>
      <c r="M35" s="408"/>
      <c r="N35" s="409"/>
      <c r="O35" s="408"/>
      <c r="P35" s="409"/>
      <c r="Q35" s="408"/>
      <c r="R35" s="409"/>
      <c r="S35" s="48"/>
      <c r="T35" s="49"/>
      <c r="U35" s="407"/>
      <c r="V35" s="407"/>
      <c r="W35" s="407"/>
      <c r="X35" s="48"/>
      <c r="Y35" s="49"/>
      <c r="Z35" s="407"/>
      <c r="AA35" s="407"/>
      <c r="AB35" s="407"/>
      <c r="AC35" s="407"/>
      <c r="AD35" s="407"/>
      <c r="AE35" s="407"/>
      <c r="AF35" s="407"/>
      <c r="AG35" s="407"/>
      <c r="AH35" s="40"/>
      <c r="AI35" s="41"/>
    </row>
    <row r="36" spans="1:35" ht="9" customHeight="1" x14ac:dyDescent="0.25">
      <c r="A36" s="52"/>
      <c r="B36" s="47"/>
      <c r="C36" s="407"/>
      <c r="D36" s="407"/>
      <c r="E36" s="407"/>
      <c r="F36" s="410"/>
      <c r="G36" s="411"/>
      <c r="H36" s="47"/>
      <c r="I36" s="47"/>
      <c r="J36" s="407"/>
      <c r="K36" s="407"/>
      <c r="L36" s="407"/>
      <c r="M36" s="410"/>
      <c r="N36" s="411"/>
      <c r="O36" s="410"/>
      <c r="P36" s="411"/>
      <c r="Q36" s="410"/>
      <c r="R36" s="411"/>
      <c r="S36" s="47"/>
      <c r="T36" s="47"/>
      <c r="U36" s="407"/>
      <c r="V36" s="407"/>
      <c r="W36" s="407"/>
      <c r="X36" s="47"/>
      <c r="Y36" s="47"/>
      <c r="Z36" s="407"/>
      <c r="AA36" s="407"/>
      <c r="AB36" s="407"/>
      <c r="AC36" s="407"/>
      <c r="AD36" s="407"/>
      <c r="AE36" s="407"/>
      <c r="AF36" s="407"/>
      <c r="AG36" s="407"/>
      <c r="AH36" s="38"/>
      <c r="AI36" s="39"/>
    </row>
    <row r="37" spans="1:35" ht="9" customHeight="1" x14ac:dyDescent="0.25">
      <c r="A37" s="53"/>
      <c r="B37" s="49"/>
      <c r="C37" s="407"/>
      <c r="D37" s="407"/>
      <c r="E37" s="407"/>
      <c r="F37" s="408"/>
      <c r="G37" s="409"/>
      <c r="H37" s="48"/>
      <c r="I37" s="49"/>
      <c r="J37" s="407"/>
      <c r="K37" s="407"/>
      <c r="L37" s="407"/>
      <c r="M37" s="408"/>
      <c r="N37" s="409"/>
      <c r="O37" s="408"/>
      <c r="P37" s="409"/>
      <c r="Q37" s="408"/>
      <c r="R37" s="409"/>
      <c r="S37" s="48"/>
      <c r="T37" s="49"/>
      <c r="U37" s="407"/>
      <c r="V37" s="407"/>
      <c r="W37" s="407"/>
      <c r="X37" s="48"/>
      <c r="Y37" s="49"/>
      <c r="Z37" s="407"/>
      <c r="AA37" s="407"/>
      <c r="AB37" s="407"/>
      <c r="AC37" s="407"/>
      <c r="AD37" s="407"/>
      <c r="AE37" s="407"/>
      <c r="AF37" s="407"/>
      <c r="AG37" s="407"/>
      <c r="AH37" s="40"/>
      <c r="AI37" s="41"/>
    </row>
    <row r="38" spans="1:35" ht="9" customHeight="1" x14ac:dyDescent="0.25">
      <c r="A38" s="52"/>
      <c r="B38" s="47"/>
      <c r="C38" s="407"/>
      <c r="D38" s="407"/>
      <c r="E38" s="407"/>
      <c r="F38" s="410"/>
      <c r="G38" s="411"/>
      <c r="H38" s="47"/>
      <c r="I38" s="47"/>
      <c r="J38" s="407"/>
      <c r="K38" s="407"/>
      <c r="L38" s="407"/>
      <c r="M38" s="410"/>
      <c r="N38" s="411"/>
      <c r="O38" s="410"/>
      <c r="P38" s="411"/>
      <c r="Q38" s="410"/>
      <c r="R38" s="411"/>
      <c r="S38" s="47"/>
      <c r="T38" s="47"/>
      <c r="U38" s="407"/>
      <c r="V38" s="407"/>
      <c r="W38" s="407"/>
      <c r="X38" s="47"/>
      <c r="Y38" s="47"/>
      <c r="Z38" s="407"/>
      <c r="AA38" s="407"/>
      <c r="AB38" s="407"/>
      <c r="AC38" s="407"/>
      <c r="AD38" s="407"/>
      <c r="AE38" s="407"/>
      <c r="AF38" s="407"/>
      <c r="AG38" s="407"/>
      <c r="AH38" s="38"/>
      <c r="AI38" s="39"/>
    </row>
    <row r="39" spans="1:35" ht="9" customHeight="1" x14ac:dyDescent="0.25">
      <c r="A39" s="53"/>
      <c r="B39" s="49"/>
      <c r="C39" s="407"/>
      <c r="D39" s="407"/>
      <c r="E39" s="407"/>
      <c r="F39" s="408"/>
      <c r="G39" s="409"/>
      <c r="H39" s="48"/>
      <c r="I39" s="49"/>
      <c r="J39" s="407"/>
      <c r="K39" s="407"/>
      <c r="L39" s="407"/>
      <c r="M39" s="408"/>
      <c r="N39" s="409"/>
      <c r="O39" s="408"/>
      <c r="P39" s="409"/>
      <c r="Q39" s="408"/>
      <c r="R39" s="409"/>
      <c r="S39" s="48"/>
      <c r="T39" s="49"/>
      <c r="U39" s="407"/>
      <c r="V39" s="407"/>
      <c r="W39" s="407"/>
      <c r="X39" s="48"/>
      <c r="Y39" s="49"/>
      <c r="Z39" s="407"/>
      <c r="AA39" s="407"/>
      <c r="AB39" s="407"/>
      <c r="AC39" s="407"/>
      <c r="AD39" s="407"/>
      <c r="AE39" s="407"/>
      <c r="AF39" s="407"/>
      <c r="AG39" s="407"/>
      <c r="AH39" s="40"/>
      <c r="AI39" s="41"/>
    </row>
    <row r="40" spans="1:35" ht="9" customHeight="1" x14ac:dyDescent="0.25">
      <c r="A40" s="52"/>
      <c r="B40" s="47"/>
      <c r="C40" s="407"/>
      <c r="D40" s="407"/>
      <c r="E40" s="407"/>
      <c r="F40" s="410"/>
      <c r="G40" s="411"/>
      <c r="H40" s="47"/>
      <c r="I40" s="47"/>
      <c r="J40" s="407"/>
      <c r="K40" s="407"/>
      <c r="L40" s="407"/>
      <c r="M40" s="410"/>
      <c r="N40" s="411"/>
      <c r="O40" s="410"/>
      <c r="P40" s="411"/>
      <c r="Q40" s="410"/>
      <c r="R40" s="411"/>
      <c r="S40" s="47"/>
      <c r="T40" s="47"/>
      <c r="U40" s="407"/>
      <c r="V40" s="407"/>
      <c r="W40" s="407"/>
      <c r="X40" s="47"/>
      <c r="Y40" s="47"/>
      <c r="Z40" s="407"/>
      <c r="AA40" s="407"/>
      <c r="AB40" s="407"/>
      <c r="AC40" s="407"/>
      <c r="AD40" s="407"/>
      <c r="AE40" s="407"/>
      <c r="AF40" s="407"/>
      <c r="AG40" s="407"/>
      <c r="AH40" s="38"/>
      <c r="AI40" s="39"/>
    </row>
    <row r="41" spans="1:35" ht="9" customHeight="1" x14ac:dyDescent="0.25">
      <c r="A41" s="53"/>
      <c r="B41" s="49"/>
      <c r="C41" s="407"/>
      <c r="D41" s="407"/>
      <c r="E41" s="407"/>
      <c r="F41" s="408"/>
      <c r="G41" s="409"/>
      <c r="H41" s="48"/>
      <c r="I41" s="49"/>
      <c r="J41" s="407"/>
      <c r="K41" s="407"/>
      <c r="L41" s="407"/>
      <c r="M41" s="408"/>
      <c r="N41" s="409"/>
      <c r="O41" s="408"/>
      <c r="P41" s="409"/>
      <c r="Q41" s="408"/>
      <c r="R41" s="409"/>
      <c r="S41" s="48"/>
      <c r="T41" s="49"/>
      <c r="U41" s="407"/>
      <c r="V41" s="407"/>
      <c r="W41" s="407"/>
      <c r="X41" s="48"/>
      <c r="Y41" s="49"/>
      <c r="Z41" s="407"/>
      <c r="AA41" s="407"/>
      <c r="AB41" s="407"/>
      <c r="AC41" s="407"/>
      <c r="AD41" s="407"/>
      <c r="AE41" s="407"/>
      <c r="AF41" s="407"/>
      <c r="AG41" s="407"/>
      <c r="AH41" s="40"/>
      <c r="AI41" s="41"/>
    </row>
    <row r="42" spans="1:35" ht="9" customHeight="1" x14ac:dyDescent="0.25">
      <c r="A42" s="52"/>
      <c r="B42" s="47"/>
      <c r="C42" s="407"/>
      <c r="D42" s="407"/>
      <c r="E42" s="407"/>
      <c r="F42" s="410"/>
      <c r="G42" s="411"/>
      <c r="H42" s="47"/>
      <c r="I42" s="47"/>
      <c r="J42" s="407"/>
      <c r="K42" s="407"/>
      <c r="L42" s="407"/>
      <c r="M42" s="410"/>
      <c r="N42" s="411"/>
      <c r="O42" s="410"/>
      <c r="P42" s="411"/>
      <c r="Q42" s="410"/>
      <c r="R42" s="411"/>
      <c r="S42" s="47"/>
      <c r="T42" s="47"/>
      <c r="U42" s="407"/>
      <c r="V42" s="407"/>
      <c r="W42" s="407"/>
      <c r="X42" s="47"/>
      <c r="Y42" s="47"/>
      <c r="Z42" s="407"/>
      <c r="AA42" s="407"/>
      <c r="AB42" s="407"/>
      <c r="AC42" s="407"/>
      <c r="AD42" s="407"/>
      <c r="AE42" s="407"/>
      <c r="AF42" s="407"/>
      <c r="AG42" s="407"/>
      <c r="AH42" s="38"/>
      <c r="AI42" s="39"/>
    </row>
    <row r="43" spans="1:35" ht="9" customHeight="1" x14ac:dyDescent="0.25">
      <c r="A43" s="53"/>
      <c r="B43" s="49"/>
      <c r="C43" s="407"/>
      <c r="D43" s="407"/>
      <c r="E43" s="407"/>
      <c r="F43" s="408"/>
      <c r="G43" s="409"/>
      <c r="H43" s="48"/>
      <c r="I43" s="49"/>
      <c r="J43" s="407"/>
      <c r="K43" s="407"/>
      <c r="L43" s="407"/>
      <c r="M43" s="408"/>
      <c r="N43" s="409"/>
      <c r="O43" s="408"/>
      <c r="P43" s="409"/>
      <c r="Q43" s="408"/>
      <c r="R43" s="409"/>
      <c r="S43" s="48"/>
      <c r="T43" s="49"/>
      <c r="U43" s="407"/>
      <c r="V43" s="407"/>
      <c r="W43" s="407"/>
      <c r="X43" s="48"/>
      <c r="Y43" s="49"/>
      <c r="Z43" s="407"/>
      <c r="AA43" s="407"/>
      <c r="AB43" s="407"/>
      <c r="AC43" s="407"/>
      <c r="AD43" s="407"/>
      <c r="AE43" s="407"/>
      <c r="AF43" s="407"/>
      <c r="AG43" s="407"/>
      <c r="AH43" s="40"/>
      <c r="AI43" s="41"/>
    </row>
    <row r="44" spans="1:35" ht="9" customHeight="1" x14ac:dyDescent="0.25">
      <c r="A44" s="52"/>
      <c r="B44" s="47"/>
      <c r="C44" s="407"/>
      <c r="D44" s="407"/>
      <c r="E44" s="407"/>
      <c r="F44" s="410"/>
      <c r="G44" s="411"/>
      <c r="H44" s="47"/>
      <c r="I44" s="47"/>
      <c r="J44" s="407"/>
      <c r="K44" s="407"/>
      <c r="L44" s="407"/>
      <c r="M44" s="410"/>
      <c r="N44" s="411"/>
      <c r="O44" s="410"/>
      <c r="P44" s="411"/>
      <c r="Q44" s="410"/>
      <c r="R44" s="411"/>
      <c r="S44" s="47"/>
      <c r="T44" s="47"/>
      <c r="U44" s="407"/>
      <c r="V44" s="407"/>
      <c r="W44" s="407"/>
      <c r="X44" s="47"/>
      <c r="Y44" s="47"/>
      <c r="Z44" s="407"/>
      <c r="AA44" s="407"/>
      <c r="AB44" s="407"/>
      <c r="AC44" s="407"/>
      <c r="AD44" s="407"/>
      <c r="AE44" s="407"/>
      <c r="AF44" s="407"/>
      <c r="AG44" s="407"/>
      <c r="AH44" s="38"/>
      <c r="AI44" s="39"/>
    </row>
    <row r="45" spans="1:35" ht="9" customHeight="1" x14ac:dyDescent="0.25">
      <c r="A45" s="53"/>
      <c r="B45" s="49"/>
      <c r="C45" s="407"/>
      <c r="D45" s="407"/>
      <c r="E45" s="407"/>
      <c r="F45" s="408"/>
      <c r="G45" s="409"/>
      <c r="H45" s="48"/>
      <c r="I45" s="49"/>
      <c r="J45" s="407"/>
      <c r="K45" s="407"/>
      <c r="L45" s="407"/>
      <c r="M45" s="408"/>
      <c r="N45" s="409"/>
      <c r="O45" s="408"/>
      <c r="P45" s="409"/>
      <c r="Q45" s="408"/>
      <c r="R45" s="409"/>
      <c r="S45" s="48"/>
      <c r="T45" s="49"/>
      <c r="U45" s="407"/>
      <c r="V45" s="407"/>
      <c r="W45" s="407"/>
      <c r="X45" s="48"/>
      <c r="Y45" s="49"/>
      <c r="Z45" s="407"/>
      <c r="AA45" s="407"/>
      <c r="AB45" s="407"/>
      <c r="AC45" s="407"/>
      <c r="AD45" s="407"/>
      <c r="AE45" s="407"/>
      <c r="AF45" s="407"/>
      <c r="AG45" s="407"/>
      <c r="AH45" s="40"/>
      <c r="AI45" s="41"/>
    </row>
    <row r="46" spans="1:35" ht="9" customHeight="1" x14ac:dyDescent="0.25">
      <c r="A46" s="52"/>
      <c r="B46" s="47"/>
      <c r="C46" s="407"/>
      <c r="D46" s="407"/>
      <c r="E46" s="407"/>
      <c r="F46" s="410"/>
      <c r="G46" s="411"/>
      <c r="H46" s="47"/>
      <c r="I46" s="47"/>
      <c r="J46" s="407"/>
      <c r="K46" s="407"/>
      <c r="L46" s="407"/>
      <c r="M46" s="410"/>
      <c r="N46" s="411"/>
      <c r="O46" s="410"/>
      <c r="P46" s="411"/>
      <c r="Q46" s="410"/>
      <c r="R46" s="411"/>
      <c r="S46" s="47"/>
      <c r="T46" s="47"/>
      <c r="U46" s="407"/>
      <c r="V46" s="407"/>
      <c r="W46" s="407"/>
      <c r="X46" s="47"/>
      <c r="Y46" s="47"/>
      <c r="Z46" s="407"/>
      <c r="AA46" s="407"/>
      <c r="AB46" s="407"/>
      <c r="AC46" s="407"/>
      <c r="AD46" s="407"/>
      <c r="AE46" s="407"/>
      <c r="AF46" s="407"/>
      <c r="AG46" s="407"/>
      <c r="AH46" s="38"/>
      <c r="AI46" s="39"/>
    </row>
    <row r="47" spans="1:35" ht="9" customHeight="1" x14ac:dyDescent="0.25">
      <c r="A47" s="53"/>
      <c r="B47" s="49"/>
      <c r="C47" s="407"/>
      <c r="D47" s="407"/>
      <c r="E47" s="407"/>
      <c r="F47" s="408"/>
      <c r="G47" s="409"/>
      <c r="H47" s="48"/>
      <c r="I47" s="49"/>
      <c r="J47" s="407"/>
      <c r="K47" s="407"/>
      <c r="L47" s="407"/>
      <c r="M47" s="408"/>
      <c r="N47" s="409"/>
      <c r="O47" s="408"/>
      <c r="P47" s="409"/>
      <c r="Q47" s="408"/>
      <c r="R47" s="409"/>
      <c r="S47" s="48"/>
      <c r="T47" s="49"/>
      <c r="U47" s="407"/>
      <c r="V47" s="407"/>
      <c r="W47" s="407"/>
      <c r="X47" s="48"/>
      <c r="Y47" s="49"/>
      <c r="Z47" s="407"/>
      <c r="AA47" s="407"/>
      <c r="AB47" s="407"/>
      <c r="AC47" s="407"/>
      <c r="AD47" s="407"/>
      <c r="AE47" s="407"/>
      <c r="AF47" s="407"/>
      <c r="AG47" s="407"/>
      <c r="AH47" s="40"/>
      <c r="AI47" s="41"/>
    </row>
    <row r="48" spans="1:35" ht="9" customHeight="1" x14ac:dyDescent="0.25">
      <c r="A48" s="52"/>
      <c r="B48" s="47"/>
      <c r="C48" s="407"/>
      <c r="D48" s="407"/>
      <c r="E48" s="407"/>
      <c r="F48" s="410"/>
      <c r="G48" s="411"/>
      <c r="H48" s="47"/>
      <c r="I48" s="47"/>
      <c r="J48" s="407"/>
      <c r="K48" s="407"/>
      <c r="L48" s="407"/>
      <c r="M48" s="410"/>
      <c r="N48" s="411"/>
      <c r="O48" s="410"/>
      <c r="P48" s="411"/>
      <c r="Q48" s="410"/>
      <c r="R48" s="411"/>
      <c r="S48" s="47"/>
      <c r="T48" s="47"/>
      <c r="U48" s="407"/>
      <c r="V48" s="407"/>
      <c r="W48" s="407"/>
      <c r="X48" s="47"/>
      <c r="Y48" s="47"/>
      <c r="Z48" s="407"/>
      <c r="AA48" s="407"/>
      <c r="AB48" s="407"/>
      <c r="AC48" s="407"/>
      <c r="AD48" s="407"/>
      <c r="AE48" s="407"/>
      <c r="AF48" s="407"/>
      <c r="AG48" s="407"/>
      <c r="AH48" s="38"/>
      <c r="AI48" s="39"/>
    </row>
    <row r="49" spans="1:35" ht="9" customHeight="1" x14ac:dyDescent="0.25">
      <c r="A49" s="53"/>
      <c r="B49" s="49"/>
      <c r="C49" s="407"/>
      <c r="D49" s="407"/>
      <c r="E49" s="407"/>
      <c r="F49" s="408"/>
      <c r="G49" s="409"/>
      <c r="H49" s="48"/>
      <c r="I49" s="49"/>
      <c r="J49" s="407"/>
      <c r="K49" s="407"/>
      <c r="L49" s="407"/>
      <c r="M49" s="408"/>
      <c r="N49" s="409"/>
      <c r="O49" s="408"/>
      <c r="P49" s="409"/>
      <c r="Q49" s="408"/>
      <c r="R49" s="409"/>
      <c r="S49" s="48"/>
      <c r="T49" s="49"/>
      <c r="U49" s="407"/>
      <c r="V49" s="407"/>
      <c r="W49" s="407"/>
      <c r="X49" s="48"/>
      <c r="Y49" s="49"/>
      <c r="Z49" s="407"/>
      <c r="AA49" s="407"/>
      <c r="AB49" s="407"/>
      <c r="AC49" s="407"/>
      <c r="AD49" s="407"/>
      <c r="AE49" s="407"/>
      <c r="AF49" s="407"/>
      <c r="AG49" s="407"/>
      <c r="AH49" s="40"/>
      <c r="AI49" s="41"/>
    </row>
    <row r="50" spans="1:35" ht="9" customHeight="1" x14ac:dyDescent="0.25">
      <c r="A50" s="52"/>
      <c r="B50" s="47"/>
      <c r="C50" s="407"/>
      <c r="D50" s="407"/>
      <c r="E50" s="407"/>
      <c r="F50" s="410"/>
      <c r="G50" s="411"/>
      <c r="H50" s="47"/>
      <c r="I50" s="47"/>
      <c r="J50" s="407"/>
      <c r="K50" s="407"/>
      <c r="L50" s="407"/>
      <c r="M50" s="410"/>
      <c r="N50" s="411"/>
      <c r="O50" s="410"/>
      <c r="P50" s="411"/>
      <c r="Q50" s="410"/>
      <c r="R50" s="411"/>
      <c r="S50" s="47"/>
      <c r="T50" s="47"/>
      <c r="U50" s="407"/>
      <c r="V50" s="407"/>
      <c r="W50" s="407"/>
      <c r="X50" s="47"/>
      <c r="Y50" s="47"/>
      <c r="Z50" s="407"/>
      <c r="AA50" s="407"/>
      <c r="AB50" s="407"/>
      <c r="AC50" s="407"/>
      <c r="AD50" s="407"/>
      <c r="AE50" s="407"/>
      <c r="AF50" s="407"/>
      <c r="AG50" s="407"/>
      <c r="AH50" s="38"/>
      <c r="AI50" s="39"/>
    </row>
    <row r="51" spans="1:35" ht="9" customHeight="1" x14ac:dyDescent="0.25">
      <c r="A51" s="53"/>
      <c r="B51" s="49"/>
      <c r="C51" s="407"/>
      <c r="D51" s="407"/>
      <c r="E51" s="407"/>
      <c r="F51" s="408"/>
      <c r="G51" s="409"/>
      <c r="H51" s="48"/>
      <c r="I51" s="49"/>
      <c r="J51" s="407"/>
      <c r="K51" s="407"/>
      <c r="L51" s="407"/>
      <c r="M51" s="408"/>
      <c r="N51" s="409"/>
      <c r="O51" s="408"/>
      <c r="P51" s="409"/>
      <c r="Q51" s="408"/>
      <c r="R51" s="409"/>
      <c r="S51" s="48"/>
      <c r="T51" s="49"/>
      <c r="U51" s="407"/>
      <c r="V51" s="407"/>
      <c r="W51" s="407"/>
      <c r="X51" s="48"/>
      <c r="Y51" s="49"/>
      <c r="Z51" s="407"/>
      <c r="AA51" s="407"/>
      <c r="AB51" s="407"/>
      <c r="AC51" s="407"/>
      <c r="AD51" s="407"/>
      <c r="AE51" s="407"/>
      <c r="AF51" s="407"/>
      <c r="AG51" s="407"/>
      <c r="AH51" s="40"/>
      <c r="AI51" s="41"/>
    </row>
    <row r="52" spans="1:35" ht="9" customHeight="1" x14ac:dyDescent="0.25">
      <c r="A52" s="52"/>
      <c r="B52" s="47"/>
      <c r="C52" s="407"/>
      <c r="D52" s="407"/>
      <c r="E52" s="407"/>
      <c r="F52" s="410"/>
      <c r="G52" s="411"/>
      <c r="H52" s="47"/>
      <c r="I52" s="47"/>
      <c r="J52" s="407"/>
      <c r="K52" s="407"/>
      <c r="L52" s="407"/>
      <c r="M52" s="410"/>
      <c r="N52" s="411"/>
      <c r="O52" s="410"/>
      <c r="P52" s="411"/>
      <c r="Q52" s="410"/>
      <c r="R52" s="411"/>
      <c r="S52" s="47"/>
      <c r="T52" s="47"/>
      <c r="U52" s="407"/>
      <c r="V52" s="407"/>
      <c r="W52" s="407"/>
      <c r="X52" s="47"/>
      <c r="Y52" s="47"/>
      <c r="Z52" s="407"/>
      <c r="AA52" s="407"/>
      <c r="AB52" s="407"/>
      <c r="AC52" s="407"/>
      <c r="AD52" s="407"/>
      <c r="AE52" s="407"/>
      <c r="AF52" s="407"/>
      <c r="AG52" s="407"/>
      <c r="AH52" s="38"/>
      <c r="AI52" s="39"/>
    </row>
    <row r="53" spans="1:35" ht="9" customHeight="1" x14ac:dyDescent="0.25">
      <c r="A53" s="53"/>
      <c r="B53" s="49"/>
      <c r="C53" s="407"/>
      <c r="D53" s="407"/>
      <c r="E53" s="407"/>
      <c r="F53" s="408"/>
      <c r="G53" s="409"/>
      <c r="H53" s="48"/>
      <c r="I53" s="49"/>
      <c r="J53" s="407"/>
      <c r="K53" s="407"/>
      <c r="L53" s="407"/>
      <c r="M53" s="408"/>
      <c r="N53" s="409"/>
      <c r="O53" s="408"/>
      <c r="P53" s="409"/>
      <c r="Q53" s="408"/>
      <c r="R53" s="409"/>
      <c r="S53" s="48"/>
      <c r="T53" s="49"/>
      <c r="U53" s="407"/>
      <c r="V53" s="407"/>
      <c r="W53" s="407"/>
      <c r="X53" s="48"/>
      <c r="Y53" s="49"/>
      <c r="Z53" s="407"/>
      <c r="AA53" s="407"/>
      <c r="AB53" s="407"/>
      <c r="AC53" s="407"/>
      <c r="AD53" s="407"/>
      <c r="AE53" s="407"/>
      <c r="AF53" s="407"/>
      <c r="AG53" s="407"/>
      <c r="AH53" s="40"/>
      <c r="AI53" s="41"/>
    </row>
    <row r="54" spans="1:35" ht="9" customHeight="1" x14ac:dyDescent="0.25">
      <c r="A54" s="52"/>
      <c r="B54" s="47"/>
      <c r="C54" s="407"/>
      <c r="D54" s="407"/>
      <c r="E54" s="407"/>
      <c r="F54" s="410"/>
      <c r="G54" s="411"/>
      <c r="H54" s="47"/>
      <c r="I54" s="47"/>
      <c r="J54" s="407"/>
      <c r="K54" s="407"/>
      <c r="L54" s="407"/>
      <c r="M54" s="410"/>
      <c r="N54" s="411"/>
      <c r="O54" s="410"/>
      <c r="P54" s="411"/>
      <c r="Q54" s="410"/>
      <c r="R54" s="411"/>
      <c r="S54" s="47"/>
      <c r="T54" s="47"/>
      <c r="U54" s="407"/>
      <c r="V54" s="407"/>
      <c r="W54" s="407"/>
      <c r="X54" s="47"/>
      <c r="Y54" s="47"/>
      <c r="Z54" s="407"/>
      <c r="AA54" s="407"/>
      <c r="AB54" s="407"/>
      <c r="AC54" s="407"/>
      <c r="AD54" s="407"/>
      <c r="AE54" s="407"/>
      <c r="AF54" s="407"/>
      <c r="AG54" s="407"/>
      <c r="AH54" s="38"/>
      <c r="AI54" s="39"/>
    </row>
    <row r="55" spans="1:35" ht="9" customHeight="1" x14ac:dyDescent="0.25">
      <c r="A55" s="53"/>
      <c r="B55" s="49"/>
      <c r="C55" s="407"/>
      <c r="D55" s="407"/>
      <c r="E55" s="407"/>
      <c r="F55" s="408"/>
      <c r="G55" s="409"/>
      <c r="H55" s="48"/>
      <c r="I55" s="49"/>
      <c r="J55" s="407"/>
      <c r="K55" s="407"/>
      <c r="L55" s="407"/>
      <c r="M55" s="408"/>
      <c r="N55" s="409"/>
      <c r="O55" s="408"/>
      <c r="P55" s="409"/>
      <c r="Q55" s="408"/>
      <c r="R55" s="409"/>
      <c r="S55" s="48"/>
      <c r="T55" s="49"/>
      <c r="U55" s="407"/>
      <c r="V55" s="407"/>
      <c r="W55" s="407"/>
      <c r="X55" s="48"/>
      <c r="Y55" s="49"/>
      <c r="Z55" s="407"/>
      <c r="AA55" s="407"/>
      <c r="AB55" s="407"/>
      <c r="AC55" s="407"/>
      <c r="AD55" s="407"/>
      <c r="AE55" s="407"/>
      <c r="AF55" s="407"/>
      <c r="AG55" s="407"/>
      <c r="AH55" s="40"/>
      <c r="AI55" s="41"/>
    </row>
    <row r="56" spans="1:35" ht="9" customHeight="1" x14ac:dyDescent="0.25">
      <c r="A56" s="52"/>
      <c r="B56" s="47"/>
      <c r="C56" s="407"/>
      <c r="D56" s="407"/>
      <c r="E56" s="407"/>
      <c r="F56" s="410"/>
      <c r="G56" s="411"/>
      <c r="H56" s="47"/>
      <c r="I56" s="47"/>
      <c r="J56" s="407"/>
      <c r="K56" s="407"/>
      <c r="L56" s="407"/>
      <c r="M56" s="410"/>
      <c r="N56" s="411"/>
      <c r="O56" s="410"/>
      <c r="P56" s="411"/>
      <c r="Q56" s="410"/>
      <c r="R56" s="411"/>
      <c r="S56" s="47"/>
      <c r="T56" s="47"/>
      <c r="U56" s="407"/>
      <c r="V56" s="407"/>
      <c r="W56" s="407"/>
      <c r="X56" s="47"/>
      <c r="Y56" s="47"/>
      <c r="Z56" s="407"/>
      <c r="AA56" s="407"/>
      <c r="AB56" s="407"/>
      <c r="AC56" s="407"/>
      <c r="AD56" s="407"/>
      <c r="AE56" s="407"/>
      <c r="AF56" s="407"/>
      <c r="AG56" s="407"/>
      <c r="AH56" s="38"/>
      <c r="AI56" s="39"/>
    </row>
    <row r="57" spans="1:35" ht="9" customHeight="1" x14ac:dyDescent="0.25">
      <c r="A57" s="53"/>
      <c r="B57" s="49"/>
      <c r="C57" s="407"/>
      <c r="D57" s="407"/>
      <c r="E57" s="407"/>
      <c r="F57" s="408"/>
      <c r="G57" s="409"/>
      <c r="H57" s="48"/>
      <c r="I57" s="49"/>
      <c r="J57" s="407"/>
      <c r="K57" s="407"/>
      <c r="L57" s="407"/>
      <c r="M57" s="408"/>
      <c r="N57" s="409"/>
      <c r="O57" s="408"/>
      <c r="P57" s="409"/>
      <c r="Q57" s="408"/>
      <c r="R57" s="409"/>
      <c r="S57" s="48"/>
      <c r="T57" s="49"/>
      <c r="U57" s="407"/>
      <c r="V57" s="407"/>
      <c r="W57" s="407"/>
      <c r="X57" s="48"/>
      <c r="Y57" s="49"/>
      <c r="Z57" s="407"/>
      <c r="AA57" s="407"/>
      <c r="AB57" s="407"/>
      <c r="AC57" s="407"/>
      <c r="AD57" s="407"/>
      <c r="AE57" s="407"/>
      <c r="AF57" s="407"/>
      <c r="AG57" s="407"/>
      <c r="AH57" s="40"/>
      <c r="AI57" s="41"/>
    </row>
    <row r="58" spans="1:35" ht="9" customHeight="1" x14ac:dyDescent="0.25">
      <c r="A58" s="52"/>
      <c r="B58" s="47"/>
      <c r="C58" s="407"/>
      <c r="D58" s="407"/>
      <c r="E58" s="407"/>
      <c r="F58" s="410"/>
      <c r="G58" s="411"/>
      <c r="H58" s="47"/>
      <c r="I58" s="47"/>
      <c r="J58" s="407"/>
      <c r="K58" s="407"/>
      <c r="L58" s="407"/>
      <c r="M58" s="410"/>
      <c r="N58" s="411"/>
      <c r="O58" s="410"/>
      <c r="P58" s="411"/>
      <c r="Q58" s="410"/>
      <c r="R58" s="411"/>
      <c r="S58" s="47"/>
      <c r="T58" s="47"/>
      <c r="U58" s="407"/>
      <c r="V58" s="407"/>
      <c r="W58" s="407"/>
      <c r="X58" s="47"/>
      <c r="Y58" s="47"/>
      <c r="Z58" s="407"/>
      <c r="AA58" s="407"/>
      <c r="AB58" s="407"/>
      <c r="AC58" s="407"/>
      <c r="AD58" s="407"/>
      <c r="AE58" s="407"/>
      <c r="AF58" s="407"/>
      <c r="AG58" s="407"/>
      <c r="AH58" s="38"/>
      <c r="AI58" s="39"/>
    </row>
    <row r="59" spans="1:35" ht="9" customHeight="1" x14ac:dyDescent="0.25">
      <c r="A59" s="53"/>
      <c r="B59" s="49"/>
      <c r="C59" s="407"/>
      <c r="D59" s="407"/>
      <c r="E59" s="407"/>
      <c r="F59" s="408"/>
      <c r="G59" s="409"/>
      <c r="H59" s="48"/>
      <c r="I59" s="49"/>
      <c r="J59" s="407"/>
      <c r="K59" s="407"/>
      <c r="L59" s="407"/>
      <c r="M59" s="408"/>
      <c r="N59" s="409"/>
      <c r="O59" s="408"/>
      <c r="P59" s="409"/>
      <c r="Q59" s="408"/>
      <c r="R59" s="409"/>
      <c r="S59" s="48"/>
      <c r="T59" s="49"/>
      <c r="U59" s="407"/>
      <c r="V59" s="407"/>
      <c r="W59" s="407"/>
      <c r="X59" s="48"/>
      <c r="Y59" s="49"/>
      <c r="Z59" s="407"/>
      <c r="AA59" s="407"/>
      <c r="AB59" s="407"/>
      <c r="AC59" s="407"/>
      <c r="AD59" s="407"/>
      <c r="AE59" s="407"/>
      <c r="AF59" s="407"/>
      <c r="AG59" s="407"/>
      <c r="AH59" s="40"/>
      <c r="AI59" s="41"/>
    </row>
    <row r="60" spans="1:35" ht="9" customHeight="1" x14ac:dyDescent="0.25">
      <c r="A60" s="52"/>
      <c r="B60" s="47"/>
      <c r="C60" s="407"/>
      <c r="D60" s="407"/>
      <c r="E60" s="407"/>
      <c r="F60" s="410"/>
      <c r="G60" s="411"/>
      <c r="H60" s="47"/>
      <c r="I60" s="47"/>
      <c r="J60" s="407"/>
      <c r="K60" s="407"/>
      <c r="L60" s="407"/>
      <c r="M60" s="410"/>
      <c r="N60" s="411"/>
      <c r="O60" s="410"/>
      <c r="P60" s="411"/>
      <c r="Q60" s="410"/>
      <c r="R60" s="411"/>
      <c r="S60" s="47"/>
      <c r="T60" s="47"/>
      <c r="U60" s="407"/>
      <c r="V60" s="407"/>
      <c r="W60" s="407"/>
      <c r="X60" s="47"/>
      <c r="Y60" s="47"/>
      <c r="Z60" s="407"/>
      <c r="AA60" s="407"/>
      <c r="AB60" s="407"/>
      <c r="AC60" s="407"/>
      <c r="AD60" s="407"/>
      <c r="AE60" s="407"/>
      <c r="AF60" s="407"/>
      <c r="AG60" s="407"/>
      <c r="AH60" s="38"/>
      <c r="AI60" s="39"/>
    </row>
    <row r="61" spans="1:35" ht="9" customHeight="1" x14ac:dyDescent="0.25">
      <c r="A61" s="53"/>
      <c r="B61" s="49"/>
      <c r="C61" s="407"/>
      <c r="D61" s="407"/>
      <c r="E61" s="407"/>
      <c r="F61" s="408"/>
      <c r="G61" s="409"/>
      <c r="H61" s="48"/>
      <c r="I61" s="49"/>
      <c r="J61" s="407"/>
      <c r="K61" s="407"/>
      <c r="L61" s="407"/>
      <c r="M61" s="408"/>
      <c r="N61" s="409"/>
      <c r="O61" s="408"/>
      <c r="P61" s="409"/>
      <c r="Q61" s="408"/>
      <c r="R61" s="409"/>
      <c r="S61" s="48"/>
      <c r="T61" s="49"/>
      <c r="U61" s="407"/>
      <c r="V61" s="407"/>
      <c r="W61" s="407"/>
      <c r="X61" s="48"/>
      <c r="Y61" s="49"/>
      <c r="Z61" s="407"/>
      <c r="AA61" s="407"/>
      <c r="AB61" s="407"/>
      <c r="AC61" s="407"/>
      <c r="AD61" s="407"/>
      <c r="AE61" s="407"/>
      <c r="AF61" s="407"/>
      <c r="AG61" s="407"/>
      <c r="AH61" s="40"/>
      <c r="AI61" s="41"/>
    </row>
    <row r="62" spans="1:35" ht="9" customHeight="1" x14ac:dyDescent="0.25">
      <c r="A62" s="52"/>
      <c r="B62" s="47"/>
      <c r="C62" s="407"/>
      <c r="D62" s="407"/>
      <c r="E62" s="407"/>
      <c r="F62" s="410"/>
      <c r="G62" s="411"/>
      <c r="H62" s="47"/>
      <c r="I62" s="47"/>
      <c r="J62" s="407"/>
      <c r="K62" s="407"/>
      <c r="L62" s="407"/>
      <c r="M62" s="410"/>
      <c r="N62" s="411"/>
      <c r="O62" s="410"/>
      <c r="P62" s="411"/>
      <c r="Q62" s="410"/>
      <c r="R62" s="411"/>
      <c r="S62" s="47"/>
      <c r="T62" s="47"/>
      <c r="U62" s="407"/>
      <c r="V62" s="407"/>
      <c r="W62" s="407"/>
      <c r="X62" s="47"/>
      <c r="Y62" s="47"/>
      <c r="Z62" s="407"/>
      <c r="AA62" s="407"/>
      <c r="AB62" s="407"/>
      <c r="AC62" s="407"/>
      <c r="AD62" s="407"/>
      <c r="AE62" s="407"/>
      <c r="AF62" s="407"/>
      <c r="AG62" s="407"/>
      <c r="AH62" s="38"/>
      <c r="AI62" s="39"/>
    </row>
    <row r="63" spans="1:35" ht="9" customHeight="1" x14ac:dyDescent="0.25">
      <c r="A63" s="53"/>
      <c r="B63" s="49"/>
      <c r="C63" s="407"/>
      <c r="D63" s="407"/>
      <c r="E63" s="407"/>
      <c r="F63" s="408"/>
      <c r="G63" s="409"/>
      <c r="H63" s="48"/>
      <c r="I63" s="49"/>
      <c r="J63" s="407"/>
      <c r="K63" s="407"/>
      <c r="L63" s="407"/>
      <c r="M63" s="408"/>
      <c r="N63" s="409"/>
      <c r="O63" s="408"/>
      <c r="P63" s="409"/>
      <c r="Q63" s="408"/>
      <c r="R63" s="409"/>
      <c r="S63" s="48"/>
      <c r="T63" s="49"/>
      <c r="U63" s="407"/>
      <c r="V63" s="407"/>
      <c r="W63" s="407"/>
      <c r="X63" s="48"/>
      <c r="Y63" s="49"/>
      <c r="Z63" s="407"/>
      <c r="AA63" s="407"/>
      <c r="AB63" s="407"/>
      <c r="AC63" s="407"/>
      <c r="AD63" s="407"/>
      <c r="AE63" s="407"/>
      <c r="AF63" s="407"/>
      <c r="AG63" s="407"/>
      <c r="AH63" s="40"/>
      <c r="AI63" s="41"/>
    </row>
    <row r="64" spans="1:35" ht="9" customHeight="1" thickBot="1" x14ac:dyDescent="0.3">
      <c r="A64" s="54"/>
      <c r="B64" s="50"/>
      <c r="C64" s="430"/>
      <c r="D64" s="430"/>
      <c r="E64" s="430"/>
      <c r="F64" s="412"/>
      <c r="G64" s="413"/>
      <c r="H64" s="50"/>
      <c r="I64" s="50"/>
      <c r="J64" s="430"/>
      <c r="K64" s="430"/>
      <c r="L64" s="430"/>
      <c r="M64" s="412"/>
      <c r="N64" s="413"/>
      <c r="O64" s="412"/>
      <c r="P64" s="413"/>
      <c r="Q64" s="412"/>
      <c r="R64" s="413"/>
      <c r="S64" s="50"/>
      <c r="T64" s="50"/>
      <c r="U64" s="430"/>
      <c r="V64" s="430"/>
      <c r="W64" s="430"/>
      <c r="X64" s="50"/>
      <c r="Y64" s="50"/>
      <c r="Z64" s="430"/>
      <c r="AA64" s="430"/>
      <c r="AB64" s="430"/>
      <c r="AC64" s="430"/>
      <c r="AD64" s="430"/>
      <c r="AE64" s="430"/>
      <c r="AF64" s="430"/>
      <c r="AG64" s="430"/>
      <c r="AH64" s="43"/>
      <c r="AI64" s="44"/>
    </row>
    <row r="65" spans="1:36" ht="14.25" customHeight="1" x14ac:dyDescent="0.25">
      <c r="A65" s="55" t="s">
        <v>158</v>
      </c>
      <c r="B65" s="56" t="s">
        <v>163</v>
      </c>
      <c r="C65" s="56"/>
      <c r="D65" s="56"/>
      <c r="E65" s="56"/>
      <c r="F65" s="56"/>
      <c r="G65" s="56"/>
      <c r="H65" s="56"/>
      <c r="AD65" s="35"/>
      <c r="AE65" s="35"/>
      <c r="AF65" s="35"/>
      <c r="AG65" s="35"/>
      <c r="AH65" s="35" t="s">
        <v>159</v>
      </c>
      <c r="AI65" s="42" t="s">
        <v>158</v>
      </c>
      <c r="AJ65" s="35"/>
    </row>
    <row r="66" spans="1:36" ht="14.25" customHeight="1" x14ac:dyDescent="0.25">
      <c r="A66" s="55" t="s">
        <v>160</v>
      </c>
      <c r="B66" s="56" t="s">
        <v>162</v>
      </c>
      <c r="C66" s="56"/>
      <c r="D66" s="56"/>
      <c r="E66" s="56"/>
      <c r="F66" s="56"/>
      <c r="G66" s="56"/>
      <c r="H66" s="56"/>
      <c r="AG66" s="35"/>
      <c r="AH66" s="35" t="s">
        <v>161</v>
      </c>
      <c r="AI66" s="35" t="s">
        <v>160</v>
      </c>
    </row>
  </sheetData>
  <mergeCells count="256">
    <mergeCell ref="F17:G18"/>
    <mergeCell ref="O8:R9"/>
    <mergeCell ref="O10:P10"/>
    <mergeCell ref="Q10:R10"/>
    <mergeCell ref="AC8:AG10"/>
    <mergeCell ref="O13:P14"/>
    <mergeCell ref="X8:AB10"/>
    <mergeCell ref="O11:P12"/>
    <mergeCell ref="C17:E18"/>
    <mergeCell ref="F8:G10"/>
    <mergeCell ref="M8:N10"/>
    <mergeCell ref="AC17:AG18"/>
    <mergeCell ref="Z17:AB18"/>
    <mergeCell ref="U17:W18"/>
    <mergeCell ref="J17:L18"/>
    <mergeCell ref="M13:N14"/>
    <mergeCell ref="S8:W10"/>
    <mergeCell ref="Q11:R12"/>
    <mergeCell ref="C11:E12"/>
    <mergeCell ref="C13:E14"/>
    <mergeCell ref="C15:E16"/>
    <mergeCell ref="M11:N12"/>
    <mergeCell ref="F11:G12"/>
    <mergeCell ref="F13:G14"/>
    <mergeCell ref="F15:G16"/>
    <mergeCell ref="AC25:AG26"/>
    <mergeCell ref="AC27:AG28"/>
    <mergeCell ref="AC29:AG30"/>
    <mergeCell ref="AC47:AG48"/>
    <mergeCell ref="AC49:AG50"/>
    <mergeCell ref="AC51:AG52"/>
    <mergeCell ref="AH8:AI10"/>
    <mergeCell ref="AC11:AG12"/>
    <mergeCell ref="AC13:AG14"/>
    <mergeCell ref="AC15:AG16"/>
    <mergeCell ref="J25:L26"/>
    <mergeCell ref="J27:L28"/>
    <mergeCell ref="J29:L30"/>
    <mergeCell ref="J47:L48"/>
    <mergeCell ref="J49:L50"/>
    <mergeCell ref="J51:L52"/>
    <mergeCell ref="U39:W40"/>
    <mergeCell ref="U41:W42"/>
    <mergeCell ref="M25:N26"/>
    <mergeCell ref="O25:P26"/>
    <mergeCell ref="Q25:R26"/>
    <mergeCell ref="M27:N28"/>
    <mergeCell ref="O27:P28"/>
    <mergeCell ref="AC53:AG54"/>
    <mergeCell ref="AC31:AG32"/>
    <mergeCell ref="AC33:AG34"/>
    <mergeCell ref="AC35:AG36"/>
    <mergeCell ref="AC37:AG38"/>
    <mergeCell ref="AC39:AG40"/>
    <mergeCell ref="AC41:AG42"/>
    <mergeCell ref="AC55:AG56"/>
    <mergeCell ref="AC57:AG58"/>
    <mergeCell ref="AC59:AG60"/>
    <mergeCell ref="AC61:AG62"/>
    <mergeCell ref="AC63:AG64"/>
    <mergeCell ref="Z11:AB12"/>
    <mergeCell ref="Z13:AB14"/>
    <mergeCell ref="Z15:AB16"/>
    <mergeCell ref="AC43:AG44"/>
    <mergeCell ref="AC45:AG46"/>
    <mergeCell ref="Z19:AB20"/>
    <mergeCell ref="Z21:AB22"/>
    <mergeCell ref="Z23:AB24"/>
    <mergeCell ref="Z25:AB26"/>
    <mergeCell ref="Z27:AB28"/>
    <mergeCell ref="Z29:AB30"/>
    <mergeCell ref="Z47:AB48"/>
    <mergeCell ref="Z49:AB50"/>
    <mergeCell ref="Z51:AB52"/>
    <mergeCell ref="Z53:AB54"/>
    <mergeCell ref="Z31:AB32"/>
    <mergeCell ref="Z33:AB34"/>
    <mergeCell ref="Z35:AB36"/>
    <mergeCell ref="Z37:AB38"/>
    <mergeCell ref="Z39:AB40"/>
    <mergeCell ref="Z41:AB42"/>
    <mergeCell ref="Z55:AB56"/>
    <mergeCell ref="Z57:AB58"/>
    <mergeCell ref="Z59:AB60"/>
    <mergeCell ref="Z61:AB62"/>
    <mergeCell ref="Z63:AB64"/>
    <mergeCell ref="U11:W12"/>
    <mergeCell ref="U13:W14"/>
    <mergeCell ref="U15:W16"/>
    <mergeCell ref="Z43:AB44"/>
    <mergeCell ref="Z45:AB46"/>
    <mergeCell ref="U19:W20"/>
    <mergeCell ref="U21:W22"/>
    <mergeCell ref="U23:W24"/>
    <mergeCell ref="U25:W26"/>
    <mergeCell ref="U27:W28"/>
    <mergeCell ref="U29:W30"/>
    <mergeCell ref="U47:W48"/>
    <mergeCell ref="U49:W50"/>
    <mergeCell ref="U51:W52"/>
    <mergeCell ref="U53:W54"/>
    <mergeCell ref="U31:W32"/>
    <mergeCell ref="U33:W34"/>
    <mergeCell ref="U35:W36"/>
    <mergeCell ref="U37:W38"/>
    <mergeCell ref="J53:L54"/>
    <mergeCell ref="J31:L32"/>
    <mergeCell ref="J33:L34"/>
    <mergeCell ref="J41:L42"/>
    <mergeCell ref="J55:L56"/>
    <mergeCell ref="J57:L58"/>
    <mergeCell ref="J59:L60"/>
    <mergeCell ref="J61:L62"/>
    <mergeCell ref="J63:L64"/>
    <mergeCell ref="J43:L44"/>
    <mergeCell ref="J45:L46"/>
    <mergeCell ref="J35:L36"/>
    <mergeCell ref="J37:L38"/>
    <mergeCell ref="J39:L40"/>
    <mergeCell ref="U55:W56"/>
    <mergeCell ref="U57:W58"/>
    <mergeCell ref="U59:W60"/>
    <mergeCell ref="U61:W62"/>
    <mergeCell ref="U63:W64"/>
    <mergeCell ref="U43:W44"/>
    <mergeCell ref="U45:W46"/>
    <mergeCell ref="C55:E56"/>
    <mergeCell ref="C57:E58"/>
    <mergeCell ref="C59:E60"/>
    <mergeCell ref="C61:E62"/>
    <mergeCell ref="C63:E64"/>
    <mergeCell ref="C51:E52"/>
    <mergeCell ref="C53:E54"/>
    <mergeCell ref="M43:N44"/>
    <mergeCell ref="O43:P44"/>
    <mergeCell ref="Q43:R44"/>
    <mergeCell ref="M45:N46"/>
    <mergeCell ref="O45:P46"/>
    <mergeCell ref="Q45:R46"/>
    <mergeCell ref="M47:N48"/>
    <mergeCell ref="O47:P48"/>
    <mergeCell ref="Q47:R48"/>
    <mergeCell ref="M49:N50"/>
    <mergeCell ref="A8:E10"/>
    <mergeCell ref="C43:E44"/>
    <mergeCell ref="C45:E46"/>
    <mergeCell ref="C47:E48"/>
    <mergeCell ref="C49:E50"/>
    <mergeCell ref="C19:E20"/>
    <mergeCell ref="C21:E22"/>
    <mergeCell ref="C23:E24"/>
    <mergeCell ref="C25:E26"/>
    <mergeCell ref="C27:E28"/>
    <mergeCell ref="C29:E30"/>
    <mergeCell ref="C31:E32"/>
    <mergeCell ref="C33:E34"/>
    <mergeCell ref="C35:E36"/>
    <mergeCell ref="C37:E38"/>
    <mergeCell ref="C39:E40"/>
    <mergeCell ref="C41:E42"/>
    <mergeCell ref="Q27:R28"/>
    <mergeCell ref="M19:N20"/>
    <mergeCell ref="O19:P20"/>
    <mergeCell ref="Q19:R20"/>
    <mergeCell ref="M21:N22"/>
    <mergeCell ref="O21:P22"/>
    <mergeCell ref="Q21:R22"/>
    <mergeCell ref="M29:N30"/>
    <mergeCell ref="O29:P30"/>
    <mergeCell ref="Q29:R30"/>
    <mergeCell ref="M31:N32"/>
    <mergeCell ref="O31:P32"/>
    <mergeCell ref="Q31:R32"/>
    <mergeCell ref="M33:N34"/>
    <mergeCell ref="O33:P34"/>
    <mergeCell ref="Q33:R34"/>
    <mergeCell ref="M35:N36"/>
    <mergeCell ref="O35:P36"/>
    <mergeCell ref="Q35:R36"/>
    <mergeCell ref="M37:N38"/>
    <mergeCell ref="O37:P38"/>
    <mergeCell ref="Q37:R38"/>
    <mergeCell ref="M39:N40"/>
    <mergeCell ref="O39:P40"/>
    <mergeCell ref="Q39:R40"/>
    <mergeCell ref="M41:N42"/>
    <mergeCell ref="O41:P42"/>
    <mergeCell ref="Q41:R42"/>
    <mergeCell ref="O49:P50"/>
    <mergeCell ref="Q49:R50"/>
    <mergeCell ref="M51:N52"/>
    <mergeCell ref="O51:P52"/>
    <mergeCell ref="Q51:R52"/>
    <mergeCell ref="M53:N54"/>
    <mergeCell ref="O53:P54"/>
    <mergeCell ref="Q53:R54"/>
    <mergeCell ref="M55:N56"/>
    <mergeCell ref="O55:P56"/>
    <mergeCell ref="Q55:R56"/>
    <mergeCell ref="M57:N58"/>
    <mergeCell ref="O57:P58"/>
    <mergeCell ref="Q57:R58"/>
    <mergeCell ref="M59:N60"/>
    <mergeCell ref="O59:P60"/>
    <mergeCell ref="Q59:R60"/>
    <mergeCell ref="M61:N62"/>
    <mergeCell ref="O61:P62"/>
    <mergeCell ref="Q61:R62"/>
    <mergeCell ref="Q63:R64"/>
    <mergeCell ref="M63:N64"/>
    <mergeCell ref="O63:P64"/>
    <mergeCell ref="A5:AL5"/>
    <mergeCell ref="Q6:R6"/>
    <mergeCell ref="M17:N18"/>
    <mergeCell ref="O17:P18"/>
    <mergeCell ref="Q17:R18"/>
    <mergeCell ref="Q13:R14"/>
    <mergeCell ref="F19:G20"/>
    <mergeCell ref="F21:G22"/>
    <mergeCell ref="F23:G24"/>
    <mergeCell ref="M23:N24"/>
    <mergeCell ref="O23:P24"/>
    <mergeCell ref="Q23:R24"/>
    <mergeCell ref="M15:N16"/>
    <mergeCell ref="O15:P16"/>
    <mergeCell ref="Q15:R16"/>
    <mergeCell ref="J11:L12"/>
    <mergeCell ref="J13:L14"/>
    <mergeCell ref="J15:L16"/>
    <mergeCell ref="J19:L20"/>
    <mergeCell ref="J21:L22"/>
    <mergeCell ref="J23:L24"/>
    <mergeCell ref="AC19:AG20"/>
    <mergeCell ref="AC21:AG22"/>
    <mergeCell ref="AC23:AG24"/>
    <mergeCell ref="F55:G56"/>
    <mergeCell ref="F57:G58"/>
    <mergeCell ref="F59:G60"/>
    <mergeCell ref="F61:G62"/>
    <mergeCell ref="F63:G64"/>
    <mergeCell ref="H8:L10"/>
    <mergeCell ref="F43:G44"/>
    <mergeCell ref="F45:G46"/>
    <mergeCell ref="F47:G48"/>
    <mergeCell ref="F49:G50"/>
    <mergeCell ref="F25:G26"/>
    <mergeCell ref="F27:G28"/>
    <mergeCell ref="F29:G30"/>
    <mergeCell ref="F51:G52"/>
    <mergeCell ref="F53:G54"/>
    <mergeCell ref="F31:G32"/>
    <mergeCell ref="F33:G34"/>
    <mergeCell ref="F35:G36"/>
    <mergeCell ref="F37:G38"/>
    <mergeCell ref="F39:G40"/>
    <mergeCell ref="F41:G42"/>
  </mergeCells>
  <printOptions horizontalCentered="1" verticalCentered="1"/>
  <pageMargins left="0" right="0" top="0" bottom="0" header="0.31496062992125984" footer="0.31496062992125984"/>
  <pageSetup paperSize="9" scale="8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K26"/>
  <sheetViews>
    <sheetView view="pageBreakPreview" zoomScaleNormal="100" zoomScaleSheetLayoutView="100" workbookViewId="0">
      <selection activeCell="A7" sqref="A7:B7"/>
    </sheetView>
  </sheetViews>
  <sheetFormatPr defaultColWidth="9.109375" defaultRowHeight="22.8" x14ac:dyDescent="0.25"/>
  <cols>
    <col min="1" max="1" width="13.6640625" style="9" customWidth="1"/>
    <col min="2" max="2" width="50.6640625" style="9" customWidth="1"/>
    <col min="3" max="3" width="4.6640625" style="8" customWidth="1"/>
    <col min="4" max="4" width="50.6640625" style="8" customWidth="1"/>
    <col min="5" max="5" width="16.6640625" style="8" customWidth="1"/>
    <col min="6" max="13" width="9.109375" style="8"/>
    <col min="14" max="14" width="13.109375" style="8" customWidth="1"/>
    <col min="15" max="15" width="16" style="8" customWidth="1"/>
    <col min="16" max="16" width="1.33203125" style="8" customWidth="1"/>
    <col min="17" max="16384" width="9.109375" style="8"/>
  </cols>
  <sheetData>
    <row r="1" spans="1:11" s="5" customFormat="1" ht="59.25" customHeight="1" x14ac:dyDescent="0.25">
      <c r="A1" s="294"/>
      <c r="B1" s="294"/>
      <c r="C1" s="294"/>
      <c r="D1" s="294"/>
      <c r="E1" s="294"/>
      <c r="F1" s="7"/>
      <c r="G1" s="14"/>
      <c r="H1" s="14"/>
    </row>
    <row r="2" spans="1:11" s="12" customFormat="1" ht="57.75" customHeight="1" x14ac:dyDescent="0.25">
      <c r="A2" s="305" t="s">
        <v>120</v>
      </c>
      <c r="B2" s="305"/>
      <c r="C2" s="13"/>
      <c r="D2" s="294"/>
      <c r="E2" s="294"/>
      <c r="F2" s="8"/>
      <c r="G2" s="8"/>
      <c r="H2" s="8"/>
      <c r="I2" s="13"/>
      <c r="J2" s="13"/>
      <c r="K2" s="13"/>
    </row>
    <row r="3" spans="1:11" ht="93.75" customHeight="1" x14ac:dyDescent="0.25">
      <c r="A3" s="303" t="s">
        <v>819</v>
      </c>
      <c r="B3" s="303"/>
      <c r="C3" s="84"/>
      <c r="D3" s="300" t="s">
        <v>1442</v>
      </c>
      <c r="E3" s="300"/>
    </row>
    <row r="4" spans="1:11" ht="81.75" customHeight="1" x14ac:dyDescent="0.25">
      <c r="A4" s="303" t="s">
        <v>311</v>
      </c>
      <c r="B4" s="303"/>
      <c r="C4" s="84"/>
      <c r="D4" s="300" t="s">
        <v>309</v>
      </c>
      <c r="E4" s="300"/>
    </row>
    <row r="5" spans="1:11" ht="54.75" customHeight="1" x14ac:dyDescent="0.25">
      <c r="A5" s="304" t="s">
        <v>312</v>
      </c>
      <c r="B5" s="304"/>
      <c r="C5" s="84"/>
      <c r="D5" s="300" t="s">
        <v>310</v>
      </c>
      <c r="E5" s="300"/>
    </row>
    <row r="6" spans="1:11" ht="54.75" customHeight="1" x14ac:dyDescent="0.25">
      <c r="A6" s="299" t="s">
        <v>119</v>
      </c>
      <c r="B6" s="299"/>
      <c r="C6" s="85"/>
      <c r="D6" s="86" t="s">
        <v>177</v>
      </c>
      <c r="E6"/>
    </row>
    <row r="7" spans="1:11" ht="67.5" customHeight="1" x14ac:dyDescent="0.25">
      <c r="A7" s="298" t="s">
        <v>1444</v>
      </c>
      <c r="B7" s="298"/>
      <c r="C7" s="84"/>
      <c r="D7" s="301" t="s">
        <v>313</v>
      </c>
      <c r="E7" s="302"/>
    </row>
    <row r="8" spans="1:11" ht="67.5" customHeight="1" x14ac:dyDescent="0.25">
      <c r="A8" s="11"/>
    </row>
    <row r="9" spans="1:11" ht="67.5" customHeight="1" x14ac:dyDescent="0.25">
      <c r="E9" s="10"/>
    </row>
    <row r="10" spans="1:11" ht="43.5" customHeight="1" x14ac:dyDescent="0.25">
      <c r="A10" s="10"/>
      <c r="B10" s="10"/>
      <c r="D10" s="10"/>
    </row>
    <row r="26" spans="6:6" x14ac:dyDescent="0.25">
      <c r="F26" s="8">
        <v>1028096</v>
      </c>
    </row>
  </sheetData>
  <mergeCells count="12">
    <mergeCell ref="A1:E1"/>
    <mergeCell ref="D4:E4"/>
    <mergeCell ref="A3:B3"/>
    <mergeCell ref="A4:B4"/>
    <mergeCell ref="A5:B5"/>
    <mergeCell ref="A2:B2"/>
    <mergeCell ref="A7:B7"/>
    <mergeCell ref="A6:B6"/>
    <mergeCell ref="D2:E2"/>
    <mergeCell ref="D3:E3"/>
    <mergeCell ref="D5:E5"/>
    <mergeCell ref="D7:E7"/>
  </mergeCells>
  <printOptions horizontalCentered="1" verticalCentered="1"/>
  <pageMargins left="0" right="0" top="0" bottom="0" header="0.31496062992125984" footer="0.31496062992125984"/>
  <pageSetup paperSize="9" orientation="landscape" r:id="rId1"/>
  <rowBreaks count="1" manualBreakCount="1">
    <brk id="7" max="4" man="1"/>
  </rowBreaks>
  <drawing r:id="rId2"/>
  <legacyDrawing r:id="rId3"/>
  <oleObjects>
    <mc:AlternateContent xmlns:mc="http://schemas.openxmlformats.org/markup-compatibility/2006">
      <mc:Choice Requires="x14">
        <oleObject progId="MSWordArt.2" shapeId="20481" r:id="rId4">
          <objectPr defaultSize="0" autoPict="0" r:id="rId5">
            <anchor moveWithCells="1" sizeWithCells="1">
              <from>
                <xdr:col>3</xdr:col>
                <xdr:colOff>1760220</xdr:colOff>
                <xdr:row>1</xdr:row>
                <xdr:rowOff>99060</xdr:rowOff>
              </from>
              <to>
                <xdr:col>3</xdr:col>
                <xdr:colOff>2651760</xdr:colOff>
                <xdr:row>1</xdr:row>
                <xdr:rowOff>632460</xdr:rowOff>
              </to>
            </anchor>
          </objectPr>
        </oleObject>
      </mc:Choice>
      <mc:Fallback>
        <oleObject progId="MSWordArt.2" shapeId="20481"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L26"/>
  <sheetViews>
    <sheetView view="pageBreakPreview" zoomScaleNormal="100" zoomScaleSheetLayoutView="100" workbookViewId="0">
      <selection sqref="A1:E1"/>
    </sheetView>
  </sheetViews>
  <sheetFormatPr defaultColWidth="9.109375" defaultRowHeight="15" x14ac:dyDescent="0.25"/>
  <cols>
    <col min="1" max="1" width="8.6640625" style="15" customWidth="1"/>
    <col min="2" max="2" width="54.6640625" style="87" customWidth="1"/>
    <col min="3" max="3" width="13.6640625" style="87" customWidth="1"/>
    <col min="4" max="4" width="54.6640625" style="15" customWidth="1"/>
    <col min="5" max="5" width="8.6640625" style="16" customWidth="1"/>
    <col min="6" max="6" width="23" style="15" customWidth="1"/>
    <col min="7" max="7" width="67.33203125" style="15" customWidth="1"/>
    <col min="8" max="13" width="9.109375" style="15"/>
    <col min="14" max="14" width="13.109375" style="15" customWidth="1"/>
    <col min="15" max="15" width="16" style="15" customWidth="1"/>
    <col min="16" max="16" width="1.33203125" style="15" customWidth="1"/>
    <col min="17" max="16384" width="9.109375" style="15"/>
  </cols>
  <sheetData>
    <row r="1" spans="1:12" s="5" customFormat="1" ht="48" customHeight="1" x14ac:dyDescent="0.25">
      <c r="A1" s="294"/>
      <c r="B1" s="294"/>
      <c r="C1" s="294"/>
      <c r="D1" s="294"/>
      <c r="E1" s="294"/>
      <c r="F1" s="6"/>
      <c r="G1" s="6"/>
      <c r="H1" s="6"/>
      <c r="I1" s="6"/>
      <c r="J1" s="6"/>
      <c r="K1" s="6"/>
      <c r="L1" s="6"/>
    </row>
    <row r="2" spans="1:12" s="95" customFormat="1" ht="36" customHeight="1" x14ac:dyDescent="0.25">
      <c r="A2" s="307" t="s">
        <v>188</v>
      </c>
      <c r="B2" s="307"/>
      <c r="C2" s="96"/>
      <c r="D2" s="306" t="s">
        <v>187</v>
      </c>
      <c r="E2" s="306"/>
    </row>
    <row r="3" spans="1:12" ht="38.25" customHeight="1" x14ac:dyDescent="0.25">
      <c r="A3" s="72" t="s">
        <v>189</v>
      </c>
      <c r="B3" s="70" t="s">
        <v>192</v>
      </c>
      <c r="C3" s="70" t="s">
        <v>121</v>
      </c>
      <c r="D3" s="71" t="s">
        <v>191</v>
      </c>
      <c r="E3" s="97" t="s">
        <v>190</v>
      </c>
    </row>
    <row r="4" spans="1:12" s="18" customFormat="1" ht="26.25" customHeight="1" thickBot="1" x14ac:dyDescent="0.3">
      <c r="A4" s="73"/>
      <c r="B4" s="88" t="s">
        <v>120</v>
      </c>
      <c r="C4" s="109" t="s">
        <v>198</v>
      </c>
      <c r="D4" s="35" t="s">
        <v>179</v>
      </c>
      <c r="E4" s="98"/>
    </row>
    <row r="5" spans="1:12" s="18" customFormat="1" ht="18" customHeight="1" thickBot="1" x14ac:dyDescent="0.3">
      <c r="A5" s="74"/>
      <c r="B5" s="89" t="s">
        <v>123</v>
      </c>
      <c r="C5" s="108" t="s">
        <v>176</v>
      </c>
      <c r="D5" s="90" t="s">
        <v>178</v>
      </c>
      <c r="E5" s="99"/>
    </row>
    <row r="6" spans="1:12" s="18" customFormat="1" ht="58.5" customHeight="1" thickBot="1" x14ac:dyDescent="0.3">
      <c r="A6" s="76"/>
      <c r="B6" s="103" t="s">
        <v>210</v>
      </c>
      <c r="C6" s="75"/>
      <c r="D6" s="104" t="s">
        <v>209</v>
      </c>
      <c r="E6" s="100"/>
    </row>
    <row r="7" spans="1:12" s="18" customFormat="1" ht="15.9" customHeight="1" thickBot="1" x14ac:dyDescent="0.3">
      <c r="A7" s="78" t="s">
        <v>142</v>
      </c>
      <c r="B7" s="92" t="s">
        <v>183</v>
      </c>
      <c r="C7" s="106"/>
      <c r="D7" s="94" t="s">
        <v>182</v>
      </c>
      <c r="E7" s="102" t="s">
        <v>142</v>
      </c>
    </row>
    <row r="8" spans="1:12" s="18" customFormat="1" ht="15.9" customHeight="1" thickBot="1" x14ac:dyDescent="0.3">
      <c r="A8" s="77" t="s">
        <v>143</v>
      </c>
      <c r="B8" s="91" t="s">
        <v>181</v>
      </c>
      <c r="C8" s="107"/>
      <c r="D8" s="93" t="s">
        <v>180</v>
      </c>
      <c r="E8" s="101" t="s">
        <v>143</v>
      </c>
    </row>
    <row r="9" spans="1:12" s="18" customFormat="1" ht="15.9" customHeight="1" thickBot="1" x14ac:dyDescent="0.3">
      <c r="A9" s="78" t="s">
        <v>144</v>
      </c>
      <c r="B9" s="92" t="s">
        <v>184</v>
      </c>
      <c r="C9" s="106"/>
      <c r="D9" s="94" t="s">
        <v>185</v>
      </c>
      <c r="E9" s="102" t="s">
        <v>144</v>
      </c>
    </row>
    <row r="10" spans="1:12" s="18" customFormat="1" ht="15.9" customHeight="1" thickBot="1" x14ac:dyDescent="0.3">
      <c r="A10" s="77" t="s">
        <v>145</v>
      </c>
      <c r="B10" s="91" t="s">
        <v>265</v>
      </c>
      <c r="C10" s="107"/>
      <c r="D10" s="93" t="s">
        <v>257</v>
      </c>
      <c r="E10" s="101" t="s">
        <v>145</v>
      </c>
    </row>
    <row r="11" spans="1:12" s="18" customFormat="1" ht="15.9" customHeight="1" thickBot="1" x14ac:dyDescent="0.3">
      <c r="A11" s="78" t="s">
        <v>146</v>
      </c>
      <c r="B11" s="92" t="s">
        <v>266</v>
      </c>
      <c r="C11" s="106"/>
      <c r="D11" s="94" t="s">
        <v>258</v>
      </c>
      <c r="E11" s="102" t="s">
        <v>146</v>
      </c>
    </row>
    <row r="12" spans="1:12" s="18" customFormat="1" ht="15.9" customHeight="1" thickBot="1" x14ac:dyDescent="0.3">
      <c r="A12" s="77" t="s">
        <v>256</v>
      </c>
      <c r="B12" s="91" t="s">
        <v>9</v>
      </c>
      <c r="C12" s="107"/>
      <c r="D12" s="93" t="s">
        <v>186</v>
      </c>
      <c r="E12" s="101" t="s">
        <v>256</v>
      </c>
    </row>
    <row r="13" spans="1:12" s="18" customFormat="1" ht="44.25" customHeight="1" thickBot="1" x14ac:dyDescent="0.3">
      <c r="A13" s="76"/>
      <c r="B13" s="112" t="s">
        <v>211</v>
      </c>
      <c r="C13" s="75"/>
      <c r="D13" s="111" t="s">
        <v>268</v>
      </c>
      <c r="E13" s="100"/>
    </row>
    <row r="14" spans="1:12" s="18" customFormat="1" ht="15.9" customHeight="1" thickBot="1" x14ac:dyDescent="0.3">
      <c r="A14" s="78" t="s">
        <v>212</v>
      </c>
      <c r="B14" s="92" t="s">
        <v>183</v>
      </c>
      <c r="C14" s="106"/>
      <c r="D14" s="94" t="s">
        <v>182</v>
      </c>
      <c r="E14" s="102" t="s">
        <v>212</v>
      </c>
    </row>
    <row r="15" spans="1:12" s="18" customFormat="1" ht="15.9" customHeight="1" thickBot="1" x14ac:dyDescent="0.3">
      <c r="A15" s="77" t="s">
        <v>213</v>
      </c>
      <c r="B15" s="91" t="s">
        <v>181</v>
      </c>
      <c r="C15" s="107"/>
      <c r="D15" s="93" t="s">
        <v>180</v>
      </c>
      <c r="E15" s="101" t="s">
        <v>213</v>
      </c>
    </row>
    <row r="16" spans="1:12" s="18" customFormat="1" ht="15.9" customHeight="1" thickBot="1" x14ac:dyDescent="0.3">
      <c r="A16" s="78" t="s">
        <v>214</v>
      </c>
      <c r="B16" s="92" t="s">
        <v>184</v>
      </c>
      <c r="C16" s="106"/>
      <c r="D16" s="94" t="s">
        <v>185</v>
      </c>
      <c r="E16" s="102" t="s">
        <v>214</v>
      </c>
    </row>
    <row r="17" spans="1:6" s="18" customFormat="1" ht="15.9" customHeight="1" thickBot="1" x14ac:dyDescent="0.3">
      <c r="A17" s="77" t="s">
        <v>215</v>
      </c>
      <c r="B17" s="91" t="s">
        <v>265</v>
      </c>
      <c r="C17" s="107"/>
      <c r="D17" s="93" t="s">
        <v>257</v>
      </c>
      <c r="E17" s="101" t="s">
        <v>215</v>
      </c>
    </row>
    <row r="18" spans="1:6" s="18" customFormat="1" ht="15.9" customHeight="1" thickBot="1" x14ac:dyDescent="0.3">
      <c r="A18" s="78" t="s">
        <v>216</v>
      </c>
      <c r="B18" s="92" t="s">
        <v>266</v>
      </c>
      <c r="C18" s="106"/>
      <c r="D18" s="94" t="s">
        <v>258</v>
      </c>
      <c r="E18" s="102" t="s">
        <v>264</v>
      </c>
    </row>
    <row r="19" spans="1:6" s="18" customFormat="1" ht="15.9" customHeight="1" thickBot="1" x14ac:dyDescent="0.3">
      <c r="A19" s="77" t="s">
        <v>267</v>
      </c>
      <c r="B19" s="91" t="s">
        <v>9</v>
      </c>
      <c r="C19" s="107"/>
      <c r="D19" s="93" t="s">
        <v>186</v>
      </c>
      <c r="E19" s="101" t="s">
        <v>259</v>
      </c>
    </row>
    <row r="20" spans="1:6" ht="14.4" thickBot="1" x14ac:dyDescent="0.3">
      <c r="A20" s="77"/>
      <c r="B20" s="91" t="s">
        <v>194</v>
      </c>
      <c r="C20" s="107"/>
      <c r="D20" s="93" t="s">
        <v>193</v>
      </c>
      <c r="E20" s="101"/>
    </row>
    <row r="21" spans="1:6" x14ac:dyDescent="0.25">
      <c r="D21" s="79"/>
      <c r="E21" s="17"/>
    </row>
    <row r="22" spans="1:6" x14ac:dyDescent="0.25">
      <c r="E22" s="17"/>
    </row>
    <row r="23" spans="1:6" x14ac:dyDescent="0.25">
      <c r="E23" s="17"/>
    </row>
    <row r="24" spans="1:6" x14ac:dyDescent="0.25">
      <c r="E24" s="17"/>
    </row>
    <row r="25" spans="1:6" x14ac:dyDescent="0.25">
      <c r="E25" s="17"/>
    </row>
    <row r="26" spans="1:6" x14ac:dyDescent="0.25">
      <c r="F26" s="15">
        <v>1028096</v>
      </c>
    </row>
  </sheetData>
  <mergeCells count="3">
    <mergeCell ref="A1:E1"/>
    <mergeCell ref="D2:E2"/>
    <mergeCell ref="A2:B2"/>
  </mergeCells>
  <printOptions horizontalCentered="1" verticalCentered="1"/>
  <pageMargins left="0" right="0" top="0" bottom="0" header="0.31496062992125984" footer="0.31496062992125984"/>
  <pageSetup paperSize="9" orientation="landscape" r:id="rId1"/>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K26"/>
  <sheetViews>
    <sheetView view="pageBreakPreview" topLeftCell="A11" zoomScaleNormal="100" zoomScaleSheetLayoutView="100" workbookViewId="0">
      <selection sqref="A1:E1"/>
    </sheetView>
  </sheetViews>
  <sheetFormatPr defaultColWidth="9.109375" defaultRowHeight="40.5" customHeight="1" x14ac:dyDescent="0.25"/>
  <cols>
    <col min="1" max="1" width="18.6640625" style="20" customWidth="1"/>
    <col min="2" max="2" width="50.6640625" style="20" customWidth="1"/>
    <col min="3" max="3" width="4.6640625" style="19" customWidth="1"/>
    <col min="4" max="4" width="50.6640625" style="19" customWidth="1"/>
    <col min="5" max="5" width="17.6640625" style="19" customWidth="1"/>
    <col min="6" max="7" width="9.109375" style="19"/>
    <col min="8" max="8" width="62.44140625" style="19" customWidth="1"/>
    <col min="9" max="13" width="9.109375" style="19"/>
    <col min="14" max="14" width="13.109375" style="19" customWidth="1"/>
    <col min="15" max="15" width="16" style="19" customWidth="1"/>
    <col min="16" max="16" width="1.33203125" style="19" customWidth="1"/>
    <col min="17" max="16384" width="9.109375" style="19"/>
  </cols>
  <sheetData>
    <row r="1" spans="1:11" s="24" customFormat="1" ht="56.25" customHeight="1" x14ac:dyDescent="0.25">
      <c r="A1" s="294"/>
      <c r="B1" s="314"/>
      <c r="C1" s="314"/>
      <c r="D1" s="314"/>
      <c r="E1" s="314"/>
      <c r="F1" s="25"/>
      <c r="G1" s="25"/>
      <c r="H1" s="25"/>
    </row>
    <row r="2" spans="1:11" s="22" customFormat="1" ht="40.5" customHeight="1" x14ac:dyDescent="0.25">
      <c r="A2" s="315" t="s">
        <v>123</v>
      </c>
      <c r="B2" s="315"/>
      <c r="C2" s="23"/>
      <c r="D2" s="316" t="s">
        <v>122</v>
      </c>
      <c r="E2" s="316"/>
      <c r="F2" s="19"/>
      <c r="G2" s="19"/>
      <c r="H2" s="19"/>
      <c r="I2" s="23"/>
      <c r="J2" s="23"/>
      <c r="K2" s="23"/>
    </row>
    <row r="3" spans="1:11" ht="40.5" customHeight="1" x14ac:dyDescent="0.25">
      <c r="A3" s="318" t="s">
        <v>290</v>
      </c>
      <c r="B3" s="318"/>
      <c r="D3" s="317" t="s">
        <v>289</v>
      </c>
      <c r="E3" s="317"/>
    </row>
    <row r="4" spans="1:11" ht="40.5" customHeight="1" x14ac:dyDescent="0.25">
      <c r="A4" s="318"/>
      <c r="B4" s="318"/>
      <c r="D4" s="317" t="s">
        <v>124</v>
      </c>
      <c r="E4" s="317"/>
    </row>
    <row r="5" spans="1:11" ht="21" x14ac:dyDescent="0.25">
      <c r="A5" s="308" t="s">
        <v>221</v>
      </c>
      <c r="B5" s="309"/>
      <c r="D5" s="311" t="s">
        <v>291</v>
      </c>
      <c r="E5" s="311"/>
    </row>
    <row r="6" spans="1:11" ht="108.75" customHeight="1" x14ac:dyDescent="0.25">
      <c r="A6" s="310" t="s">
        <v>292</v>
      </c>
      <c r="B6" s="310"/>
      <c r="D6" s="313" t="s">
        <v>300</v>
      </c>
      <c r="E6" s="313"/>
    </row>
    <row r="7" spans="1:11" ht="21" x14ac:dyDescent="0.25">
      <c r="A7" s="308" t="s">
        <v>222</v>
      </c>
      <c r="B7" s="309"/>
      <c r="D7" s="311" t="s">
        <v>125</v>
      </c>
      <c r="E7" s="311"/>
    </row>
    <row r="8" spans="1:11" ht="40.5" customHeight="1" x14ac:dyDescent="0.25">
      <c r="A8" s="310" t="s">
        <v>293</v>
      </c>
      <c r="B8" s="310"/>
      <c r="D8" s="313" t="s">
        <v>288</v>
      </c>
      <c r="E8" s="313"/>
    </row>
    <row r="9" spans="1:11" ht="21" x14ac:dyDescent="0.25">
      <c r="A9" s="308" t="s">
        <v>294</v>
      </c>
      <c r="B9" s="309"/>
      <c r="D9" s="311" t="s">
        <v>126</v>
      </c>
      <c r="E9" s="311"/>
    </row>
    <row r="10" spans="1:11" ht="75.75" customHeight="1" x14ac:dyDescent="0.25">
      <c r="A10" s="310" t="s">
        <v>297</v>
      </c>
      <c r="B10" s="310"/>
      <c r="D10" s="312" t="s">
        <v>296</v>
      </c>
      <c r="E10" s="312"/>
    </row>
    <row r="11" spans="1:11" ht="21" x14ac:dyDescent="0.25">
      <c r="A11" s="308" t="s">
        <v>295</v>
      </c>
      <c r="B11" s="309"/>
      <c r="D11" s="311" t="s">
        <v>127</v>
      </c>
      <c r="E11" s="311"/>
    </row>
    <row r="12" spans="1:11" ht="61.5" customHeight="1" x14ac:dyDescent="0.25">
      <c r="A12" s="310" t="s">
        <v>298</v>
      </c>
      <c r="B12" s="310"/>
      <c r="D12" s="312" t="s">
        <v>299</v>
      </c>
      <c r="E12" s="312"/>
    </row>
    <row r="13" spans="1:11" ht="21" x14ac:dyDescent="0.25">
      <c r="A13" s="308" t="s">
        <v>304</v>
      </c>
      <c r="B13" s="309"/>
      <c r="D13" s="311" t="s">
        <v>303</v>
      </c>
      <c r="E13" s="311"/>
    </row>
    <row r="14" spans="1:11" ht="85.2" customHeight="1" x14ac:dyDescent="0.25">
      <c r="A14" s="319" t="s">
        <v>305</v>
      </c>
      <c r="B14" s="319"/>
      <c r="D14" s="313" t="s">
        <v>306</v>
      </c>
      <c r="E14" s="313"/>
    </row>
    <row r="15" spans="1:11" ht="40.5" customHeight="1" x14ac:dyDescent="0.25">
      <c r="A15" s="127"/>
      <c r="D15" s="21"/>
      <c r="E15" s="21"/>
    </row>
    <row r="16" spans="1:11" ht="40.5" customHeight="1" x14ac:dyDescent="0.25">
      <c r="A16" s="127"/>
      <c r="D16" s="21"/>
      <c r="E16" s="21"/>
    </row>
    <row r="26" spans="6:6" ht="40.5" customHeight="1" x14ac:dyDescent="0.25">
      <c r="F26" s="19">
        <v>1028096</v>
      </c>
    </row>
  </sheetData>
  <mergeCells count="26">
    <mergeCell ref="D13:E13"/>
    <mergeCell ref="D14:E14"/>
    <mergeCell ref="A13:B13"/>
    <mergeCell ref="A14:B14"/>
    <mergeCell ref="A11:B11"/>
    <mergeCell ref="A12:B12"/>
    <mergeCell ref="D11:E11"/>
    <mergeCell ref="D12:E12"/>
    <mergeCell ref="A1:E1"/>
    <mergeCell ref="A2:B2"/>
    <mergeCell ref="D2:E2"/>
    <mergeCell ref="D3:E3"/>
    <mergeCell ref="D8:E8"/>
    <mergeCell ref="A6:B6"/>
    <mergeCell ref="A7:B7"/>
    <mergeCell ref="A3:B4"/>
    <mergeCell ref="A8:B8"/>
    <mergeCell ref="D4:E4"/>
    <mergeCell ref="A9:B9"/>
    <mergeCell ref="A10:B10"/>
    <mergeCell ref="A5:B5"/>
    <mergeCell ref="D9:E9"/>
    <mergeCell ref="D10:E10"/>
    <mergeCell ref="D5:E5"/>
    <mergeCell ref="D6:E6"/>
    <mergeCell ref="D7:E7"/>
  </mergeCells>
  <printOptions horizontalCentered="1" verticalCentered="1"/>
  <pageMargins left="0" right="0" top="0" bottom="0" header="0.31496062992125984" footer="0.31496062992125984"/>
  <pageSetup paperSize="9" scale="9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F26"/>
  <sheetViews>
    <sheetView view="pageBreakPreview" zoomScaleNormal="100" zoomScaleSheetLayoutView="100" workbookViewId="0">
      <selection activeCell="Q45" sqref="Q45"/>
    </sheetView>
  </sheetViews>
  <sheetFormatPr defaultColWidth="9.109375" defaultRowHeight="13.8" x14ac:dyDescent="0.25"/>
  <cols>
    <col min="1" max="1" width="66.44140625" style="26" customWidth="1"/>
    <col min="2" max="2" width="12.6640625" style="26" customWidth="1"/>
    <col min="3" max="13" width="9.109375" style="26"/>
    <col min="14" max="14" width="13.109375" style="26" customWidth="1"/>
    <col min="15" max="15" width="16" style="26" customWidth="1"/>
    <col min="16" max="16" width="1.33203125" style="26" customWidth="1"/>
    <col min="17" max="16384" width="9.109375" style="26"/>
  </cols>
  <sheetData>
    <row r="1" spans="1:3" ht="223.5" customHeight="1" x14ac:dyDescent="0.25">
      <c r="A1" s="113" t="s">
        <v>223</v>
      </c>
      <c r="B1" s="27"/>
      <c r="C1" s="27"/>
    </row>
    <row r="2" spans="1:3" ht="59.25" customHeight="1" x14ac:dyDescent="0.25"/>
    <row r="26" spans="6:6" x14ac:dyDescent="0.25">
      <c r="F26" s="26">
        <v>1028096</v>
      </c>
    </row>
  </sheetData>
  <printOptions horizontalCentered="1" verticalCentered="1"/>
  <pageMargins left="0" right="0" top="0" bottom="0" header="0.31496062992125984" footer="0.31496062992125984"/>
  <pageSetup paperSize="9" orientation="landscape" r:id="rId1"/>
  <rowBreaks count="1" manualBreakCount="1">
    <brk id="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2:XFD246"/>
  <sheetViews>
    <sheetView view="pageBreakPreview" topLeftCell="C42" zoomScaleNormal="100" zoomScaleSheetLayoutView="100" workbookViewId="0">
      <selection activeCell="B72" sqref="B72"/>
    </sheetView>
  </sheetViews>
  <sheetFormatPr defaultColWidth="9.109375" defaultRowHeight="13.2" x14ac:dyDescent="0.25"/>
  <cols>
    <col min="1" max="1" width="25.6640625" style="66" customWidth="1"/>
    <col min="2" max="2" width="13.6640625" style="66" customWidth="1"/>
    <col min="3" max="3" width="11.6640625" style="66" customWidth="1"/>
    <col min="4" max="12" width="10.6640625" style="66" customWidth="1"/>
    <col min="13" max="13" width="11.6640625" style="66" customWidth="1"/>
    <col min="14" max="14" width="25.6640625" style="66" customWidth="1"/>
    <col min="15" max="15" width="16" style="66" customWidth="1"/>
    <col min="16" max="16" width="1.33203125" style="66" customWidth="1"/>
    <col min="17" max="16384" width="9.109375" style="66"/>
  </cols>
  <sheetData>
    <row r="2" spans="1:14" ht="17.399999999999999" x14ac:dyDescent="0.25">
      <c r="A2" s="344" t="s">
        <v>0</v>
      </c>
      <c r="B2" s="344"/>
      <c r="C2" s="344"/>
      <c r="D2" s="344"/>
      <c r="E2" s="344"/>
      <c r="F2" s="344"/>
      <c r="G2" s="344"/>
      <c r="H2" s="344"/>
      <c r="I2" s="344"/>
      <c r="J2" s="344"/>
      <c r="K2" s="344"/>
      <c r="L2" s="344"/>
      <c r="M2" s="344"/>
      <c r="N2" s="344"/>
    </row>
    <row r="3" spans="1:14" ht="15.6" x14ac:dyDescent="0.25">
      <c r="A3" s="345" t="s">
        <v>195</v>
      </c>
      <c r="B3" s="345"/>
      <c r="C3" s="345"/>
      <c r="D3" s="345"/>
      <c r="E3" s="345"/>
      <c r="F3" s="345"/>
      <c r="G3" s="345"/>
      <c r="H3" s="345"/>
      <c r="I3" s="345"/>
      <c r="J3" s="345"/>
      <c r="K3" s="345"/>
      <c r="L3" s="345"/>
      <c r="M3" s="345"/>
      <c r="N3" s="345"/>
    </row>
    <row r="4" spans="1:14" ht="15.6" x14ac:dyDescent="0.25">
      <c r="A4" s="346">
        <v>2018</v>
      </c>
      <c r="B4" s="346"/>
      <c r="C4" s="346"/>
      <c r="D4" s="346"/>
      <c r="E4" s="346"/>
      <c r="F4" s="346"/>
      <c r="G4" s="346"/>
      <c r="H4" s="346"/>
      <c r="I4" s="346"/>
      <c r="J4" s="346"/>
      <c r="K4" s="346"/>
      <c r="L4" s="346"/>
      <c r="M4" s="346"/>
      <c r="N4" s="346"/>
    </row>
    <row r="5" spans="1:14" ht="15.75" customHeight="1" x14ac:dyDescent="0.25">
      <c r="A5" s="343" t="s">
        <v>132</v>
      </c>
      <c r="B5" s="343"/>
      <c r="C5" s="343"/>
      <c r="D5" s="343"/>
      <c r="E5" s="343"/>
      <c r="F5" s="343"/>
      <c r="G5" s="343"/>
      <c r="H5" s="343"/>
      <c r="I5" s="343"/>
      <c r="J5" s="343"/>
      <c r="K5" s="343"/>
      <c r="L5" s="343"/>
      <c r="M5" s="343"/>
      <c r="N5" s="343"/>
    </row>
    <row r="6" spans="1:14" ht="15.6" x14ac:dyDescent="0.25">
      <c r="A6" s="2" t="s">
        <v>1</v>
      </c>
      <c r="B6" s="67"/>
      <c r="C6" s="67"/>
      <c r="D6" s="67"/>
      <c r="E6" s="67"/>
      <c r="F6" s="67"/>
      <c r="G6" s="67"/>
      <c r="H6" s="67"/>
      <c r="I6" s="67"/>
      <c r="J6" s="67"/>
      <c r="K6" s="67"/>
      <c r="L6" s="32"/>
      <c r="M6" s="67"/>
      <c r="N6" s="31" t="s">
        <v>133</v>
      </c>
    </row>
    <row r="7" spans="1:14" ht="23.25" customHeight="1" x14ac:dyDescent="0.25">
      <c r="A7" s="337" t="s">
        <v>128</v>
      </c>
      <c r="B7" s="337" t="s">
        <v>129</v>
      </c>
      <c r="C7" s="340" t="s">
        <v>131</v>
      </c>
      <c r="D7" s="340"/>
      <c r="E7" s="340"/>
      <c r="F7" s="340"/>
      <c r="G7" s="340"/>
      <c r="H7" s="340"/>
      <c r="I7" s="340"/>
      <c r="J7" s="340"/>
      <c r="K7" s="340"/>
      <c r="L7" s="340"/>
      <c r="M7" s="334" t="s">
        <v>130</v>
      </c>
      <c r="N7" s="334" t="s">
        <v>8</v>
      </c>
    </row>
    <row r="8" spans="1:14" s="68" customFormat="1" ht="30" customHeight="1" x14ac:dyDescent="0.25">
      <c r="A8" s="338"/>
      <c r="B8" s="338"/>
      <c r="C8" s="80" t="s">
        <v>2</v>
      </c>
      <c r="D8" s="80" t="s">
        <v>3</v>
      </c>
      <c r="E8" s="80" t="s">
        <v>89</v>
      </c>
      <c r="F8" s="80" t="s">
        <v>88</v>
      </c>
      <c r="G8" s="80" t="s">
        <v>4</v>
      </c>
      <c r="H8" s="80" t="s">
        <v>87</v>
      </c>
      <c r="I8" s="80" t="s">
        <v>5</v>
      </c>
      <c r="J8" s="80" t="s">
        <v>86</v>
      </c>
      <c r="K8" s="80" t="s">
        <v>6</v>
      </c>
      <c r="L8" s="80" t="s">
        <v>7</v>
      </c>
      <c r="M8" s="335"/>
      <c r="N8" s="335"/>
    </row>
    <row r="9" spans="1:14" s="68" customFormat="1" ht="24.75" customHeight="1" x14ac:dyDescent="0.25">
      <c r="A9" s="339"/>
      <c r="B9" s="339"/>
      <c r="C9" s="105" t="s">
        <v>9</v>
      </c>
      <c r="D9" s="81" t="s">
        <v>229</v>
      </c>
      <c r="E9" s="81" t="s">
        <v>228</v>
      </c>
      <c r="F9" s="81" t="s">
        <v>227</v>
      </c>
      <c r="G9" s="81" t="s">
        <v>10</v>
      </c>
      <c r="H9" s="81" t="s">
        <v>225</v>
      </c>
      <c r="I9" s="81" t="s">
        <v>224</v>
      </c>
      <c r="J9" s="81" t="s">
        <v>226</v>
      </c>
      <c r="K9" s="81" t="s">
        <v>11</v>
      </c>
      <c r="L9" s="81" t="s">
        <v>12</v>
      </c>
      <c r="M9" s="336"/>
      <c r="N9" s="336"/>
    </row>
    <row r="10" spans="1:14" s="69" customFormat="1" ht="16.2" customHeight="1" thickBot="1" x14ac:dyDescent="0.3">
      <c r="A10" s="347" t="s">
        <v>13</v>
      </c>
      <c r="B10" s="165" t="s">
        <v>14</v>
      </c>
      <c r="C10" s="240">
        <f>SUM(D10:L10)</f>
        <v>45</v>
      </c>
      <c r="D10" s="174">
        <v>45</v>
      </c>
      <c r="E10" s="175" t="s">
        <v>236</v>
      </c>
      <c r="F10" s="174" t="s">
        <v>236</v>
      </c>
      <c r="G10" s="175" t="s">
        <v>236</v>
      </c>
      <c r="H10" s="174" t="s">
        <v>236</v>
      </c>
      <c r="I10" s="175" t="s">
        <v>236</v>
      </c>
      <c r="J10" s="174" t="s">
        <v>236</v>
      </c>
      <c r="K10" s="175" t="s">
        <v>236</v>
      </c>
      <c r="L10" s="176" t="s">
        <v>236</v>
      </c>
      <c r="M10" s="197" t="s">
        <v>15</v>
      </c>
      <c r="N10" s="325" t="s">
        <v>16</v>
      </c>
    </row>
    <row r="11" spans="1:14" s="69" customFormat="1" ht="16.2" customHeight="1" thickBot="1" x14ac:dyDescent="0.3">
      <c r="A11" s="324"/>
      <c r="B11" s="166" t="s">
        <v>17</v>
      </c>
      <c r="C11" s="194">
        <f t="shared" ref="C11:C81" si="0">SUM(D11:L11)</f>
        <v>21831</v>
      </c>
      <c r="D11" s="177">
        <v>21831</v>
      </c>
      <c r="E11" s="178" t="s">
        <v>236</v>
      </c>
      <c r="F11" s="177" t="s">
        <v>236</v>
      </c>
      <c r="G11" s="178" t="s">
        <v>236</v>
      </c>
      <c r="H11" s="177" t="s">
        <v>236</v>
      </c>
      <c r="I11" s="178" t="s">
        <v>236</v>
      </c>
      <c r="J11" s="177" t="s">
        <v>236</v>
      </c>
      <c r="K11" s="178" t="s">
        <v>236</v>
      </c>
      <c r="L11" s="179" t="s">
        <v>236</v>
      </c>
      <c r="M11" s="197" t="s">
        <v>18</v>
      </c>
      <c r="N11" s="326"/>
    </row>
    <row r="12" spans="1:14" s="69" customFormat="1" ht="16.2" customHeight="1" thickBot="1" x14ac:dyDescent="0.3">
      <c r="A12" s="324"/>
      <c r="B12" s="166" t="s">
        <v>19</v>
      </c>
      <c r="C12" s="194">
        <f t="shared" si="0"/>
        <v>8732</v>
      </c>
      <c r="D12" s="177">
        <v>8732</v>
      </c>
      <c r="E12" s="178" t="s">
        <v>236</v>
      </c>
      <c r="F12" s="177" t="s">
        <v>236</v>
      </c>
      <c r="G12" s="178" t="s">
        <v>236</v>
      </c>
      <c r="H12" s="177" t="s">
        <v>236</v>
      </c>
      <c r="I12" s="178" t="s">
        <v>236</v>
      </c>
      <c r="J12" s="177" t="s">
        <v>236</v>
      </c>
      <c r="K12" s="178" t="s">
        <v>236</v>
      </c>
      <c r="L12" s="179" t="s">
        <v>236</v>
      </c>
      <c r="M12" s="197" t="s">
        <v>20</v>
      </c>
      <c r="N12" s="327"/>
    </row>
    <row r="13" spans="1:14" s="69" customFormat="1" ht="16.2" customHeight="1" thickBot="1" x14ac:dyDescent="0.3">
      <c r="A13" s="320" t="s">
        <v>271</v>
      </c>
      <c r="B13" s="158" t="s">
        <v>14</v>
      </c>
      <c r="C13" s="195">
        <f t="shared" si="0"/>
        <v>1</v>
      </c>
      <c r="D13" s="181">
        <v>1</v>
      </c>
      <c r="E13" s="180" t="s">
        <v>236</v>
      </c>
      <c r="F13" s="181" t="s">
        <v>236</v>
      </c>
      <c r="G13" s="180" t="s">
        <v>236</v>
      </c>
      <c r="H13" s="181" t="s">
        <v>236</v>
      </c>
      <c r="I13" s="180" t="s">
        <v>236</v>
      </c>
      <c r="J13" s="181" t="s">
        <v>236</v>
      </c>
      <c r="K13" s="180" t="s">
        <v>236</v>
      </c>
      <c r="L13" s="182" t="s">
        <v>236</v>
      </c>
      <c r="M13" s="149" t="s">
        <v>15</v>
      </c>
      <c r="N13" s="321" t="s">
        <v>21</v>
      </c>
    </row>
    <row r="14" spans="1:14" s="69" customFormat="1" ht="16.2" customHeight="1" thickBot="1" x14ac:dyDescent="0.3">
      <c r="A14" s="320"/>
      <c r="B14" s="158" t="s">
        <v>17</v>
      </c>
      <c r="C14" s="195">
        <f t="shared" si="0"/>
        <v>1149</v>
      </c>
      <c r="D14" s="183">
        <v>1149</v>
      </c>
      <c r="E14" s="180" t="s">
        <v>236</v>
      </c>
      <c r="F14" s="183" t="s">
        <v>236</v>
      </c>
      <c r="G14" s="180" t="s">
        <v>236</v>
      </c>
      <c r="H14" s="183" t="s">
        <v>236</v>
      </c>
      <c r="I14" s="180" t="s">
        <v>236</v>
      </c>
      <c r="J14" s="183" t="s">
        <v>236</v>
      </c>
      <c r="K14" s="180" t="s">
        <v>236</v>
      </c>
      <c r="L14" s="182" t="s">
        <v>236</v>
      </c>
      <c r="M14" s="149" t="s">
        <v>18</v>
      </c>
      <c r="N14" s="322"/>
    </row>
    <row r="15" spans="1:14" s="69" customFormat="1" ht="16.2" customHeight="1" thickBot="1" x14ac:dyDescent="0.3">
      <c r="A15" s="320"/>
      <c r="B15" s="158" t="s">
        <v>19</v>
      </c>
      <c r="C15" s="195">
        <f t="shared" si="0"/>
        <v>347</v>
      </c>
      <c r="D15" s="183">
        <v>347</v>
      </c>
      <c r="E15" s="180" t="s">
        <v>236</v>
      </c>
      <c r="F15" s="183" t="s">
        <v>236</v>
      </c>
      <c r="G15" s="180" t="s">
        <v>236</v>
      </c>
      <c r="H15" s="183" t="s">
        <v>236</v>
      </c>
      <c r="I15" s="180" t="s">
        <v>236</v>
      </c>
      <c r="J15" s="183" t="s">
        <v>236</v>
      </c>
      <c r="K15" s="180" t="s">
        <v>236</v>
      </c>
      <c r="L15" s="182" t="s">
        <v>236</v>
      </c>
      <c r="M15" s="149" t="s">
        <v>20</v>
      </c>
      <c r="N15" s="323"/>
    </row>
    <row r="16" spans="1:14" s="69" customFormat="1" ht="16.2" customHeight="1" thickBot="1" x14ac:dyDescent="0.3">
      <c r="A16" s="324" t="s">
        <v>1095</v>
      </c>
      <c r="B16" s="168" t="s">
        <v>14</v>
      </c>
      <c r="C16" s="196">
        <f t="shared" si="0"/>
        <v>1</v>
      </c>
      <c r="D16" s="184">
        <v>1</v>
      </c>
      <c r="E16" s="178" t="s">
        <v>236</v>
      </c>
      <c r="F16" s="184" t="s">
        <v>236</v>
      </c>
      <c r="G16" s="178" t="s">
        <v>236</v>
      </c>
      <c r="H16" s="184" t="s">
        <v>236</v>
      </c>
      <c r="I16" s="178" t="s">
        <v>236</v>
      </c>
      <c r="J16" s="184" t="s">
        <v>236</v>
      </c>
      <c r="K16" s="178" t="s">
        <v>236</v>
      </c>
      <c r="L16" s="179" t="s">
        <v>236</v>
      </c>
      <c r="M16" s="197" t="s">
        <v>15</v>
      </c>
      <c r="N16" s="325" t="s">
        <v>820</v>
      </c>
    </row>
    <row r="17" spans="1:14" s="69" customFormat="1" ht="16.2" customHeight="1" thickBot="1" x14ac:dyDescent="0.3">
      <c r="A17" s="324"/>
      <c r="B17" s="168" t="s">
        <v>17</v>
      </c>
      <c r="C17" s="196">
        <f t="shared" si="0"/>
        <v>9497</v>
      </c>
      <c r="D17" s="177">
        <v>9497</v>
      </c>
      <c r="E17" s="178" t="s">
        <v>236</v>
      </c>
      <c r="F17" s="177" t="s">
        <v>236</v>
      </c>
      <c r="G17" s="178" t="s">
        <v>236</v>
      </c>
      <c r="H17" s="177" t="s">
        <v>236</v>
      </c>
      <c r="I17" s="178" t="s">
        <v>236</v>
      </c>
      <c r="J17" s="177" t="s">
        <v>236</v>
      </c>
      <c r="K17" s="178" t="s">
        <v>236</v>
      </c>
      <c r="L17" s="179" t="s">
        <v>236</v>
      </c>
      <c r="M17" s="197" t="s">
        <v>18</v>
      </c>
      <c r="N17" s="326"/>
    </row>
    <row r="18" spans="1:14" s="69" customFormat="1" ht="16.2" customHeight="1" thickBot="1" x14ac:dyDescent="0.3">
      <c r="A18" s="324"/>
      <c r="B18" s="168" t="s">
        <v>19</v>
      </c>
      <c r="C18" s="196">
        <f t="shared" si="0"/>
        <v>2849</v>
      </c>
      <c r="D18" s="177">
        <v>2849</v>
      </c>
      <c r="E18" s="178" t="s">
        <v>236</v>
      </c>
      <c r="F18" s="177" t="s">
        <v>236</v>
      </c>
      <c r="G18" s="178" t="s">
        <v>236</v>
      </c>
      <c r="H18" s="177" t="s">
        <v>236</v>
      </c>
      <c r="I18" s="178" t="s">
        <v>236</v>
      </c>
      <c r="J18" s="177" t="s">
        <v>236</v>
      </c>
      <c r="K18" s="178" t="s">
        <v>236</v>
      </c>
      <c r="L18" s="179" t="s">
        <v>236</v>
      </c>
      <c r="M18" s="197" t="s">
        <v>20</v>
      </c>
      <c r="N18" s="327"/>
    </row>
    <row r="19" spans="1:14" s="69" customFormat="1" ht="16.2" customHeight="1" thickBot="1" x14ac:dyDescent="0.3">
      <c r="A19" s="320" t="s">
        <v>26</v>
      </c>
      <c r="B19" s="164" t="s">
        <v>14</v>
      </c>
      <c r="C19" s="195">
        <f t="shared" si="0"/>
        <v>1</v>
      </c>
      <c r="D19" s="181">
        <v>0</v>
      </c>
      <c r="E19" s="180" t="s">
        <v>236</v>
      </c>
      <c r="F19" s="181" t="s">
        <v>236</v>
      </c>
      <c r="G19" s="180" t="s">
        <v>236</v>
      </c>
      <c r="H19" s="181">
        <v>1</v>
      </c>
      <c r="I19" s="180" t="s">
        <v>236</v>
      </c>
      <c r="J19" s="181" t="s">
        <v>236</v>
      </c>
      <c r="K19" s="180" t="s">
        <v>236</v>
      </c>
      <c r="L19" s="182" t="s">
        <v>236</v>
      </c>
      <c r="M19" s="149" t="s">
        <v>15</v>
      </c>
      <c r="N19" s="321" t="s">
        <v>27</v>
      </c>
    </row>
    <row r="20" spans="1:14" s="69" customFormat="1" ht="16.2" customHeight="1" thickBot="1" x14ac:dyDescent="0.3">
      <c r="A20" s="320"/>
      <c r="B20" s="164" t="s">
        <v>17</v>
      </c>
      <c r="C20" s="195">
        <f t="shared" si="0"/>
        <v>20809</v>
      </c>
      <c r="D20" s="183">
        <v>0</v>
      </c>
      <c r="E20" s="180" t="s">
        <v>236</v>
      </c>
      <c r="F20" s="183" t="s">
        <v>236</v>
      </c>
      <c r="G20" s="180" t="s">
        <v>236</v>
      </c>
      <c r="H20" s="183">
        <v>20809</v>
      </c>
      <c r="I20" s="180" t="s">
        <v>236</v>
      </c>
      <c r="J20" s="183" t="s">
        <v>236</v>
      </c>
      <c r="K20" s="180" t="s">
        <v>236</v>
      </c>
      <c r="L20" s="182" t="s">
        <v>236</v>
      </c>
      <c r="M20" s="149" t="s">
        <v>18</v>
      </c>
      <c r="N20" s="322"/>
    </row>
    <row r="21" spans="1:14" s="69" customFormat="1" ht="16.2" customHeight="1" thickBot="1" x14ac:dyDescent="0.3">
      <c r="A21" s="320"/>
      <c r="B21" s="164" t="s">
        <v>19</v>
      </c>
      <c r="C21" s="195">
        <f t="shared" si="0"/>
        <v>11689</v>
      </c>
      <c r="D21" s="183">
        <v>0</v>
      </c>
      <c r="E21" s="180" t="s">
        <v>236</v>
      </c>
      <c r="F21" s="183" t="s">
        <v>236</v>
      </c>
      <c r="G21" s="180" t="s">
        <v>236</v>
      </c>
      <c r="H21" s="183">
        <v>11689</v>
      </c>
      <c r="I21" s="180" t="s">
        <v>236</v>
      </c>
      <c r="J21" s="183" t="s">
        <v>236</v>
      </c>
      <c r="K21" s="180" t="s">
        <v>236</v>
      </c>
      <c r="L21" s="182" t="s">
        <v>236</v>
      </c>
      <c r="M21" s="149" t="s">
        <v>20</v>
      </c>
      <c r="N21" s="323"/>
    </row>
    <row r="22" spans="1:14" s="69" customFormat="1" ht="16.2" customHeight="1" thickBot="1" x14ac:dyDescent="0.3">
      <c r="A22" s="324" t="s">
        <v>30</v>
      </c>
      <c r="B22" s="168" t="s">
        <v>14</v>
      </c>
      <c r="C22" s="196">
        <f t="shared" si="0"/>
        <v>2</v>
      </c>
      <c r="D22" s="184">
        <v>2</v>
      </c>
      <c r="E22" s="178" t="s">
        <v>236</v>
      </c>
      <c r="F22" s="184" t="s">
        <v>236</v>
      </c>
      <c r="G22" s="178" t="s">
        <v>236</v>
      </c>
      <c r="H22" s="184" t="s">
        <v>236</v>
      </c>
      <c r="I22" s="178" t="s">
        <v>236</v>
      </c>
      <c r="J22" s="184" t="s">
        <v>236</v>
      </c>
      <c r="K22" s="178" t="s">
        <v>236</v>
      </c>
      <c r="L22" s="179" t="s">
        <v>236</v>
      </c>
      <c r="M22" s="197" t="s">
        <v>15</v>
      </c>
      <c r="N22" s="325" t="s">
        <v>31</v>
      </c>
    </row>
    <row r="23" spans="1:14" s="69" customFormat="1" ht="16.2" customHeight="1" thickBot="1" x14ac:dyDescent="0.3">
      <c r="A23" s="324"/>
      <c r="B23" s="168" t="s">
        <v>17</v>
      </c>
      <c r="C23" s="196">
        <f t="shared" si="0"/>
        <v>5855</v>
      </c>
      <c r="D23" s="177">
        <v>5855</v>
      </c>
      <c r="E23" s="178" t="s">
        <v>236</v>
      </c>
      <c r="F23" s="177" t="s">
        <v>236</v>
      </c>
      <c r="G23" s="178" t="s">
        <v>236</v>
      </c>
      <c r="H23" s="177" t="s">
        <v>236</v>
      </c>
      <c r="I23" s="178" t="s">
        <v>236</v>
      </c>
      <c r="J23" s="177" t="s">
        <v>236</v>
      </c>
      <c r="K23" s="178" t="s">
        <v>236</v>
      </c>
      <c r="L23" s="179" t="s">
        <v>236</v>
      </c>
      <c r="M23" s="197" t="s">
        <v>18</v>
      </c>
      <c r="N23" s="326"/>
    </row>
    <row r="24" spans="1:14" s="69" customFormat="1" ht="16.2" customHeight="1" thickBot="1" x14ac:dyDescent="0.3">
      <c r="A24" s="324"/>
      <c r="B24" s="168" t="s">
        <v>19</v>
      </c>
      <c r="C24" s="196">
        <f t="shared" si="0"/>
        <v>1756</v>
      </c>
      <c r="D24" s="177">
        <v>1756</v>
      </c>
      <c r="E24" s="178" t="s">
        <v>236</v>
      </c>
      <c r="F24" s="177" t="s">
        <v>236</v>
      </c>
      <c r="G24" s="178" t="s">
        <v>236</v>
      </c>
      <c r="H24" s="177" t="s">
        <v>236</v>
      </c>
      <c r="I24" s="178" t="s">
        <v>236</v>
      </c>
      <c r="J24" s="177" t="s">
        <v>236</v>
      </c>
      <c r="K24" s="178" t="s">
        <v>236</v>
      </c>
      <c r="L24" s="179" t="s">
        <v>236</v>
      </c>
      <c r="M24" s="197" t="s">
        <v>20</v>
      </c>
      <c r="N24" s="327"/>
    </row>
    <row r="25" spans="1:14" s="69" customFormat="1" ht="16.2" customHeight="1" thickBot="1" x14ac:dyDescent="0.3">
      <c r="A25" s="320" t="s">
        <v>38</v>
      </c>
      <c r="B25" s="164" t="s">
        <v>14</v>
      </c>
      <c r="C25" s="195">
        <f t="shared" si="0"/>
        <v>1</v>
      </c>
      <c r="D25" s="181">
        <v>1</v>
      </c>
      <c r="E25" s="180" t="s">
        <v>236</v>
      </c>
      <c r="F25" s="181" t="s">
        <v>236</v>
      </c>
      <c r="G25" s="180" t="s">
        <v>236</v>
      </c>
      <c r="H25" s="181" t="s">
        <v>236</v>
      </c>
      <c r="I25" s="180" t="s">
        <v>236</v>
      </c>
      <c r="J25" s="181" t="s">
        <v>236</v>
      </c>
      <c r="K25" s="180" t="s">
        <v>236</v>
      </c>
      <c r="L25" s="182" t="s">
        <v>236</v>
      </c>
      <c r="M25" s="149" t="s">
        <v>15</v>
      </c>
      <c r="N25" s="321" t="s">
        <v>39</v>
      </c>
    </row>
    <row r="26" spans="1:14" s="69" customFormat="1" ht="16.2" customHeight="1" thickBot="1" x14ac:dyDescent="0.3">
      <c r="A26" s="320"/>
      <c r="B26" s="164" t="s">
        <v>17</v>
      </c>
      <c r="C26" s="195">
        <f t="shared" si="0"/>
        <v>483</v>
      </c>
      <c r="D26" s="183">
        <v>483</v>
      </c>
      <c r="E26" s="180" t="s">
        <v>236</v>
      </c>
      <c r="F26" s="183" t="s">
        <v>236</v>
      </c>
      <c r="G26" s="180" t="s">
        <v>236</v>
      </c>
      <c r="H26" s="183" t="s">
        <v>236</v>
      </c>
      <c r="I26" s="180" t="s">
        <v>236</v>
      </c>
      <c r="J26" s="183" t="s">
        <v>236</v>
      </c>
      <c r="K26" s="180" t="s">
        <v>236</v>
      </c>
      <c r="L26" s="182" t="s">
        <v>236</v>
      </c>
      <c r="M26" s="149" t="s">
        <v>18</v>
      </c>
      <c r="N26" s="322"/>
    </row>
    <row r="27" spans="1:14" s="69" customFormat="1" ht="16.2" customHeight="1" thickBot="1" x14ac:dyDescent="0.3">
      <c r="A27" s="320"/>
      <c r="B27" s="164" t="s">
        <v>19</v>
      </c>
      <c r="C27" s="195">
        <f t="shared" si="0"/>
        <v>144</v>
      </c>
      <c r="D27" s="183">
        <v>144</v>
      </c>
      <c r="E27" s="180" t="s">
        <v>236</v>
      </c>
      <c r="F27" s="183" t="s">
        <v>236</v>
      </c>
      <c r="G27" s="180" t="s">
        <v>236</v>
      </c>
      <c r="H27" s="183" t="s">
        <v>236</v>
      </c>
      <c r="I27" s="180" t="s">
        <v>236</v>
      </c>
      <c r="J27" s="183" t="s">
        <v>236</v>
      </c>
      <c r="K27" s="180" t="s">
        <v>236</v>
      </c>
      <c r="L27" s="182" t="s">
        <v>236</v>
      </c>
      <c r="M27" s="149" t="s">
        <v>20</v>
      </c>
      <c r="N27" s="323"/>
    </row>
    <row r="28" spans="1:14" s="69" customFormat="1" ht="16.2" customHeight="1" thickBot="1" x14ac:dyDescent="0.3">
      <c r="A28" s="324" t="s">
        <v>44</v>
      </c>
      <c r="B28" s="168" t="s">
        <v>14</v>
      </c>
      <c r="C28" s="196">
        <f t="shared" si="0"/>
        <v>3</v>
      </c>
      <c r="D28" s="184">
        <v>1</v>
      </c>
      <c r="E28" s="178" t="s">
        <v>236</v>
      </c>
      <c r="F28" s="184" t="s">
        <v>236</v>
      </c>
      <c r="G28" s="178" t="s">
        <v>236</v>
      </c>
      <c r="H28" s="184">
        <v>2</v>
      </c>
      <c r="I28" s="178" t="s">
        <v>236</v>
      </c>
      <c r="J28" s="184" t="s">
        <v>236</v>
      </c>
      <c r="K28" s="178" t="s">
        <v>236</v>
      </c>
      <c r="L28" s="179" t="s">
        <v>236</v>
      </c>
      <c r="M28" s="197" t="s">
        <v>15</v>
      </c>
      <c r="N28" s="325" t="s">
        <v>45</v>
      </c>
    </row>
    <row r="29" spans="1:14" s="69" customFormat="1" ht="16.2" customHeight="1" thickBot="1" x14ac:dyDescent="0.3">
      <c r="A29" s="324"/>
      <c r="B29" s="168" t="s">
        <v>17</v>
      </c>
      <c r="C29" s="196">
        <f t="shared" si="0"/>
        <v>58925</v>
      </c>
      <c r="D29" s="177">
        <v>15730</v>
      </c>
      <c r="E29" s="178" t="s">
        <v>236</v>
      </c>
      <c r="F29" s="177" t="s">
        <v>236</v>
      </c>
      <c r="G29" s="178" t="s">
        <v>236</v>
      </c>
      <c r="H29" s="177">
        <v>43195</v>
      </c>
      <c r="I29" s="178" t="s">
        <v>236</v>
      </c>
      <c r="J29" s="177" t="s">
        <v>236</v>
      </c>
      <c r="K29" s="178" t="s">
        <v>236</v>
      </c>
      <c r="L29" s="179" t="s">
        <v>236</v>
      </c>
      <c r="M29" s="197" t="s">
        <v>18</v>
      </c>
      <c r="N29" s="326"/>
    </row>
    <row r="30" spans="1:14" s="69" customFormat="1" ht="16.2" customHeight="1" thickBot="1" x14ac:dyDescent="0.3">
      <c r="A30" s="324"/>
      <c r="B30" s="168" t="s">
        <v>19</v>
      </c>
      <c r="C30" s="196">
        <f t="shared" si="0"/>
        <v>30159</v>
      </c>
      <c r="D30" s="177">
        <v>7313</v>
      </c>
      <c r="E30" s="178" t="s">
        <v>236</v>
      </c>
      <c r="F30" s="177" t="s">
        <v>236</v>
      </c>
      <c r="G30" s="178" t="s">
        <v>236</v>
      </c>
      <c r="H30" s="177">
        <v>22846</v>
      </c>
      <c r="I30" s="178" t="s">
        <v>236</v>
      </c>
      <c r="J30" s="177" t="s">
        <v>236</v>
      </c>
      <c r="K30" s="178" t="s">
        <v>236</v>
      </c>
      <c r="L30" s="179" t="s">
        <v>236</v>
      </c>
      <c r="M30" s="197" t="s">
        <v>20</v>
      </c>
      <c r="N30" s="327"/>
    </row>
    <row r="31" spans="1:14" s="69" customFormat="1" ht="16.2" customHeight="1" thickBot="1" x14ac:dyDescent="0.3">
      <c r="A31" s="320" t="s">
        <v>117</v>
      </c>
      <c r="B31" s="164" t="s">
        <v>14</v>
      </c>
      <c r="C31" s="195">
        <f t="shared" si="0"/>
        <v>1</v>
      </c>
      <c r="D31" s="181">
        <v>0</v>
      </c>
      <c r="E31" s="180" t="s">
        <v>236</v>
      </c>
      <c r="F31" s="181" t="s">
        <v>236</v>
      </c>
      <c r="G31" s="180" t="s">
        <v>236</v>
      </c>
      <c r="H31" s="181">
        <v>1</v>
      </c>
      <c r="I31" s="180" t="s">
        <v>236</v>
      </c>
      <c r="J31" s="181" t="s">
        <v>236</v>
      </c>
      <c r="K31" s="180" t="s">
        <v>236</v>
      </c>
      <c r="L31" s="182" t="s">
        <v>236</v>
      </c>
      <c r="M31" s="149" t="s">
        <v>15</v>
      </c>
      <c r="N31" s="321" t="s">
        <v>118</v>
      </c>
    </row>
    <row r="32" spans="1:14" s="69" customFormat="1" ht="16.2" customHeight="1" thickBot="1" x14ac:dyDescent="0.3">
      <c r="A32" s="320"/>
      <c r="B32" s="164" t="s">
        <v>17</v>
      </c>
      <c r="C32" s="195">
        <f t="shared" si="0"/>
        <v>4123</v>
      </c>
      <c r="D32" s="183">
        <v>0</v>
      </c>
      <c r="E32" s="180" t="s">
        <v>236</v>
      </c>
      <c r="F32" s="183" t="s">
        <v>236</v>
      </c>
      <c r="G32" s="180" t="s">
        <v>236</v>
      </c>
      <c r="H32" s="183">
        <v>4123</v>
      </c>
      <c r="I32" s="180" t="s">
        <v>236</v>
      </c>
      <c r="J32" s="183" t="s">
        <v>236</v>
      </c>
      <c r="K32" s="180" t="s">
        <v>236</v>
      </c>
      <c r="L32" s="182" t="s">
        <v>236</v>
      </c>
      <c r="M32" s="149" t="s">
        <v>18</v>
      </c>
      <c r="N32" s="322"/>
    </row>
    <row r="33" spans="1:14" s="69" customFormat="1" ht="16.2" customHeight="1" thickBot="1" x14ac:dyDescent="0.3">
      <c r="A33" s="320"/>
      <c r="B33" s="164" t="s">
        <v>19</v>
      </c>
      <c r="C33" s="195">
        <f t="shared" si="0"/>
        <v>2349</v>
      </c>
      <c r="D33" s="183">
        <v>0</v>
      </c>
      <c r="E33" s="180" t="s">
        <v>236</v>
      </c>
      <c r="F33" s="183" t="s">
        <v>236</v>
      </c>
      <c r="G33" s="180" t="s">
        <v>236</v>
      </c>
      <c r="H33" s="183">
        <v>2349</v>
      </c>
      <c r="I33" s="180" t="s">
        <v>236</v>
      </c>
      <c r="J33" s="183" t="s">
        <v>236</v>
      </c>
      <c r="K33" s="180" t="s">
        <v>236</v>
      </c>
      <c r="L33" s="182" t="s">
        <v>236</v>
      </c>
      <c r="M33" s="149" t="s">
        <v>20</v>
      </c>
      <c r="N33" s="323"/>
    </row>
    <row r="34" spans="1:14" s="69" customFormat="1" ht="16.2" customHeight="1" thickBot="1" x14ac:dyDescent="0.3">
      <c r="A34" s="324" t="s">
        <v>48</v>
      </c>
      <c r="B34" s="168" t="s">
        <v>14</v>
      </c>
      <c r="C34" s="196">
        <f t="shared" si="0"/>
        <v>7</v>
      </c>
      <c r="D34" s="184">
        <v>1</v>
      </c>
      <c r="E34" s="178" t="s">
        <v>236</v>
      </c>
      <c r="F34" s="184" t="s">
        <v>236</v>
      </c>
      <c r="G34" s="178" t="s">
        <v>236</v>
      </c>
      <c r="H34" s="184">
        <v>6</v>
      </c>
      <c r="I34" s="178" t="s">
        <v>236</v>
      </c>
      <c r="J34" s="184" t="s">
        <v>236</v>
      </c>
      <c r="K34" s="178" t="s">
        <v>236</v>
      </c>
      <c r="L34" s="179" t="s">
        <v>236</v>
      </c>
      <c r="M34" s="197" t="s">
        <v>15</v>
      </c>
      <c r="N34" s="325" t="s">
        <v>49</v>
      </c>
    </row>
    <row r="35" spans="1:14" s="69" customFormat="1" ht="16.2" customHeight="1" thickBot="1" x14ac:dyDescent="0.3">
      <c r="A35" s="324"/>
      <c r="B35" s="168" t="s">
        <v>17</v>
      </c>
      <c r="C35" s="196">
        <f t="shared" si="0"/>
        <v>108068</v>
      </c>
      <c r="D35" s="177">
        <v>2361</v>
      </c>
      <c r="E35" s="178" t="s">
        <v>236</v>
      </c>
      <c r="F35" s="177" t="s">
        <v>236</v>
      </c>
      <c r="G35" s="178" t="s">
        <v>236</v>
      </c>
      <c r="H35" s="177">
        <v>105707</v>
      </c>
      <c r="I35" s="178" t="s">
        <v>236</v>
      </c>
      <c r="J35" s="177" t="s">
        <v>236</v>
      </c>
      <c r="K35" s="178" t="s">
        <v>236</v>
      </c>
      <c r="L35" s="179" t="s">
        <v>236</v>
      </c>
      <c r="M35" s="197" t="s">
        <v>18</v>
      </c>
      <c r="N35" s="326"/>
    </row>
    <row r="36" spans="1:14" s="69" customFormat="1" ht="16.2" customHeight="1" thickBot="1" x14ac:dyDescent="0.3">
      <c r="A36" s="324"/>
      <c r="B36" s="168" t="s">
        <v>19</v>
      </c>
      <c r="C36" s="196">
        <f t="shared" si="0"/>
        <v>62088</v>
      </c>
      <c r="D36" s="177">
        <v>2361</v>
      </c>
      <c r="E36" s="178" t="s">
        <v>236</v>
      </c>
      <c r="F36" s="177" t="s">
        <v>236</v>
      </c>
      <c r="G36" s="178" t="s">
        <v>236</v>
      </c>
      <c r="H36" s="177">
        <v>59727</v>
      </c>
      <c r="I36" s="178" t="s">
        <v>236</v>
      </c>
      <c r="J36" s="177" t="s">
        <v>236</v>
      </c>
      <c r="K36" s="178" t="s">
        <v>236</v>
      </c>
      <c r="L36" s="179" t="s">
        <v>236</v>
      </c>
      <c r="M36" s="197" t="s">
        <v>20</v>
      </c>
      <c r="N36" s="327"/>
    </row>
    <row r="37" spans="1:14" s="69" customFormat="1" ht="16.2" customHeight="1" thickBot="1" x14ac:dyDescent="0.3">
      <c r="A37" s="320" t="s">
        <v>50</v>
      </c>
      <c r="B37" s="164" t="s">
        <v>14</v>
      </c>
      <c r="C37" s="195">
        <f t="shared" si="0"/>
        <v>2</v>
      </c>
      <c r="D37" s="181">
        <v>1</v>
      </c>
      <c r="E37" s="180">
        <v>1</v>
      </c>
      <c r="F37" s="181" t="s">
        <v>236</v>
      </c>
      <c r="G37" s="180" t="s">
        <v>236</v>
      </c>
      <c r="H37" s="181" t="s">
        <v>236</v>
      </c>
      <c r="I37" s="180" t="s">
        <v>236</v>
      </c>
      <c r="J37" s="181" t="s">
        <v>236</v>
      </c>
      <c r="K37" s="180" t="s">
        <v>236</v>
      </c>
      <c r="L37" s="182" t="s">
        <v>236</v>
      </c>
      <c r="M37" s="149" t="s">
        <v>15</v>
      </c>
      <c r="N37" s="321" t="s">
        <v>51</v>
      </c>
    </row>
    <row r="38" spans="1:14" s="69" customFormat="1" ht="16.2" customHeight="1" thickBot="1" x14ac:dyDescent="0.3">
      <c r="A38" s="320"/>
      <c r="B38" s="164" t="s">
        <v>17</v>
      </c>
      <c r="C38" s="195">
        <f t="shared" si="0"/>
        <v>132772</v>
      </c>
      <c r="D38" s="183">
        <v>6900</v>
      </c>
      <c r="E38" s="180">
        <v>125872</v>
      </c>
      <c r="F38" s="183" t="s">
        <v>236</v>
      </c>
      <c r="G38" s="180" t="s">
        <v>236</v>
      </c>
      <c r="H38" s="183" t="s">
        <v>236</v>
      </c>
      <c r="I38" s="180" t="s">
        <v>236</v>
      </c>
      <c r="J38" s="183" t="s">
        <v>236</v>
      </c>
      <c r="K38" s="180" t="s">
        <v>236</v>
      </c>
      <c r="L38" s="182" t="s">
        <v>236</v>
      </c>
      <c r="M38" s="149" t="s">
        <v>18</v>
      </c>
      <c r="N38" s="322"/>
    </row>
    <row r="39" spans="1:14" s="69" customFormat="1" ht="16.2" customHeight="1" thickBot="1" x14ac:dyDescent="0.3">
      <c r="A39" s="320"/>
      <c r="B39" s="164" t="s">
        <v>19</v>
      </c>
      <c r="C39" s="195">
        <f t="shared" si="0"/>
        <v>112010</v>
      </c>
      <c r="D39" s="183">
        <v>6900</v>
      </c>
      <c r="E39" s="180">
        <v>105110</v>
      </c>
      <c r="F39" s="183" t="s">
        <v>236</v>
      </c>
      <c r="G39" s="180" t="s">
        <v>236</v>
      </c>
      <c r="H39" s="183" t="s">
        <v>236</v>
      </c>
      <c r="I39" s="180" t="s">
        <v>236</v>
      </c>
      <c r="J39" s="183" t="s">
        <v>236</v>
      </c>
      <c r="K39" s="180" t="s">
        <v>236</v>
      </c>
      <c r="L39" s="182" t="s">
        <v>236</v>
      </c>
      <c r="M39" s="149" t="s">
        <v>20</v>
      </c>
      <c r="N39" s="323"/>
    </row>
    <row r="40" spans="1:14" s="69" customFormat="1" ht="16.2" customHeight="1" thickBot="1" x14ac:dyDescent="0.3">
      <c r="A40" s="324" t="s">
        <v>52</v>
      </c>
      <c r="B40" s="168" t="s">
        <v>14</v>
      </c>
      <c r="C40" s="196">
        <f t="shared" si="0"/>
        <v>1</v>
      </c>
      <c r="D40" s="184">
        <v>1</v>
      </c>
      <c r="E40" s="178" t="s">
        <v>236</v>
      </c>
      <c r="F40" s="184" t="s">
        <v>236</v>
      </c>
      <c r="G40" s="178" t="s">
        <v>236</v>
      </c>
      <c r="H40" s="184" t="s">
        <v>236</v>
      </c>
      <c r="I40" s="178" t="s">
        <v>236</v>
      </c>
      <c r="J40" s="184" t="s">
        <v>236</v>
      </c>
      <c r="K40" s="178" t="s">
        <v>236</v>
      </c>
      <c r="L40" s="179" t="s">
        <v>236</v>
      </c>
      <c r="M40" s="197" t="s">
        <v>15</v>
      </c>
      <c r="N40" s="325" t="s">
        <v>53</v>
      </c>
    </row>
    <row r="41" spans="1:14" s="69" customFormat="1" ht="16.2" customHeight="1" thickBot="1" x14ac:dyDescent="0.3">
      <c r="A41" s="324"/>
      <c r="B41" s="168" t="s">
        <v>17</v>
      </c>
      <c r="C41" s="196">
        <f t="shared" si="0"/>
        <v>221</v>
      </c>
      <c r="D41" s="177">
        <v>221</v>
      </c>
      <c r="E41" s="178" t="s">
        <v>236</v>
      </c>
      <c r="F41" s="177" t="s">
        <v>236</v>
      </c>
      <c r="G41" s="178" t="s">
        <v>236</v>
      </c>
      <c r="H41" s="177" t="s">
        <v>236</v>
      </c>
      <c r="I41" s="178" t="s">
        <v>236</v>
      </c>
      <c r="J41" s="177" t="s">
        <v>236</v>
      </c>
      <c r="K41" s="178" t="s">
        <v>236</v>
      </c>
      <c r="L41" s="179" t="s">
        <v>236</v>
      </c>
      <c r="M41" s="197" t="s">
        <v>18</v>
      </c>
      <c r="N41" s="326"/>
    </row>
    <row r="42" spans="1:14" s="69" customFormat="1" ht="16.2" customHeight="1" thickBot="1" x14ac:dyDescent="0.3">
      <c r="A42" s="324"/>
      <c r="B42" s="168" t="s">
        <v>19</v>
      </c>
      <c r="C42" s="196">
        <f t="shared" si="0"/>
        <v>66</v>
      </c>
      <c r="D42" s="177">
        <v>66</v>
      </c>
      <c r="E42" s="178" t="s">
        <v>236</v>
      </c>
      <c r="F42" s="177" t="s">
        <v>236</v>
      </c>
      <c r="G42" s="178" t="s">
        <v>236</v>
      </c>
      <c r="H42" s="177" t="s">
        <v>236</v>
      </c>
      <c r="I42" s="178" t="s">
        <v>236</v>
      </c>
      <c r="J42" s="177" t="s">
        <v>236</v>
      </c>
      <c r="K42" s="178" t="s">
        <v>236</v>
      </c>
      <c r="L42" s="179" t="s">
        <v>236</v>
      </c>
      <c r="M42" s="197" t="s">
        <v>20</v>
      </c>
      <c r="N42" s="327"/>
    </row>
    <row r="43" spans="1:14" s="69" customFormat="1" ht="16.2" customHeight="1" thickBot="1" x14ac:dyDescent="0.3">
      <c r="A43" s="320" t="s">
        <v>54</v>
      </c>
      <c r="B43" s="164" t="s">
        <v>14</v>
      </c>
      <c r="C43" s="195">
        <f t="shared" si="0"/>
        <v>2</v>
      </c>
      <c r="D43" s="181">
        <v>2</v>
      </c>
      <c r="E43" s="180" t="s">
        <v>236</v>
      </c>
      <c r="F43" s="181" t="s">
        <v>236</v>
      </c>
      <c r="G43" s="180" t="s">
        <v>236</v>
      </c>
      <c r="H43" s="181" t="s">
        <v>236</v>
      </c>
      <c r="I43" s="180" t="s">
        <v>236</v>
      </c>
      <c r="J43" s="181" t="s">
        <v>236</v>
      </c>
      <c r="K43" s="180" t="s">
        <v>236</v>
      </c>
      <c r="L43" s="182" t="s">
        <v>236</v>
      </c>
      <c r="M43" s="149" t="s">
        <v>15</v>
      </c>
      <c r="N43" s="321" t="s">
        <v>55</v>
      </c>
    </row>
    <row r="44" spans="1:14" s="69" customFormat="1" ht="16.2" customHeight="1" thickBot="1" x14ac:dyDescent="0.3">
      <c r="A44" s="320"/>
      <c r="B44" s="164" t="s">
        <v>17</v>
      </c>
      <c r="C44" s="195">
        <f t="shared" si="0"/>
        <v>8100</v>
      </c>
      <c r="D44" s="183">
        <v>8100</v>
      </c>
      <c r="E44" s="180" t="s">
        <v>236</v>
      </c>
      <c r="F44" s="183" t="s">
        <v>236</v>
      </c>
      <c r="G44" s="180" t="s">
        <v>236</v>
      </c>
      <c r="H44" s="183" t="s">
        <v>236</v>
      </c>
      <c r="I44" s="180" t="s">
        <v>236</v>
      </c>
      <c r="J44" s="183" t="s">
        <v>236</v>
      </c>
      <c r="K44" s="180" t="s">
        <v>236</v>
      </c>
      <c r="L44" s="182" t="s">
        <v>236</v>
      </c>
      <c r="M44" s="149" t="s">
        <v>18</v>
      </c>
      <c r="N44" s="322"/>
    </row>
    <row r="45" spans="1:14" s="69" customFormat="1" ht="16.2" customHeight="1" thickBot="1" x14ac:dyDescent="0.3">
      <c r="A45" s="320"/>
      <c r="B45" s="164" t="s">
        <v>19</v>
      </c>
      <c r="C45" s="195">
        <f t="shared" si="0"/>
        <v>8100</v>
      </c>
      <c r="D45" s="183">
        <v>8100</v>
      </c>
      <c r="E45" s="180" t="s">
        <v>236</v>
      </c>
      <c r="F45" s="183" t="s">
        <v>236</v>
      </c>
      <c r="G45" s="180" t="s">
        <v>236</v>
      </c>
      <c r="H45" s="183" t="s">
        <v>236</v>
      </c>
      <c r="I45" s="180" t="s">
        <v>236</v>
      </c>
      <c r="J45" s="183" t="s">
        <v>236</v>
      </c>
      <c r="K45" s="180" t="s">
        <v>236</v>
      </c>
      <c r="L45" s="182" t="s">
        <v>236</v>
      </c>
      <c r="M45" s="149" t="s">
        <v>20</v>
      </c>
      <c r="N45" s="323"/>
    </row>
    <row r="46" spans="1:14" s="69" customFormat="1" ht="15" customHeight="1" thickBot="1" x14ac:dyDescent="0.3">
      <c r="A46" s="324" t="s">
        <v>219</v>
      </c>
      <c r="B46" s="168" t="s">
        <v>14</v>
      </c>
      <c r="C46" s="196">
        <f t="shared" si="0"/>
        <v>3</v>
      </c>
      <c r="D46" s="184">
        <v>3</v>
      </c>
      <c r="E46" s="178" t="s">
        <v>236</v>
      </c>
      <c r="F46" s="184" t="s">
        <v>236</v>
      </c>
      <c r="G46" s="178" t="s">
        <v>236</v>
      </c>
      <c r="H46" s="184" t="s">
        <v>236</v>
      </c>
      <c r="I46" s="178" t="s">
        <v>236</v>
      </c>
      <c r="J46" s="184" t="s">
        <v>236</v>
      </c>
      <c r="K46" s="178" t="s">
        <v>236</v>
      </c>
      <c r="L46" s="179" t="s">
        <v>236</v>
      </c>
      <c r="M46" s="197" t="s">
        <v>15</v>
      </c>
      <c r="N46" s="325" t="s">
        <v>220</v>
      </c>
    </row>
    <row r="47" spans="1:14" s="69" customFormat="1" ht="15" customHeight="1" thickBot="1" x14ac:dyDescent="0.3">
      <c r="A47" s="324"/>
      <c r="B47" s="168" t="s">
        <v>17</v>
      </c>
      <c r="C47" s="196">
        <f t="shared" si="0"/>
        <v>8042</v>
      </c>
      <c r="D47" s="177">
        <v>8042</v>
      </c>
      <c r="E47" s="178" t="s">
        <v>236</v>
      </c>
      <c r="F47" s="177" t="s">
        <v>236</v>
      </c>
      <c r="G47" s="178" t="s">
        <v>236</v>
      </c>
      <c r="H47" s="177" t="s">
        <v>236</v>
      </c>
      <c r="I47" s="178" t="s">
        <v>236</v>
      </c>
      <c r="J47" s="177" t="s">
        <v>236</v>
      </c>
      <c r="K47" s="178" t="s">
        <v>236</v>
      </c>
      <c r="L47" s="179" t="s">
        <v>236</v>
      </c>
      <c r="M47" s="197" t="s">
        <v>18</v>
      </c>
      <c r="N47" s="326"/>
    </row>
    <row r="48" spans="1:14" s="69" customFormat="1" ht="15" customHeight="1" thickBot="1" x14ac:dyDescent="0.3">
      <c r="A48" s="324"/>
      <c r="B48" s="168" t="s">
        <v>19</v>
      </c>
      <c r="C48" s="196">
        <f t="shared" si="0"/>
        <v>2434</v>
      </c>
      <c r="D48" s="177">
        <v>2434</v>
      </c>
      <c r="E48" s="178" t="s">
        <v>236</v>
      </c>
      <c r="F48" s="177" t="s">
        <v>236</v>
      </c>
      <c r="G48" s="178" t="s">
        <v>236</v>
      </c>
      <c r="H48" s="177" t="s">
        <v>236</v>
      </c>
      <c r="I48" s="178" t="s">
        <v>236</v>
      </c>
      <c r="J48" s="177" t="s">
        <v>236</v>
      </c>
      <c r="K48" s="178" t="s">
        <v>236</v>
      </c>
      <c r="L48" s="179" t="s">
        <v>236</v>
      </c>
      <c r="M48" s="197" t="s">
        <v>20</v>
      </c>
      <c r="N48" s="327"/>
    </row>
    <row r="49" spans="1:14" s="69" customFormat="1" ht="15" customHeight="1" thickBot="1" x14ac:dyDescent="0.3">
      <c r="A49" s="320" t="s">
        <v>56</v>
      </c>
      <c r="B49" s="164" t="s">
        <v>14</v>
      </c>
      <c r="C49" s="195">
        <f t="shared" si="0"/>
        <v>13</v>
      </c>
      <c r="D49" s="181">
        <v>1</v>
      </c>
      <c r="E49" s="180">
        <v>11</v>
      </c>
      <c r="F49" s="181" t="s">
        <v>236</v>
      </c>
      <c r="G49" s="180" t="s">
        <v>236</v>
      </c>
      <c r="H49" s="181">
        <v>1</v>
      </c>
      <c r="I49" s="180" t="s">
        <v>236</v>
      </c>
      <c r="J49" s="181" t="s">
        <v>236</v>
      </c>
      <c r="K49" s="180" t="s">
        <v>236</v>
      </c>
      <c r="L49" s="182" t="s">
        <v>236</v>
      </c>
      <c r="M49" s="149" t="s">
        <v>15</v>
      </c>
      <c r="N49" s="321" t="s">
        <v>57</v>
      </c>
    </row>
    <row r="50" spans="1:14" s="69" customFormat="1" ht="15" customHeight="1" thickBot="1" x14ac:dyDescent="0.3">
      <c r="A50" s="320"/>
      <c r="B50" s="164" t="s">
        <v>17</v>
      </c>
      <c r="C50" s="195">
        <f t="shared" si="0"/>
        <v>1127824</v>
      </c>
      <c r="D50" s="183">
        <v>98785</v>
      </c>
      <c r="E50" s="180">
        <v>1005401</v>
      </c>
      <c r="F50" s="183" t="s">
        <v>236</v>
      </c>
      <c r="G50" s="180" t="s">
        <v>236</v>
      </c>
      <c r="H50" s="183">
        <v>23638</v>
      </c>
      <c r="I50" s="180" t="s">
        <v>236</v>
      </c>
      <c r="J50" s="183" t="s">
        <v>236</v>
      </c>
      <c r="K50" s="180" t="s">
        <v>236</v>
      </c>
      <c r="L50" s="182" t="s">
        <v>236</v>
      </c>
      <c r="M50" s="149" t="s">
        <v>18</v>
      </c>
      <c r="N50" s="322"/>
    </row>
    <row r="51" spans="1:14" s="69" customFormat="1" ht="15" customHeight="1" thickBot="1" x14ac:dyDescent="0.3">
      <c r="A51" s="320"/>
      <c r="B51" s="164" t="s">
        <v>19</v>
      </c>
      <c r="C51" s="195">
        <f t="shared" si="0"/>
        <v>696155</v>
      </c>
      <c r="D51" s="183">
        <v>62689</v>
      </c>
      <c r="E51" s="180">
        <v>621719</v>
      </c>
      <c r="F51" s="183" t="s">
        <v>236</v>
      </c>
      <c r="G51" s="180" t="s">
        <v>236</v>
      </c>
      <c r="H51" s="183">
        <v>11747</v>
      </c>
      <c r="I51" s="180" t="s">
        <v>236</v>
      </c>
      <c r="J51" s="183" t="s">
        <v>236</v>
      </c>
      <c r="K51" s="180" t="s">
        <v>236</v>
      </c>
      <c r="L51" s="182" t="s">
        <v>236</v>
      </c>
      <c r="M51" s="149" t="s">
        <v>20</v>
      </c>
      <c r="N51" s="323"/>
    </row>
    <row r="52" spans="1:14" s="69" customFormat="1" ht="15" customHeight="1" thickBot="1" x14ac:dyDescent="0.3">
      <c r="A52" s="324" t="s">
        <v>67</v>
      </c>
      <c r="B52" s="168" t="s">
        <v>14</v>
      </c>
      <c r="C52" s="196">
        <f t="shared" si="0"/>
        <v>2</v>
      </c>
      <c r="D52" s="184">
        <v>2</v>
      </c>
      <c r="E52" s="178" t="s">
        <v>236</v>
      </c>
      <c r="F52" s="184" t="s">
        <v>236</v>
      </c>
      <c r="G52" s="178" t="s">
        <v>236</v>
      </c>
      <c r="H52" s="184" t="s">
        <v>236</v>
      </c>
      <c r="I52" s="178" t="s">
        <v>236</v>
      </c>
      <c r="J52" s="184" t="s">
        <v>236</v>
      </c>
      <c r="K52" s="178" t="s">
        <v>236</v>
      </c>
      <c r="L52" s="179" t="s">
        <v>236</v>
      </c>
      <c r="M52" s="197" t="s">
        <v>15</v>
      </c>
      <c r="N52" s="325" t="s">
        <v>58</v>
      </c>
    </row>
    <row r="53" spans="1:14" s="69" customFormat="1" ht="15" customHeight="1" thickBot="1" x14ac:dyDescent="0.3">
      <c r="A53" s="324"/>
      <c r="B53" s="168" t="s">
        <v>17</v>
      </c>
      <c r="C53" s="196">
        <f t="shared" si="0"/>
        <v>1200</v>
      </c>
      <c r="D53" s="177">
        <v>1200</v>
      </c>
      <c r="E53" s="178" t="s">
        <v>236</v>
      </c>
      <c r="F53" s="177" t="s">
        <v>236</v>
      </c>
      <c r="G53" s="178" t="s">
        <v>236</v>
      </c>
      <c r="H53" s="177" t="s">
        <v>236</v>
      </c>
      <c r="I53" s="178" t="s">
        <v>236</v>
      </c>
      <c r="J53" s="177" t="s">
        <v>236</v>
      </c>
      <c r="K53" s="178" t="s">
        <v>236</v>
      </c>
      <c r="L53" s="179" t="s">
        <v>236</v>
      </c>
      <c r="M53" s="197" t="s">
        <v>18</v>
      </c>
      <c r="N53" s="326"/>
    </row>
    <row r="54" spans="1:14" s="69" customFormat="1" ht="15" customHeight="1" thickBot="1" x14ac:dyDescent="0.3">
      <c r="A54" s="324"/>
      <c r="B54" s="168" t="s">
        <v>19</v>
      </c>
      <c r="C54" s="196">
        <f t="shared" si="0"/>
        <v>1200</v>
      </c>
      <c r="D54" s="177">
        <v>1200</v>
      </c>
      <c r="E54" s="178" t="s">
        <v>236</v>
      </c>
      <c r="F54" s="177" t="s">
        <v>236</v>
      </c>
      <c r="G54" s="178" t="s">
        <v>236</v>
      </c>
      <c r="H54" s="177" t="s">
        <v>236</v>
      </c>
      <c r="I54" s="178" t="s">
        <v>236</v>
      </c>
      <c r="J54" s="177" t="s">
        <v>236</v>
      </c>
      <c r="K54" s="178" t="s">
        <v>236</v>
      </c>
      <c r="L54" s="179" t="s">
        <v>236</v>
      </c>
      <c r="M54" s="197" t="s">
        <v>20</v>
      </c>
      <c r="N54" s="327"/>
    </row>
    <row r="55" spans="1:14" s="69" customFormat="1" ht="15" customHeight="1" thickBot="1" x14ac:dyDescent="0.3">
      <c r="A55" s="320" t="s">
        <v>68</v>
      </c>
      <c r="B55" s="164" t="s">
        <v>14</v>
      </c>
      <c r="C55" s="195">
        <f t="shared" si="0"/>
        <v>9</v>
      </c>
      <c r="D55" s="181">
        <v>8</v>
      </c>
      <c r="E55" s="180" t="s">
        <v>236</v>
      </c>
      <c r="F55" s="181" t="s">
        <v>236</v>
      </c>
      <c r="G55" s="180" t="s">
        <v>236</v>
      </c>
      <c r="H55" s="181" t="s">
        <v>236</v>
      </c>
      <c r="I55" s="180">
        <v>1</v>
      </c>
      <c r="J55" s="181" t="s">
        <v>236</v>
      </c>
      <c r="K55" s="180" t="s">
        <v>236</v>
      </c>
      <c r="L55" s="182" t="s">
        <v>236</v>
      </c>
      <c r="M55" s="149" t="s">
        <v>15</v>
      </c>
      <c r="N55" s="321" t="s">
        <v>821</v>
      </c>
    </row>
    <row r="56" spans="1:14" s="69" customFormat="1" ht="15" customHeight="1" thickBot="1" x14ac:dyDescent="0.3">
      <c r="A56" s="320"/>
      <c r="B56" s="164" t="s">
        <v>17</v>
      </c>
      <c r="C56" s="195">
        <f t="shared" si="0"/>
        <v>48671</v>
      </c>
      <c r="D56" s="183">
        <v>3071</v>
      </c>
      <c r="E56" s="180" t="s">
        <v>236</v>
      </c>
      <c r="F56" s="183" t="s">
        <v>236</v>
      </c>
      <c r="G56" s="180" t="s">
        <v>236</v>
      </c>
      <c r="H56" s="183" t="s">
        <v>236</v>
      </c>
      <c r="I56" s="180">
        <v>45600</v>
      </c>
      <c r="J56" s="183" t="s">
        <v>236</v>
      </c>
      <c r="K56" s="180" t="s">
        <v>236</v>
      </c>
      <c r="L56" s="182" t="s">
        <v>236</v>
      </c>
      <c r="M56" s="149" t="s">
        <v>18</v>
      </c>
      <c r="N56" s="322"/>
    </row>
    <row r="57" spans="1:14" s="69" customFormat="1" ht="15" customHeight="1" thickBot="1" x14ac:dyDescent="0.3">
      <c r="A57" s="320"/>
      <c r="B57" s="164" t="s">
        <v>19</v>
      </c>
      <c r="C57" s="195">
        <f t="shared" si="0"/>
        <v>48442</v>
      </c>
      <c r="D57" s="183">
        <v>2842</v>
      </c>
      <c r="E57" s="180" t="s">
        <v>236</v>
      </c>
      <c r="F57" s="183" t="s">
        <v>236</v>
      </c>
      <c r="G57" s="180" t="s">
        <v>236</v>
      </c>
      <c r="H57" s="183" t="s">
        <v>236</v>
      </c>
      <c r="I57" s="180">
        <v>45600</v>
      </c>
      <c r="J57" s="183" t="s">
        <v>236</v>
      </c>
      <c r="K57" s="180" t="s">
        <v>236</v>
      </c>
      <c r="L57" s="182" t="s">
        <v>236</v>
      </c>
      <c r="M57" s="149" t="s">
        <v>20</v>
      </c>
      <c r="N57" s="323"/>
    </row>
    <row r="58" spans="1:14" s="69" customFormat="1" ht="15" customHeight="1" thickBot="1" x14ac:dyDescent="0.3">
      <c r="A58" s="324" t="s">
        <v>61</v>
      </c>
      <c r="B58" s="162" t="s">
        <v>14</v>
      </c>
      <c r="C58" s="196">
        <f t="shared" si="0"/>
        <v>9</v>
      </c>
      <c r="D58" s="184">
        <v>0</v>
      </c>
      <c r="E58" s="178">
        <v>8</v>
      </c>
      <c r="F58" s="184" t="s">
        <v>236</v>
      </c>
      <c r="G58" s="178" t="s">
        <v>236</v>
      </c>
      <c r="H58" s="184">
        <v>1</v>
      </c>
      <c r="I58" s="178" t="s">
        <v>236</v>
      </c>
      <c r="J58" s="184" t="s">
        <v>236</v>
      </c>
      <c r="K58" s="178" t="s">
        <v>236</v>
      </c>
      <c r="L58" s="179" t="s">
        <v>236</v>
      </c>
      <c r="M58" s="197" t="s">
        <v>15</v>
      </c>
      <c r="N58" s="325" t="s">
        <v>62</v>
      </c>
    </row>
    <row r="59" spans="1:14" s="69" customFormat="1" ht="15" customHeight="1" thickBot="1" x14ac:dyDescent="0.3">
      <c r="A59" s="324"/>
      <c r="B59" s="163" t="s">
        <v>17</v>
      </c>
      <c r="C59" s="196">
        <f t="shared" si="0"/>
        <v>355672</v>
      </c>
      <c r="D59" s="177">
        <v>0</v>
      </c>
      <c r="E59" s="178">
        <v>335754</v>
      </c>
      <c r="F59" s="177" t="s">
        <v>236</v>
      </c>
      <c r="G59" s="178" t="s">
        <v>236</v>
      </c>
      <c r="H59" s="177">
        <v>19918</v>
      </c>
      <c r="I59" s="178" t="s">
        <v>236</v>
      </c>
      <c r="J59" s="177" t="s">
        <v>236</v>
      </c>
      <c r="K59" s="178" t="s">
        <v>236</v>
      </c>
      <c r="L59" s="179" t="s">
        <v>236</v>
      </c>
      <c r="M59" s="197" t="s">
        <v>18</v>
      </c>
      <c r="N59" s="326"/>
    </row>
    <row r="60" spans="1:14" s="69" customFormat="1" ht="15" customHeight="1" thickBot="1" x14ac:dyDescent="0.3">
      <c r="A60" s="324"/>
      <c r="B60" s="163" t="s">
        <v>19</v>
      </c>
      <c r="C60" s="196">
        <f t="shared" si="0"/>
        <v>142529</v>
      </c>
      <c r="D60" s="177">
        <v>0</v>
      </c>
      <c r="E60" s="178">
        <v>132052</v>
      </c>
      <c r="F60" s="177" t="s">
        <v>236</v>
      </c>
      <c r="G60" s="178" t="s">
        <v>236</v>
      </c>
      <c r="H60" s="177">
        <v>10477</v>
      </c>
      <c r="I60" s="178" t="s">
        <v>236</v>
      </c>
      <c r="J60" s="177" t="s">
        <v>236</v>
      </c>
      <c r="K60" s="178" t="s">
        <v>236</v>
      </c>
      <c r="L60" s="179" t="s">
        <v>236</v>
      </c>
      <c r="M60" s="197" t="s">
        <v>20</v>
      </c>
      <c r="N60" s="327"/>
    </row>
    <row r="61" spans="1:14" s="69" customFormat="1" ht="15" customHeight="1" thickBot="1" x14ac:dyDescent="0.3">
      <c r="A61" s="320" t="s">
        <v>69</v>
      </c>
      <c r="B61" s="164" t="s">
        <v>14</v>
      </c>
      <c r="C61" s="195">
        <f t="shared" si="0"/>
        <v>1</v>
      </c>
      <c r="D61" s="181">
        <v>0</v>
      </c>
      <c r="E61" s="180" t="s">
        <v>236</v>
      </c>
      <c r="F61" s="181" t="s">
        <v>236</v>
      </c>
      <c r="G61" s="180" t="s">
        <v>236</v>
      </c>
      <c r="H61" s="181" t="s">
        <v>236</v>
      </c>
      <c r="I61" s="180" t="s">
        <v>236</v>
      </c>
      <c r="J61" s="181">
        <v>1</v>
      </c>
      <c r="K61" s="180" t="s">
        <v>236</v>
      </c>
      <c r="L61" s="182" t="s">
        <v>236</v>
      </c>
      <c r="M61" s="149" t="s">
        <v>15</v>
      </c>
      <c r="N61" s="321" t="s">
        <v>70</v>
      </c>
    </row>
    <row r="62" spans="1:14" s="69" customFormat="1" ht="15" customHeight="1" thickBot="1" x14ac:dyDescent="0.3">
      <c r="A62" s="320"/>
      <c r="B62" s="164" t="s">
        <v>17</v>
      </c>
      <c r="C62" s="195">
        <f t="shared" si="0"/>
        <v>4591</v>
      </c>
      <c r="D62" s="183">
        <v>0</v>
      </c>
      <c r="E62" s="180" t="s">
        <v>236</v>
      </c>
      <c r="F62" s="183" t="s">
        <v>236</v>
      </c>
      <c r="G62" s="180" t="s">
        <v>236</v>
      </c>
      <c r="H62" s="183" t="s">
        <v>236</v>
      </c>
      <c r="I62" s="180" t="s">
        <v>236</v>
      </c>
      <c r="J62" s="183">
        <v>4591</v>
      </c>
      <c r="K62" s="180" t="s">
        <v>236</v>
      </c>
      <c r="L62" s="182" t="s">
        <v>236</v>
      </c>
      <c r="M62" s="149" t="s">
        <v>18</v>
      </c>
      <c r="N62" s="322"/>
    </row>
    <row r="63" spans="1:14" s="69" customFormat="1" ht="15" customHeight="1" thickBot="1" x14ac:dyDescent="0.3">
      <c r="A63" s="320"/>
      <c r="B63" s="164" t="s">
        <v>19</v>
      </c>
      <c r="C63" s="195">
        <f t="shared" si="0"/>
        <v>1966</v>
      </c>
      <c r="D63" s="183">
        <v>0</v>
      </c>
      <c r="E63" s="180" t="s">
        <v>236</v>
      </c>
      <c r="F63" s="183" t="s">
        <v>236</v>
      </c>
      <c r="G63" s="180" t="s">
        <v>236</v>
      </c>
      <c r="H63" s="183" t="s">
        <v>236</v>
      </c>
      <c r="I63" s="180" t="s">
        <v>236</v>
      </c>
      <c r="J63" s="183">
        <v>1966</v>
      </c>
      <c r="K63" s="180" t="s">
        <v>236</v>
      </c>
      <c r="L63" s="182" t="s">
        <v>236</v>
      </c>
      <c r="M63" s="149" t="s">
        <v>20</v>
      </c>
      <c r="N63" s="323"/>
    </row>
    <row r="64" spans="1:14" s="69" customFormat="1" ht="15" customHeight="1" thickBot="1" x14ac:dyDescent="0.3">
      <c r="A64" s="324" t="s">
        <v>201</v>
      </c>
      <c r="B64" s="162" t="s">
        <v>14</v>
      </c>
      <c r="C64" s="196">
        <f t="shared" si="0"/>
        <v>1</v>
      </c>
      <c r="D64" s="184">
        <v>0</v>
      </c>
      <c r="E64" s="178" t="s">
        <v>236</v>
      </c>
      <c r="F64" s="184" t="s">
        <v>236</v>
      </c>
      <c r="G64" s="178" t="s">
        <v>236</v>
      </c>
      <c r="H64" s="184">
        <v>1</v>
      </c>
      <c r="I64" s="178" t="s">
        <v>236</v>
      </c>
      <c r="J64" s="184" t="s">
        <v>236</v>
      </c>
      <c r="K64" s="178" t="s">
        <v>236</v>
      </c>
      <c r="L64" s="179" t="s">
        <v>236</v>
      </c>
      <c r="M64" s="197" t="s">
        <v>15</v>
      </c>
      <c r="N64" s="325" t="s">
        <v>202</v>
      </c>
    </row>
    <row r="65" spans="1:14" s="69" customFormat="1" ht="15" customHeight="1" thickBot="1" x14ac:dyDescent="0.3">
      <c r="A65" s="324"/>
      <c r="B65" s="163" t="s">
        <v>17</v>
      </c>
      <c r="C65" s="196">
        <f t="shared" si="0"/>
        <v>8351</v>
      </c>
      <c r="D65" s="177">
        <v>0</v>
      </c>
      <c r="E65" s="178" t="s">
        <v>236</v>
      </c>
      <c r="F65" s="177" t="s">
        <v>236</v>
      </c>
      <c r="G65" s="178" t="s">
        <v>236</v>
      </c>
      <c r="H65" s="177">
        <v>8351</v>
      </c>
      <c r="I65" s="178" t="s">
        <v>236</v>
      </c>
      <c r="J65" s="177" t="s">
        <v>236</v>
      </c>
      <c r="K65" s="178" t="s">
        <v>236</v>
      </c>
      <c r="L65" s="179" t="s">
        <v>236</v>
      </c>
      <c r="M65" s="197" t="s">
        <v>18</v>
      </c>
      <c r="N65" s="326"/>
    </row>
    <row r="66" spans="1:14" s="69" customFormat="1" ht="15" customHeight="1" thickBot="1" x14ac:dyDescent="0.3">
      <c r="A66" s="324"/>
      <c r="B66" s="163" t="s">
        <v>19</v>
      </c>
      <c r="C66" s="196">
        <f t="shared" si="0"/>
        <v>4305</v>
      </c>
      <c r="D66" s="177">
        <v>0</v>
      </c>
      <c r="E66" s="178" t="s">
        <v>236</v>
      </c>
      <c r="F66" s="177" t="s">
        <v>236</v>
      </c>
      <c r="G66" s="178" t="s">
        <v>236</v>
      </c>
      <c r="H66" s="177">
        <v>4305</v>
      </c>
      <c r="I66" s="178" t="s">
        <v>236</v>
      </c>
      <c r="J66" s="177" t="s">
        <v>236</v>
      </c>
      <c r="K66" s="178" t="s">
        <v>236</v>
      </c>
      <c r="L66" s="179" t="s">
        <v>236</v>
      </c>
      <c r="M66" s="197" t="s">
        <v>20</v>
      </c>
      <c r="N66" s="327"/>
    </row>
    <row r="67" spans="1:14" s="69" customFormat="1" ht="15" customHeight="1" thickBot="1" x14ac:dyDescent="0.3">
      <c r="A67" s="320" t="s">
        <v>63</v>
      </c>
      <c r="B67" s="164" t="s">
        <v>14</v>
      </c>
      <c r="C67" s="195">
        <f t="shared" si="0"/>
        <v>17</v>
      </c>
      <c r="D67" s="181">
        <v>3</v>
      </c>
      <c r="E67" s="180">
        <v>7</v>
      </c>
      <c r="F67" s="181" t="s">
        <v>236</v>
      </c>
      <c r="G67" s="180" t="s">
        <v>236</v>
      </c>
      <c r="H67" s="181">
        <v>7</v>
      </c>
      <c r="I67" s="180" t="s">
        <v>236</v>
      </c>
      <c r="J67" s="181" t="s">
        <v>236</v>
      </c>
      <c r="K67" s="180" t="s">
        <v>236</v>
      </c>
      <c r="L67" s="182" t="s">
        <v>236</v>
      </c>
      <c r="M67" s="149" t="s">
        <v>15</v>
      </c>
      <c r="N67" s="321" t="s">
        <v>64</v>
      </c>
    </row>
    <row r="68" spans="1:14" s="69" customFormat="1" ht="15" customHeight="1" thickBot="1" x14ac:dyDescent="0.3">
      <c r="A68" s="320"/>
      <c r="B68" s="164" t="s">
        <v>17</v>
      </c>
      <c r="C68" s="195">
        <f t="shared" si="0"/>
        <v>1253413</v>
      </c>
      <c r="D68" s="183">
        <v>276189</v>
      </c>
      <c r="E68" s="180">
        <v>748517</v>
      </c>
      <c r="F68" s="183" t="s">
        <v>236</v>
      </c>
      <c r="G68" s="180" t="s">
        <v>236</v>
      </c>
      <c r="H68" s="183">
        <v>228707</v>
      </c>
      <c r="I68" s="180" t="s">
        <v>236</v>
      </c>
      <c r="J68" s="183" t="s">
        <v>236</v>
      </c>
      <c r="K68" s="180" t="s">
        <v>236</v>
      </c>
      <c r="L68" s="182" t="s">
        <v>236</v>
      </c>
      <c r="M68" s="149" t="s">
        <v>18</v>
      </c>
      <c r="N68" s="322"/>
    </row>
    <row r="69" spans="1:14" s="69" customFormat="1" ht="15" customHeight="1" thickBot="1" x14ac:dyDescent="0.3">
      <c r="A69" s="320"/>
      <c r="B69" s="164" t="s">
        <v>19</v>
      </c>
      <c r="C69" s="195">
        <f t="shared" si="0"/>
        <v>927913</v>
      </c>
      <c r="D69" s="183">
        <v>230426</v>
      </c>
      <c r="E69" s="180">
        <v>585793</v>
      </c>
      <c r="F69" s="183" t="s">
        <v>236</v>
      </c>
      <c r="G69" s="180" t="s">
        <v>236</v>
      </c>
      <c r="H69" s="183">
        <v>111694</v>
      </c>
      <c r="I69" s="180" t="s">
        <v>236</v>
      </c>
      <c r="J69" s="183" t="s">
        <v>236</v>
      </c>
      <c r="K69" s="180" t="s">
        <v>236</v>
      </c>
      <c r="L69" s="182" t="s">
        <v>236</v>
      </c>
      <c r="M69" s="149" t="s">
        <v>20</v>
      </c>
      <c r="N69" s="323"/>
    </row>
    <row r="70" spans="1:14" s="69" customFormat="1" ht="15" customHeight="1" thickBot="1" x14ac:dyDescent="0.3">
      <c r="A70" s="324" t="s">
        <v>141</v>
      </c>
      <c r="B70" s="162" t="s">
        <v>14</v>
      </c>
      <c r="C70" s="196">
        <f t="shared" si="0"/>
        <v>1</v>
      </c>
      <c r="D70" s="184">
        <v>1</v>
      </c>
      <c r="E70" s="178" t="s">
        <v>236</v>
      </c>
      <c r="F70" s="184" t="s">
        <v>236</v>
      </c>
      <c r="G70" s="178" t="s">
        <v>236</v>
      </c>
      <c r="H70" s="184" t="s">
        <v>236</v>
      </c>
      <c r="I70" s="178" t="s">
        <v>236</v>
      </c>
      <c r="J70" s="184" t="s">
        <v>236</v>
      </c>
      <c r="K70" s="178" t="s">
        <v>236</v>
      </c>
      <c r="L70" s="179" t="s">
        <v>236</v>
      </c>
      <c r="M70" s="197" t="s">
        <v>15</v>
      </c>
      <c r="N70" s="325" t="s">
        <v>170</v>
      </c>
    </row>
    <row r="71" spans="1:14" s="69" customFormat="1" ht="15" customHeight="1" thickBot="1" x14ac:dyDescent="0.3">
      <c r="A71" s="324"/>
      <c r="B71" s="163" t="s">
        <v>17</v>
      </c>
      <c r="C71" s="196">
        <f t="shared" si="0"/>
        <v>2306</v>
      </c>
      <c r="D71" s="177">
        <v>2306</v>
      </c>
      <c r="E71" s="178" t="s">
        <v>236</v>
      </c>
      <c r="F71" s="177" t="s">
        <v>236</v>
      </c>
      <c r="G71" s="178" t="s">
        <v>236</v>
      </c>
      <c r="H71" s="177" t="s">
        <v>236</v>
      </c>
      <c r="I71" s="178" t="s">
        <v>236</v>
      </c>
      <c r="J71" s="177" t="s">
        <v>236</v>
      </c>
      <c r="K71" s="178" t="s">
        <v>236</v>
      </c>
      <c r="L71" s="179" t="s">
        <v>236</v>
      </c>
      <c r="M71" s="197" t="s">
        <v>18</v>
      </c>
      <c r="N71" s="326"/>
    </row>
    <row r="72" spans="1:14" s="69" customFormat="1" ht="15" customHeight="1" thickBot="1" x14ac:dyDescent="0.3">
      <c r="A72" s="324"/>
      <c r="B72" s="163" t="s">
        <v>19</v>
      </c>
      <c r="C72" s="196">
        <f t="shared" si="0"/>
        <v>691</v>
      </c>
      <c r="D72" s="177">
        <v>691</v>
      </c>
      <c r="E72" s="178" t="s">
        <v>236</v>
      </c>
      <c r="F72" s="177" t="s">
        <v>236</v>
      </c>
      <c r="G72" s="178" t="s">
        <v>236</v>
      </c>
      <c r="H72" s="177" t="s">
        <v>236</v>
      </c>
      <c r="I72" s="178" t="s">
        <v>236</v>
      </c>
      <c r="J72" s="177" t="s">
        <v>236</v>
      </c>
      <c r="K72" s="178" t="s">
        <v>236</v>
      </c>
      <c r="L72" s="179" t="s">
        <v>236</v>
      </c>
      <c r="M72" s="197" t="s">
        <v>20</v>
      </c>
      <c r="N72" s="327"/>
    </row>
    <row r="73" spans="1:14" s="69" customFormat="1" ht="15" customHeight="1" thickBot="1" x14ac:dyDescent="0.3">
      <c r="A73" s="320" t="s">
        <v>272</v>
      </c>
      <c r="B73" s="164" t="s">
        <v>14</v>
      </c>
      <c r="C73" s="195">
        <f t="shared" si="0"/>
        <v>6</v>
      </c>
      <c r="D73" s="181">
        <v>6</v>
      </c>
      <c r="E73" s="180" t="s">
        <v>236</v>
      </c>
      <c r="F73" s="181" t="s">
        <v>236</v>
      </c>
      <c r="G73" s="180" t="s">
        <v>236</v>
      </c>
      <c r="H73" s="181" t="s">
        <v>236</v>
      </c>
      <c r="I73" s="180" t="s">
        <v>236</v>
      </c>
      <c r="J73" s="181" t="s">
        <v>236</v>
      </c>
      <c r="K73" s="180" t="s">
        <v>236</v>
      </c>
      <c r="L73" s="182" t="s">
        <v>236</v>
      </c>
      <c r="M73" s="149" t="s">
        <v>15</v>
      </c>
      <c r="N73" s="321" t="s">
        <v>71</v>
      </c>
    </row>
    <row r="74" spans="1:14" s="69" customFormat="1" ht="15" customHeight="1" thickBot="1" x14ac:dyDescent="0.3">
      <c r="A74" s="320"/>
      <c r="B74" s="164" t="s">
        <v>17</v>
      </c>
      <c r="C74" s="195">
        <f t="shared" si="0"/>
        <v>9781</v>
      </c>
      <c r="D74" s="183">
        <v>9781</v>
      </c>
      <c r="E74" s="180" t="s">
        <v>236</v>
      </c>
      <c r="F74" s="183" t="s">
        <v>236</v>
      </c>
      <c r="G74" s="180" t="s">
        <v>236</v>
      </c>
      <c r="H74" s="183" t="s">
        <v>236</v>
      </c>
      <c r="I74" s="180" t="s">
        <v>236</v>
      </c>
      <c r="J74" s="183" t="s">
        <v>236</v>
      </c>
      <c r="K74" s="180" t="s">
        <v>236</v>
      </c>
      <c r="L74" s="182" t="s">
        <v>236</v>
      </c>
      <c r="M74" s="149" t="s">
        <v>18</v>
      </c>
      <c r="N74" s="322"/>
    </row>
    <row r="75" spans="1:14" s="69" customFormat="1" ht="15" customHeight="1" thickBot="1" x14ac:dyDescent="0.3">
      <c r="A75" s="320"/>
      <c r="B75" s="164" t="s">
        <v>19</v>
      </c>
      <c r="C75" s="195">
        <f t="shared" si="0"/>
        <v>3028</v>
      </c>
      <c r="D75" s="183">
        <v>3028</v>
      </c>
      <c r="E75" s="180" t="s">
        <v>236</v>
      </c>
      <c r="F75" s="183" t="s">
        <v>236</v>
      </c>
      <c r="G75" s="180" t="s">
        <v>236</v>
      </c>
      <c r="H75" s="183" t="s">
        <v>236</v>
      </c>
      <c r="I75" s="180" t="s">
        <v>236</v>
      </c>
      <c r="J75" s="183" t="s">
        <v>236</v>
      </c>
      <c r="K75" s="180" t="s">
        <v>236</v>
      </c>
      <c r="L75" s="182" t="s">
        <v>236</v>
      </c>
      <c r="M75" s="149" t="s">
        <v>20</v>
      </c>
      <c r="N75" s="323"/>
    </row>
    <row r="76" spans="1:14" s="69" customFormat="1" ht="15" customHeight="1" thickBot="1" x14ac:dyDescent="0.3">
      <c r="A76" s="324" t="s">
        <v>139</v>
      </c>
      <c r="B76" s="162" t="s">
        <v>14</v>
      </c>
      <c r="C76" s="196">
        <f t="shared" si="0"/>
        <v>1</v>
      </c>
      <c r="D76" s="184">
        <v>1</v>
      </c>
      <c r="E76" s="178" t="s">
        <v>236</v>
      </c>
      <c r="F76" s="184" t="s">
        <v>236</v>
      </c>
      <c r="G76" s="178" t="s">
        <v>236</v>
      </c>
      <c r="H76" s="184" t="s">
        <v>236</v>
      </c>
      <c r="I76" s="178" t="s">
        <v>236</v>
      </c>
      <c r="J76" s="184" t="s">
        <v>236</v>
      </c>
      <c r="K76" s="178" t="s">
        <v>236</v>
      </c>
      <c r="L76" s="179" t="s">
        <v>236</v>
      </c>
      <c r="M76" s="197" t="s">
        <v>15</v>
      </c>
      <c r="N76" s="325" t="s">
        <v>822</v>
      </c>
    </row>
    <row r="77" spans="1:14" s="69" customFormat="1" ht="15" customHeight="1" thickBot="1" x14ac:dyDescent="0.3">
      <c r="A77" s="324"/>
      <c r="B77" s="163" t="s">
        <v>17</v>
      </c>
      <c r="C77" s="196">
        <f t="shared" si="0"/>
        <v>16153</v>
      </c>
      <c r="D77" s="177">
        <v>16153</v>
      </c>
      <c r="E77" s="178" t="s">
        <v>236</v>
      </c>
      <c r="F77" s="177" t="s">
        <v>236</v>
      </c>
      <c r="G77" s="178" t="s">
        <v>236</v>
      </c>
      <c r="H77" s="177" t="s">
        <v>236</v>
      </c>
      <c r="I77" s="178" t="s">
        <v>236</v>
      </c>
      <c r="J77" s="177" t="s">
        <v>236</v>
      </c>
      <c r="K77" s="178" t="s">
        <v>236</v>
      </c>
      <c r="L77" s="179" t="s">
        <v>236</v>
      </c>
      <c r="M77" s="197" t="s">
        <v>18</v>
      </c>
      <c r="N77" s="326"/>
    </row>
    <row r="78" spans="1:14" s="69" customFormat="1" ht="15" customHeight="1" thickBot="1" x14ac:dyDescent="0.3">
      <c r="A78" s="324"/>
      <c r="B78" s="163" t="s">
        <v>19</v>
      </c>
      <c r="C78" s="196">
        <f t="shared" si="0"/>
        <v>4845</v>
      </c>
      <c r="D78" s="177">
        <v>4845</v>
      </c>
      <c r="E78" s="178" t="s">
        <v>236</v>
      </c>
      <c r="F78" s="177" t="s">
        <v>236</v>
      </c>
      <c r="G78" s="178" t="s">
        <v>236</v>
      </c>
      <c r="H78" s="177" t="s">
        <v>236</v>
      </c>
      <c r="I78" s="178" t="s">
        <v>236</v>
      </c>
      <c r="J78" s="177" t="s">
        <v>236</v>
      </c>
      <c r="K78" s="178" t="s">
        <v>236</v>
      </c>
      <c r="L78" s="179" t="s">
        <v>236</v>
      </c>
      <c r="M78" s="197" t="s">
        <v>20</v>
      </c>
      <c r="N78" s="327"/>
    </row>
    <row r="79" spans="1:14" s="169" customFormat="1" ht="15" customHeight="1" thickBot="1" x14ac:dyDescent="0.3">
      <c r="A79" s="320" t="s">
        <v>65</v>
      </c>
      <c r="B79" s="164" t="s">
        <v>14</v>
      </c>
      <c r="C79" s="195">
        <f t="shared" si="0"/>
        <v>1</v>
      </c>
      <c r="D79" s="181">
        <v>1</v>
      </c>
      <c r="E79" s="180" t="s">
        <v>236</v>
      </c>
      <c r="F79" s="181" t="s">
        <v>236</v>
      </c>
      <c r="G79" s="180" t="s">
        <v>236</v>
      </c>
      <c r="H79" s="181" t="s">
        <v>236</v>
      </c>
      <c r="I79" s="180" t="s">
        <v>236</v>
      </c>
      <c r="J79" s="181" t="s">
        <v>236</v>
      </c>
      <c r="K79" s="180" t="s">
        <v>236</v>
      </c>
      <c r="L79" s="182" t="s">
        <v>236</v>
      </c>
      <c r="M79" s="149" t="s">
        <v>15</v>
      </c>
      <c r="N79" s="321" t="s">
        <v>66</v>
      </c>
    </row>
    <row r="80" spans="1:14" s="169" customFormat="1" ht="15" customHeight="1" thickBot="1" x14ac:dyDescent="0.3">
      <c r="A80" s="320"/>
      <c r="B80" s="164" t="s">
        <v>17</v>
      </c>
      <c r="C80" s="195">
        <f t="shared" si="0"/>
        <v>37</v>
      </c>
      <c r="D80" s="183">
        <v>37</v>
      </c>
      <c r="E80" s="180" t="s">
        <v>236</v>
      </c>
      <c r="F80" s="183" t="s">
        <v>236</v>
      </c>
      <c r="G80" s="180" t="s">
        <v>236</v>
      </c>
      <c r="H80" s="183" t="s">
        <v>236</v>
      </c>
      <c r="I80" s="180" t="s">
        <v>236</v>
      </c>
      <c r="J80" s="183" t="s">
        <v>236</v>
      </c>
      <c r="K80" s="180" t="s">
        <v>236</v>
      </c>
      <c r="L80" s="182" t="s">
        <v>236</v>
      </c>
      <c r="M80" s="149" t="s">
        <v>18</v>
      </c>
      <c r="N80" s="322"/>
    </row>
    <row r="81" spans="1:16384" s="169" customFormat="1" ht="15" customHeight="1" x14ac:dyDescent="0.25">
      <c r="A81" s="341"/>
      <c r="B81" s="244" t="s">
        <v>19</v>
      </c>
      <c r="C81" s="199">
        <f t="shared" si="0"/>
        <v>37</v>
      </c>
      <c r="D81" s="200">
        <v>37</v>
      </c>
      <c r="E81" s="201" t="s">
        <v>236</v>
      </c>
      <c r="F81" s="200" t="s">
        <v>236</v>
      </c>
      <c r="G81" s="201" t="s">
        <v>236</v>
      </c>
      <c r="H81" s="200" t="s">
        <v>236</v>
      </c>
      <c r="I81" s="201" t="s">
        <v>236</v>
      </c>
      <c r="J81" s="200" t="s">
        <v>236</v>
      </c>
      <c r="K81" s="201" t="s">
        <v>236</v>
      </c>
      <c r="L81" s="202" t="s">
        <v>236</v>
      </c>
      <c r="M81" s="203" t="s">
        <v>20</v>
      </c>
      <c r="N81" s="342"/>
    </row>
    <row r="82" spans="1:16384" s="171" customFormat="1" ht="15" customHeight="1" thickBot="1" x14ac:dyDescent="0.3">
      <c r="A82" s="330" t="s">
        <v>9</v>
      </c>
      <c r="B82" s="242" t="s">
        <v>14</v>
      </c>
      <c r="C82" s="243">
        <f t="shared" ref="C82:D82" si="1">C10+C13+C16+C19++C22+C25+C28+C31+C34+C37+C40+C43+C46+C49+C52+C55+C58+C61+C64+C67+C70+C73+C76+C79</f>
        <v>131</v>
      </c>
      <c r="D82" s="243">
        <f t="shared" si="1"/>
        <v>82</v>
      </c>
      <c r="E82" s="243">
        <f t="shared" ref="E82:L82" si="2">E10+E13+E16+E19++E22+E25+E28+E31+E34+E37+E40+E43+E46+E49+E52+E55+E58+E61+E64+E67+E70+E73+E76+E79</f>
        <v>27</v>
      </c>
      <c r="F82" s="243">
        <f t="shared" si="2"/>
        <v>0</v>
      </c>
      <c r="G82" s="243">
        <f t="shared" si="2"/>
        <v>0</v>
      </c>
      <c r="H82" s="243">
        <f t="shared" si="2"/>
        <v>20</v>
      </c>
      <c r="I82" s="243">
        <f t="shared" si="2"/>
        <v>1</v>
      </c>
      <c r="J82" s="243">
        <f t="shared" si="2"/>
        <v>1</v>
      </c>
      <c r="K82" s="243">
        <f t="shared" si="2"/>
        <v>0</v>
      </c>
      <c r="L82" s="243">
        <f t="shared" si="2"/>
        <v>0</v>
      </c>
      <c r="M82" s="197" t="s">
        <v>15</v>
      </c>
      <c r="N82" s="332" t="s">
        <v>2</v>
      </c>
      <c r="O82" s="329"/>
      <c r="P82" s="124"/>
      <c r="Q82" s="122"/>
      <c r="R82" s="170"/>
      <c r="S82" s="122"/>
      <c r="T82" s="123"/>
      <c r="U82" s="122"/>
      <c r="V82" s="123"/>
      <c r="W82" s="122"/>
      <c r="X82" s="123"/>
      <c r="Y82" s="122"/>
      <c r="Z82" s="123"/>
      <c r="AA82" s="125"/>
      <c r="AB82" s="328"/>
      <c r="AC82" s="329"/>
      <c r="AD82" s="124"/>
      <c r="AE82" s="122"/>
      <c r="AF82" s="170"/>
      <c r="AG82" s="122"/>
      <c r="AH82" s="123"/>
      <c r="AI82" s="122"/>
      <c r="AJ82" s="123"/>
      <c r="AK82" s="122"/>
      <c r="AL82" s="123"/>
      <c r="AM82" s="122"/>
      <c r="AN82" s="123"/>
      <c r="AO82" s="125"/>
      <c r="AP82" s="328"/>
      <c r="AQ82" s="329"/>
      <c r="AR82" s="124"/>
      <c r="AS82" s="122"/>
      <c r="AT82" s="170"/>
      <c r="AU82" s="122"/>
      <c r="AV82" s="123"/>
      <c r="AW82" s="122"/>
      <c r="AX82" s="123"/>
      <c r="AY82" s="122"/>
      <c r="AZ82" s="123"/>
      <c r="BA82" s="122"/>
      <c r="BB82" s="123"/>
      <c r="BC82" s="125"/>
      <c r="BD82" s="328"/>
      <c r="BE82" s="329"/>
      <c r="BF82" s="124"/>
      <c r="BG82" s="122"/>
      <c r="BH82" s="170"/>
      <c r="BI82" s="122"/>
      <c r="BJ82" s="123"/>
      <c r="BK82" s="122"/>
      <c r="BL82" s="123"/>
      <c r="BM82" s="122"/>
      <c r="BN82" s="123"/>
      <c r="BO82" s="122"/>
      <c r="BP82" s="123"/>
      <c r="BQ82" s="125"/>
      <c r="BR82" s="328"/>
      <c r="BS82" s="329"/>
      <c r="BT82" s="124"/>
      <c r="BU82" s="122"/>
      <c r="BV82" s="170"/>
      <c r="BW82" s="122"/>
      <c r="BX82" s="123"/>
      <c r="BY82" s="122"/>
      <c r="BZ82" s="123"/>
      <c r="CA82" s="122"/>
      <c r="CB82" s="123"/>
      <c r="CC82" s="122"/>
      <c r="CD82" s="123"/>
      <c r="CE82" s="125"/>
      <c r="CF82" s="328"/>
      <c r="CG82" s="329"/>
      <c r="CH82" s="124"/>
      <c r="CI82" s="122"/>
      <c r="CJ82" s="170"/>
      <c r="CK82" s="122"/>
      <c r="CL82" s="123"/>
      <c r="CM82" s="122"/>
      <c r="CN82" s="123"/>
      <c r="CO82" s="122"/>
      <c r="CP82" s="123"/>
      <c r="CQ82" s="122"/>
      <c r="CR82" s="123"/>
      <c r="CS82" s="125"/>
      <c r="CT82" s="328"/>
      <c r="CU82" s="329"/>
      <c r="CV82" s="124"/>
      <c r="CW82" s="122"/>
      <c r="CX82" s="170"/>
      <c r="CY82" s="122"/>
      <c r="CZ82" s="123"/>
      <c r="DA82" s="122"/>
      <c r="DB82" s="123"/>
      <c r="DC82" s="122"/>
      <c r="DD82" s="123"/>
      <c r="DE82" s="122"/>
      <c r="DF82" s="123"/>
      <c r="DG82" s="125"/>
      <c r="DH82" s="328"/>
      <c r="DI82" s="329"/>
      <c r="DJ82" s="124"/>
      <c r="DK82" s="122"/>
      <c r="DL82" s="170"/>
      <c r="DM82" s="122"/>
      <c r="DN82" s="123"/>
      <c r="DO82" s="122"/>
      <c r="DP82" s="123"/>
      <c r="DQ82" s="122"/>
      <c r="DR82" s="123"/>
      <c r="DS82" s="122"/>
      <c r="DT82" s="123"/>
      <c r="DU82" s="125"/>
      <c r="DV82" s="328"/>
      <c r="DW82" s="329"/>
      <c r="DX82" s="124"/>
      <c r="DY82" s="122"/>
      <c r="DZ82" s="170"/>
      <c r="EA82" s="122"/>
      <c r="EB82" s="123"/>
      <c r="EC82" s="122"/>
      <c r="ED82" s="123"/>
      <c r="EE82" s="122"/>
      <c r="EF82" s="123"/>
      <c r="EG82" s="122"/>
      <c r="EH82" s="123"/>
      <c r="EI82" s="125"/>
      <c r="EJ82" s="328"/>
      <c r="EK82" s="329"/>
      <c r="EL82" s="124"/>
      <c r="EM82" s="122"/>
      <c r="EN82" s="170"/>
      <c r="EO82" s="122"/>
      <c r="EP82" s="123"/>
      <c r="EQ82" s="122"/>
      <c r="ER82" s="123"/>
      <c r="ES82" s="122"/>
      <c r="ET82" s="123"/>
      <c r="EU82" s="122"/>
      <c r="EV82" s="123"/>
      <c r="EW82" s="125"/>
      <c r="EX82" s="328"/>
      <c r="EY82" s="329"/>
      <c r="EZ82" s="124"/>
      <c r="FA82" s="122"/>
      <c r="FB82" s="170"/>
      <c r="FC82" s="122"/>
      <c r="FD82" s="123"/>
      <c r="FE82" s="122"/>
      <c r="FF82" s="123"/>
      <c r="FG82" s="122"/>
      <c r="FH82" s="123"/>
      <c r="FI82" s="122"/>
      <c r="FJ82" s="123"/>
      <c r="FK82" s="125"/>
      <c r="FL82" s="328"/>
      <c r="FM82" s="329"/>
      <c r="FN82" s="124"/>
      <c r="FO82" s="122"/>
      <c r="FP82" s="170"/>
      <c r="FQ82" s="122"/>
      <c r="FR82" s="123"/>
      <c r="FS82" s="122"/>
      <c r="FT82" s="123"/>
      <c r="FU82" s="122"/>
      <c r="FV82" s="123"/>
      <c r="FW82" s="122"/>
      <c r="FX82" s="123"/>
      <c r="FY82" s="125"/>
      <c r="FZ82" s="328"/>
      <c r="GA82" s="329"/>
      <c r="GB82" s="124"/>
      <c r="GC82" s="122"/>
      <c r="GD82" s="170"/>
      <c r="GE82" s="122"/>
      <c r="GF82" s="123"/>
      <c r="GG82" s="122"/>
      <c r="GH82" s="123"/>
      <c r="GI82" s="122"/>
      <c r="GJ82" s="123"/>
      <c r="GK82" s="122"/>
      <c r="GL82" s="123"/>
      <c r="GM82" s="125"/>
      <c r="GN82" s="328"/>
      <c r="GO82" s="329"/>
      <c r="GP82" s="124"/>
      <c r="GQ82" s="122"/>
      <c r="GR82" s="170"/>
      <c r="GS82" s="122"/>
      <c r="GT82" s="123"/>
      <c r="GU82" s="122"/>
      <c r="GV82" s="123"/>
      <c r="GW82" s="122"/>
      <c r="GX82" s="123"/>
      <c r="GY82" s="122"/>
      <c r="GZ82" s="123"/>
      <c r="HA82" s="125"/>
      <c r="HB82" s="328"/>
      <c r="HC82" s="329"/>
      <c r="HD82" s="124"/>
      <c r="HE82" s="122"/>
      <c r="HF82" s="170"/>
      <c r="HG82" s="122"/>
      <c r="HH82" s="123"/>
      <c r="HI82" s="122"/>
      <c r="HJ82" s="123"/>
      <c r="HK82" s="122"/>
      <c r="HL82" s="123"/>
      <c r="HM82" s="122"/>
      <c r="HN82" s="123"/>
      <c r="HO82" s="125"/>
      <c r="HP82" s="328"/>
      <c r="HQ82" s="329"/>
      <c r="HR82" s="124"/>
      <c r="HS82" s="122"/>
      <c r="HT82" s="170"/>
      <c r="HU82" s="122"/>
      <c r="HV82" s="123"/>
      <c r="HW82" s="122"/>
      <c r="HX82" s="123"/>
      <c r="HY82" s="122"/>
      <c r="HZ82" s="123"/>
      <c r="IA82" s="122"/>
      <c r="IB82" s="123"/>
      <c r="IC82" s="125"/>
      <c r="ID82" s="328"/>
      <c r="IE82" s="329"/>
      <c r="IF82" s="124"/>
      <c r="IG82" s="122"/>
      <c r="IH82" s="170"/>
      <c r="II82" s="122"/>
      <c r="IJ82" s="123"/>
      <c r="IK82" s="122"/>
      <c r="IL82" s="123"/>
      <c r="IM82" s="122"/>
      <c r="IN82" s="123"/>
      <c r="IO82" s="122"/>
      <c r="IP82" s="123"/>
      <c r="IQ82" s="125"/>
      <c r="IR82" s="328"/>
      <c r="IS82" s="329"/>
      <c r="IT82" s="124"/>
      <c r="IU82" s="122"/>
      <c r="IV82" s="170"/>
      <c r="IW82" s="122"/>
      <c r="IX82" s="123"/>
      <c r="IY82" s="122"/>
      <c r="IZ82" s="123"/>
      <c r="JA82" s="122"/>
      <c r="JB82" s="123"/>
      <c r="JC82" s="122"/>
      <c r="JD82" s="123"/>
      <c r="JE82" s="125"/>
      <c r="JF82" s="328"/>
      <c r="JG82" s="329"/>
      <c r="JH82" s="124"/>
      <c r="JI82" s="122"/>
      <c r="JJ82" s="170"/>
      <c r="JK82" s="122"/>
      <c r="JL82" s="123"/>
      <c r="JM82" s="122"/>
      <c r="JN82" s="123"/>
      <c r="JO82" s="122"/>
      <c r="JP82" s="123"/>
      <c r="JQ82" s="122"/>
      <c r="JR82" s="123"/>
      <c r="JS82" s="125"/>
      <c r="JT82" s="328"/>
      <c r="JU82" s="329"/>
      <c r="JV82" s="124"/>
      <c r="JW82" s="122"/>
      <c r="JX82" s="170"/>
      <c r="JY82" s="122"/>
      <c r="JZ82" s="123"/>
      <c r="KA82" s="122"/>
      <c r="KB82" s="123"/>
      <c r="KC82" s="122"/>
      <c r="KD82" s="123"/>
      <c r="KE82" s="122"/>
      <c r="KF82" s="123"/>
      <c r="KG82" s="125"/>
      <c r="KH82" s="328"/>
      <c r="KI82" s="329"/>
      <c r="KJ82" s="124"/>
      <c r="KK82" s="122"/>
      <c r="KL82" s="170"/>
      <c r="KM82" s="122"/>
      <c r="KN82" s="123"/>
      <c r="KO82" s="122"/>
      <c r="KP82" s="123"/>
      <c r="KQ82" s="122"/>
      <c r="KR82" s="123"/>
      <c r="KS82" s="122"/>
      <c r="KT82" s="123"/>
      <c r="KU82" s="125"/>
      <c r="KV82" s="328"/>
      <c r="KW82" s="329"/>
      <c r="KX82" s="124"/>
      <c r="KY82" s="122"/>
      <c r="KZ82" s="170"/>
      <c r="LA82" s="122"/>
      <c r="LB82" s="123"/>
      <c r="LC82" s="122"/>
      <c r="LD82" s="123"/>
      <c r="LE82" s="122"/>
      <c r="LF82" s="123"/>
      <c r="LG82" s="122"/>
      <c r="LH82" s="123"/>
      <c r="LI82" s="125"/>
      <c r="LJ82" s="328"/>
      <c r="LK82" s="329"/>
      <c r="LL82" s="124"/>
      <c r="LM82" s="122"/>
      <c r="LN82" s="170"/>
      <c r="LO82" s="122"/>
      <c r="LP82" s="123"/>
      <c r="LQ82" s="122"/>
      <c r="LR82" s="123"/>
      <c r="LS82" s="122"/>
      <c r="LT82" s="123"/>
      <c r="LU82" s="122"/>
      <c r="LV82" s="123"/>
      <c r="LW82" s="125"/>
      <c r="LX82" s="328"/>
      <c r="LY82" s="329"/>
      <c r="LZ82" s="124"/>
      <c r="MA82" s="122"/>
      <c r="MB82" s="170"/>
      <c r="MC82" s="122"/>
      <c r="MD82" s="123"/>
      <c r="ME82" s="122"/>
      <c r="MF82" s="123"/>
      <c r="MG82" s="122"/>
      <c r="MH82" s="123"/>
      <c r="MI82" s="122"/>
      <c r="MJ82" s="123"/>
      <c r="MK82" s="125"/>
      <c r="ML82" s="328"/>
      <c r="MM82" s="329"/>
      <c r="MN82" s="124"/>
      <c r="MO82" s="122"/>
      <c r="MP82" s="170"/>
      <c r="MQ82" s="122"/>
      <c r="MR82" s="123"/>
      <c r="MS82" s="122"/>
      <c r="MT82" s="123"/>
      <c r="MU82" s="122"/>
      <c r="MV82" s="123"/>
      <c r="MW82" s="122"/>
      <c r="MX82" s="123"/>
      <c r="MY82" s="125"/>
      <c r="MZ82" s="328"/>
      <c r="NA82" s="329"/>
      <c r="NB82" s="124"/>
      <c r="NC82" s="122"/>
      <c r="ND82" s="170"/>
      <c r="NE82" s="122"/>
      <c r="NF82" s="123"/>
      <c r="NG82" s="122"/>
      <c r="NH82" s="123"/>
      <c r="NI82" s="122"/>
      <c r="NJ82" s="123"/>
      <c r="NK82" s="122"/>
      <c r="NL82" s="123"/>
      <c r="NM82" s="125"/>
      <c r="NN82" s="328"/>
      <c r="NO82" s="329"/>
      <c r="NP82" s="124"/>
      <c r="NQ82" s="122"/>
      <c r="NR82" s="170"/>
      <c r="NS82" s="122"/>
      <c r="NT82" s="123"/>
      <c r="NU82" s="122"/>
      <c r="NV82" s="123"/>
      <c r="NW82" s="122"/>
      <c r="NX82" s="123"/>
      <c r="NY82" s="122"/>
      <c r="NZ82" s="123"/>
      <c r="OA82" s="125"/>
      <c r="OB82" s="328"/>
      <c r="OC82" s="329"/>
      <c r="OD82" s="124"/>
      <c r="OE82" s="122"/>
      <c r="OF82" s="170"/>
      <c r="OG82" s="122"/>
      <c r="OH82" s="123"/>
      <c r="OI82" s="122"/>
      <c r="OJ82" s="123"/>
      <c r="OK82" s="122"/>
      <c r="OL82" s="123"/>
      <c r="OM82" s="122"/>
      <c r="ON82" s="123"/>
      <c r="OO82" s="125"/>
      <c r="OP82" s="328"/>
      <c r="OQ82" s="329"/>
      <c r="OR82" s="124"/>
      <c r="OS82" s="122"/>
      <c r="OT82" s="170"/>
      <c r="OU82" s="122"/>
      <c r="OV82" s="123"/>
      <c r="OW82" s="122"/>
      <c r="OX82" s="123"/>
      <c r="OY82" s="122"/>
      <c r="OZ82" s="123"/>
      <c r="PA82" s="122"/>
      <c r="PB82" s="123"/>
      <c r="PC82" s="125"/>
      <c r="PD82" s="328"/>
      <c r="PE82" s="329"/>
      <c r="PF82" s="124"/>
      <c r="PG82" s="122"/>
      <c r="PH82" s="170"/>
      <c r="PI82" s="122"/>
      <c r="PJ82" s="123"/>
      <c r="PK82" s="122"/>
      <c r="PL82" s="123"/>
      <c r="PM82" s="122"/>
      <c r="PN82" s="123"/>
      <c r="PO82" s="122"/>
      <c r="PP82" s="123"/>
      <c r="PQ82" s="125"/>
      <c r="PR82" s="328"/>
      <c r="PS82" s="329"/>
      <c r="PT82" s="124"/>
      <c r="PU82" s="122"/>
      <c r="PV82" s="170"/>
      <c r="PW82" s="122"/>
      <c r="PX82" s="123"/>
      <c r="PY82" s="122"/>
      <c r="PZ82" s="123"/>
      <c r="QA82" s="122"/>
      <c r="QB82" s="123"/>
      <c r="QC82" s="122"/>
      <c r="QD82" s="123"/>
      <c r="QE82" s="125"/>
      <c r="QF82" s="328"/>
      <c r="QG82" s="329"/>
      <c r="QH82" s="124"/>
      <c r="QI82" s="122"/>
      <c r="QJ82" s="170"/>
      <c r="QK82" s="122"/>
      <c r="QL82" s="123"/>
      <c r="QM82" s="122"/>
      <c r="QN82" s="123"/>
      <c r="QO82" s="122"/>
      <c r="QP82" s="123"/>
      <c r="QQ82" s="122"/>
      <c r="QR82" s="123"/>
      <c r="QS82" s="125"/>
      <c r="QT82" s="328"/>
      <c r="QU82" s="329"/>
      <c r="QV82" s="124"/>
      <c r="QW82" s="122"/>
      <c r="QX82" s="170"/>
      <c r="QY82" s="122"/>
      <c r="QZ82" s="123"/>
      <c r="RA82" s="122"/>
      <c r="RB82" s="123"/>
      <c r="RC82" s="122"/>
      <c r="RD82" s="123"/>
      <c r="RE82" s="122"/>
      <c r="RF82" s="123"/>
      <c r="RG82" s="125"/>
      <c r="RH82" s="328"/>
      <c r="RI82" s="329"/>
      <c r="RJ82" s="124"/>
      <c r="RK82" s="122"/>
      <c r="RL82" s="170"/>
      <c r="RM82" s="122"/>
      <c r="RN82" s="123"/>
      <c r="RO82" s="122"/>
      <c r="RP82" s="123"/>
      <c r="RQ82" s="122"/>
      <c r="RR82" s="123"/>
      <c r="RS82" s="122"/>
      <c r="RT82" s="123"/>
      <c r="RU82" s="125"/>
      <c r="RV82" s="328"/>
      <c r="RW82" s="329"/>
      <c r="RX82" s="124"/>
      <c r="RY82" s="122"/>
      <c r="RZ82" s="170"/>
      <c r="SA82" s="122"/>
      <c r="SB82" s="123"/>
      <c r="SC82" s="122"/>
      <c r="SD82" s="123"/>
      <c r="SE82" s="122"/>
      <c r="SF82" s="123"/>
      <c r="SG82" s="122"/>
      <c r="SH82" s="123"/>
      <c r="SI82" s="125"/>
      <c r="SJ82" s="328"/>
      <c r="SK82" s="329"/>
      <c r="SL82" s="124"/>
      <c r="SM82" s="122"/>
      <c r="SN82" s="170"/>
      <c r="SO82" s="122"/>
      <c r="SP82" s="123"/>
      <c r="SQ82" s="122"/>
      <c r="SR82" s="123"/>
      <c r="SS82" s="122"/>
      <c r="ST82" s="123"/>
      <c r="SU82" s="122"/>
      <c r="SV82" s="123"/>
      <c r="SW82" s="125"/>
      <c r="SX82" s="328"/>
      <c r="SY82" s="329"/>
      <c r="SZ82" s="124"/>
      <c r="TA82" s="122"/>
      <c r="TB82" s="170"/>
      <c r="TC82" s="122"/>
      <c r="TD82" s="123"/>
      <c r="TE82" s="122"/>
      <c r="TF82" s="123"/>
      <c r="TG82" s="122"/>
      <c r="TH82" s="123"/>
      <c r="TI82" s="122"/>
      <c r="TJ82" s="123"/>
      <c r="TK82" s="125"/>
      <c r="TL82" s="328"/>
      <c r="TM82" s="329"/>
      <c r="TN82" s="124"/>
      <c r="TO82" s="122"/>
      <c r="TP82" s="170"/>
      <c r="TQ82" s="122"/>
      <c r="TR82" s="123"/>
      <c r="TS82" s="122"/>
      <c r="TT82" s="123"/>
      <c r="TU82" s="122"/>
      <c r="TV82" s="123"/>
      <c r="TW82" s="122"/>
      <c r="TX82" s="123"/>
      <c r="TY82" s="125"/>
      <c r="TZ82" s="328"/>
      <c r="UA82" s="329"/>
      <c r="UB82" s="124"/>
      <c r="UC82" s="122"/>
      <c r="UD82" s="170"/>
      <c r="UE82" s="122"/>
      <c r="UF82" s="123"/>
      <c r="UG82" s="122"/>
      <c r="UH82" s="123"/>
      <c r="UI82" s="122"/>
      <c r="UJ82" s="123"/>
      <c r="UK82" s="122"/>
      <c r="UL82" s="123"/>
      <c r="UM82" s="125"/>
      <c r="UN82" s="328"/>
      <c r="UO82" s="329"/>
      <c r="UP82" s="124"/>
      <c r="UQ82" s="122"/>
      <c r="UR82" s="170"/>
      <c r="US82" s="122"/>
      <c r="UT82" s="123"/>
      <c r="UU82" s="122"/>
      <c r="UV82" s="123"/>
      <c r="UW82" s="122"/>
      <c r="UX82" s="123"/>
      <c r="UY82" s="122"/>
      <c r="UZ82" s="123"/>
      <c r="VA82" s="125"/>
      <c r="VB82" s="328"/>
      <c r="VC82" s="329"/>
      <c r="VD82" s="124"/>
      <c r="VE82" s="122"/>
      <c r="VF82" s="170"/>
      <c r="VG82" s="122"/>
      <c r="VH82" s="123"/>
      <c r="VI82" s="122"/>
      <c r="VJ82" s="123"/>
      <c r="VK82" s="122"/>
      <c r="VL82" s="123"/>
      <c r="VM82" s="122"/>
      <c r="VN82" s="123"/>
      <c r="VO82" s="125"/>
      <c r="VP82" s="328"/>
      <c r="VQ82" s="329"/>
      <c r="VR82" s="124"/>
      <c r="VS82" s="122"/>
      <c r="VT82" s="170"/>
      <c r="VU82" s="122"/>
      <c r="VV82" s="123"/>
      <c r="VW82" s="122"/>
      <c r="VX82" s="123"/>
      <c r="VY82" s="122"/>
      <c r="VZ82" s="123"/>
      <c r="WA82" s="122"/>
      <c r="WB82" s="123"/>
      <c r="WC82" s="125"/>
      <c r="WD82" s="328"/>
      <c r="WE82" s="329"/>
      <c r="WF82" s="124"/>
      <c r="WG82" s="122"/>
      <c r="WH82" s="170"/>
      <c r="WI82" s="122"/>
      <c r="WJ82" s="123"/>
      <c r="WK82" s="122"/>
      <c r="WL82" s="123"/>
      <c r="WM82" s="122"/>
      <c r="WN82" s="123"/>
      <c r="WO82" s="122"/>
      <c r="WP82" s="123"/>
      <c r="WQ82" s="125"/>
      <c r="WR82" s="328"/>
      <c r="WS82" s="329"/>
      <c r="WT82" s="124"/>
      <c r="WU82" s="122"/>
      <c r="WV82" s="170"/>
      <c r="WW82" s="122"/>
      <c r="WX82" s="123"/>
      <c r="WY82" s="122"/>
      <c r="WZ82" s="123"/>
      <c r="XA82" s="122"/>
      <c r="XB82" s="123"/>
      <c r="XC82" s="122"/>
      <c r="XD82" s="123"/>
      <c r="XE82" s="125"/>
      <c r="XF82" s="328"/>
      <c r="XG82" s="329"/>
      <c r="XH82" s="124"/>
      <c r="XI82" s="122"/>
      <c r="XJ82" s="170"/>
      <c r="XK82" s="122"/>
      <c r="XL82" s="123"/>
      <c r="XM82" s="122"/>
      <c r="XN82" s="123"/>
      <c r="XO82" s="122"/>
      <c r="XP82" s="123"/>
      <c r="XQ82" s="122"/>
      <c r="XR82" s="123"/>
      <c r="XS82" s="125"/>
      <c r="XT82" s="328"/>
      <c r="XU82" s="329"/>
      <c r="XV82" s="124"/>
      <c r="XW82" s="122"/>
      <c r="XX82" s="170"/>
      <c r="XY82" s="122"/>
      <c r="XZ82" s="123"/>
      <c r="YA82" s="122"/>
      <c r="YB82" s="123"/>
      <c r="YC82" s="122"/>
      <c r="YD82" s="123"/>
      <c r="YE82" s="122"/>
      <c r="YF82" s="123"/>
      <c r="YG82" s="125"/>
      <c r="YH82" s="328"/>
      <c r="YI82" s="329"/>
      <c r="YJ82" s="124"/>
      <c r="YK82" s="122"/>
      <c r="YL82" s="170"/>
      <c r="YM82" s="122"/>
      <c r="YN82" s="123"/>
      <c r="YO82" s="122"/>
      <c r="YP82" s="123"/>
      <c r="YQ82" s="122"/>
      <c r="YR82" s="123"/>
      <c r="YS82" s="122"/>
      <c r="YT82" s="123"/>
      <c r="YU82" s="125"/>
      <c r="YV82" s="328"/>
      <c r="YW82" s="329"/>
      <c r="YX82" s="124"/>
      <c r="YY82" s="122"/>
      <c r="YZ82" s="170"/>
      <c r="ZA82" s="122"/>
      <c r="ZB82" s="123"/>
      <c r="ZC82" s="122"/>
      <c r="ZD82" s="123"/>
      <c r="ZE82" s="122"/>
      <c r="ZF82" s="123"/>
      <c r="ZG82" s="122"/>
      <c r="ZH82" s="123"/>
      <c r="ZI82" s="125"/>
      <c r="ZJ82" s="328"/>
      <c r="ZK82" s="329"/>
      <c r="ZL82" s="124"/>
      <c r="ZM82" s="122"/>
      <c r="ZN82" s="170"/>
      <c r="ZO82" s="122"/>
      <c r="ZP82" s="123"/>
      <c r="ZQ82" s="122"/>
      <c r="ZR82" s="123"/>
      <c r="ZS82" s="122"/>
      <c r="ZT82" s="123"/>
      <c r="ZU82" s="122"/>
      <c r="ZV82" s="123"/>
      <c r="ZW82" s="125"/>
      <c r="ZX82" s="328"/>
      <c r="ZY82" s="329"/>
      <c r="ZZ82" s="124"/>
      <c r="AAA82" s="122"/>
      <c r="AAB82" s="170"/>
      <c r="AAC82" s="122"/>
      <c r="AAD82" s="123"/>
      <c r="AAE82" s="122"/>
      <c r="AAF82" s="123"/>
      <c r="AAG82" s="122"/>
      <c r="AAH82" s="123"/>
      <c r="AAI82" s="122"/>
      <c r="AAJ82" s="123"/>
      <c r="AAK82" s="125"/>
      <c r="AAL82" s="328"/>
      <c r="AAM82" s="329"/>
      <c r="AAN82" s="124"/>
      <c r="AAO82" s="122"/>
      <c r="AAP82" s="170"/>
      <c r="AAQ82" s="122"/>
      <c r="AAR82" s="123"/>
      <c r="AAS82" s="122"/>
      <c r="AAT82" s="123"/>
      <c r="AAU82" s="122"/>
      <c r="AAV82" s="123"/>
      <c r="AAW82" s="122"/>
      <c r="AAX82" s="123"/>
      <c r="AAY82" s="125"/>
      <c r="AAZ82" s="328"/>
      <c r="ABA82" s="329"/>
      <c r="ABB82" s="124"/>
      <c r="ABC82" s="122"/>
      <c r="ABD82" s="170"/>
      <c r="ABE82" s="122"/>
      <c r="ABF82" s="123"/>
      <c r="ABG82" s="122"/>
      <c r="ABH82" s="123"/>
      <c r="ABI82" s="122"/>
      <c r="ABJ82" s="123"/>
      <c r="ABK82" s="122"/>
      <c r="ABL82" s="123"/>
      <c r="ABM82" s="125"/>
      <c r="ABN82" s="328"/>
      <c r="ABO82" s="329"/>
      <c r="ABP82" s="124"/>
      <c r="ABQ82" s="122"/>
      <c r="ABR82" s="170"/>
      <c r="ABS82" s="122"/>
      <c r="ABT82" s="123"/>
      <c r="ABU82" s="122"/>
      <c r="ABV82" s="123"/>
      <c r="ABW82" s="122"/>
      <c r="ABX82" s="123"/>
      <c r="ABY82" s="122"/>
      <c r="ABZ82" s="123"/>
      <c r="ACA82" s="125"/>
      <c r="ACB82" s="328"/>
      <c r="ACC82" s="329"/>
      <c r="ACD82" s="124"/>
      <c r="ACE82" s="122"/>
      <c r="ACF82" s="170"/>
      <c r="ACG82" s="122"/>
      <c r="ACH82" s="123"/>
      <c r="ACI82" s="122"/>
      <c r="ACJ82" s="123"/>
      <c r="ACK82" s="122"/>
      <c r="ACL82" s="123"/>
      <c r="ACM82" s="122"/>
      <c r="ACN82" s="123"/>
      <c r="ACO82" s="125"/>
      <c r="ACP82" s="328"/>
      <c r="ACQ82" s="329"/>
      <c r="ACR82" s="124"/>
      <c r="ACS82" s="122"/>
      <c r="ACT82" s="170"/>
      <c r="ACU82" s="122"/>
      <c r="ACV82" s="123"/>
      <c r="ACW82" s="122"/>
      <c r="ACX82" s="123"/>
      <c r="ACY82" s="122"/>
      <c r="ACZ82" s="123"/>
      <c r="ADA82" s="122"/>
      <c r="ADB82" s="123"/>
      <c r="ADC82" s="125"/>
      <c r="ADD82" s="328"/>
      <c r="ADE82" s="329"/>
      <c r="ADF82" s="124"/>
      <c r="ADG82" s="122"/>
      <c r="ADH82" s="170"/>
      <c r="ADI82" s="122"/>
      <c r="ADJ82" s="123"/>
      <c r="ADK82" s="122"/>
      <c r="ADL82" s="123"/>
      <c r="ADM82" s="122"/>
      <c r="ADN82" s="123"/>
      <c r="ADO82" s="122"/>
      <c r="ADP82" s="123"/>
      <c r="ADQ82" s="125"/>
      <c r="ADR82" s="328"/>
      <c r="ADS82" s="329"/>
      <c r="ADT82" s="124"/>
      <c r="ADU82" s="122"/>
      <c r="ADV82" s="170"/>
      <c r="ADW82" s="122"/>
      <c r="ADX82" s="123"/>
      <c r="ADY82" s="122"/>
      <c r="ADZ82" s="123"/>
      <c r="AEA82" s="122"/>
      <c r="AEB82" s="123"/>
      <c r="AEC82" s="122"/>
      <c r="AED82" s="123"/>
      <c r="AEE82" s="125"/>
      <c r="AEF82" s="328"/>
      <c r="AEG82" s="329"/>
      <c r="AEH82" s="124"/>
      <c r="AEI82" s="122"/>
      <c r="AEJ82" s="170"/>
      <c r="AEK82" s="122"/>
      <c r="AEL82" s="123"/>
      <c r="AEM82" s="122"/>
      <c r="AEN82" s="123"/>
      <c r="AEO82" s="122"/>
      <c r="AEP82" s="123"/>
      <c r="AEQ82" s="122"/>
      <c r="AER82" s="123"/>
      <c r="AES82" s="125"/>
      <c r="AET82" s="328"/>
      <c r="AEU82" s="329"/>
      <c r="AEV82" s="124"/>
      <c r="AEW82" s="122"/>
      <c r="AEX82" s="170"/>
      <c r="AEY82" s="122"/>
      <c r="AEZ82" s="123"/>
      <c r="AFA82" s="122"/>
      <c r="AFB82" s="123"/>
      <c r="AFC82" s="122"/>
      <c r="AFD82" s="123"/>
      <c r="AFE82" s="122"/>
      <c r="AFF82" s="123"/>
      <c r="AFG82" s="125"/>
      <c r="AFH82" s="328"/>
      <c r="AFI82" s="329"/>
      <c r="AFJ82" s="124"/>
      <c r="AFK82" s="122"/>
      <c r="AFL82" s="170"/>
      <c r="AFM82" s="122"/>
      <c r="AFN82" s="123"/>
      <c r="AFO82" s="122"/>
      <c r="AFP82" s="123"/>
      <c r="AFQ82" s="122"/>
      <c r="AFR82" s="123"/>
      <c r="AFS82" s="122"/>
      <c r="AFT82" s="123"/>
      <c r="AFU82" s="125"/>
      <c r="AFV82" s="328"/>
      <c r="AFW82" s="329"/>
      <c r="AFX82" s="124"/>
      <c r="AFY82" s="122"/>
      <c r="AFZ82" s="170"/>
      <c r="AGA82" s="122"/>
      <c r="AGB82" s="123"/>
      <c r="AGC82" s="122"/>
      <c r="AGD82" s="123"/>
      <c r="AGE82" s="122"/>
      <c r="AGF82" s="123"/>
      <c r="AGG82" s="122"/>
      <c r="AGH82" s="123"/>
      <c r="AGI82" s="125"/>
      <c r="AGJ82" s="328"/>
      <c r="AGK82" s="329"/>
      <c r="AGL82" s="124"/>
      <c r="AGM82" s="122"/>
      <c r="AGN82" s="170"/>
      <c r="AGO82" s="122"/>
      <c r="AGP82" s="123"/>
      <c r="AGQ82" s="122"/>
      <c r="AGR82" s="123"/>
      <c r="AGS82" s="122"/>
      <c r="AGT82" s="123"/>
      <c r="AGU82" s="122"/>
      <c r="AGV82" s="123"/>
      <c r="AGW82" s="125"/>
      <c r="AGX82" s="328"/>
      <c r="AGY82" s="329"/>
      <c r="AGZ82" s="124"/>
      <c r="AHA82" s="122"/>
      <c r="AHB82" s="170"/>
      <c r="AHC82" s="122"/>
      <c r="AHD82" s="123"/>
      <c r="AHE82" s="122"/>
      <c r="AHF82" s="123"/>
      <c r="AHG82" s="122"/>
      <c r="AHH82" s="123"/>
      <c r="AHI82" s="122"/>
      <c r="AHJ82" s="123"/>
      <c r="AHK82" s="125"/>
      <c r="AHL82" s="328"/>
      <c r="AHM82" s="329"/>
      <c r="AHN82" s="124"/>
      <c r="AHO82" s="122"/>
      <c r="AHP82" s="170"/>
      <c r="AHQ82" s="122"/>
      <c r="AHR82" s="123"/>
      <c r="AHS82" s="122"/>
      <c r="AHT82" s="123"/>
      <c r="AHU82" s="122"/>
      <c r="AHV82" s="123"/>
      <c r="AHW82" s="122"/>
      <c r="AHX82" s="123"/>
      <c r="AHY82" s="125"/>
      <c r="AHZ82" s="328"/>
      <c r="AIA82" s="329"/>
      <c r="AIB82" s="124"/>
      <c r="AIC82" s="122"/>
      <c r="AID82" s="170"/>
      <c r="AIE82" s="122"/>
      <c r="AIF82" s="123"/>
      <c r="AIG82" s="122"/>
      <c r="AIH82" s="123"/>
      <c r="AII82" s="122"/>
      <c r="AIJ82" s="123"/>
      <c r="AIK82" s="122"/>
      <c r="AIL82" s="123"/>
      <c r="AIM82" s="125"/>
      <c r="AIN82" s="328"/>
      <c r="AIO82" s="329"/>
      <c r="AIP82" s="124"/>
      <c r="AIQ82" s="122"/>
      <c r="AIR82" s="170"/>
      <c r="AIS82" s="122"/>
      <c r="AIT82" s="123"/>
      <c r="AIU82" s="122"/>
      <c r="AIV82" s="123"/>
      <c r="AIW82" s="122"/>
      <c r="AIX82" s="123"/>
      <c r="AIY82" s="122"/>
      <c r="AIZ82" s="123"/>
      <c r="AJA82" s="125"/>
      <c r="AJB82" s="328"/>
      <c r="AJC82" s="329"/>
      <c r="AJD82" s="124"/>
      <c r="AJE82" s="122"/>
      <c r="AJF82" s="170"/>
      <c r="AJG82" s="122"/>
      <c r="AJH82" s="123"/>
      <c r="AJI82" s="122"/>
      <c r="AJJ82" s="123"/>
      <c r="AJK82" s="122"/>
      <c r="AJL82" s="123"/>
      <c r="AJM82" s="122"/>
      <c r="AJN82" s="123"/>
      <c r="AJO82" s="125"/>
      <c r="AJP82" s="328"/>
      <c r="AJQ82" s="329"/>
      <c r="AJR82" s="124"/>
      <c r="AJS82" s="122"/>
      <c r="AJT82" s="170"/>
      <c r="AJU82" s="122"/>
      <c r="AJV82" s="123"/>
      <c r="AJW82" s="122"/>
      <c r="AJX82" s="123"/>
      <c r="AJY82" s="122"/>
      <c r="AJZ82" s="123"/>
      <c r="AKA82" s="122"/>
      <c r="AKB82" s="123"/>
      <c r="AKC82" s="125"/>
      <c r="AKD82" s="328"/>
      <c r="AKE82" s="329"/>
      <c r="AKF82" s="124"/>
      <c r="AKG82" s="122"/>
      <c r="AKH82" s="170"/>
      <c r="AKI82" s="122"/>
      <c r="AKJ82" s="123"/>
      <c r="AKK82" s="122"/>
      <c r="AKL82" s="123"/>
      <c r="AKM82" s="122"/>
      <c r="AKN82" s="123"/>
      <c r="AKO82" s="122"/>
      <c r="AKP82" s="123"/>
      <c r="AKQ82" s="125"/>
      <c r="AKR82" s="328"/>
      <c r="AKS82" s="329"/>
      <c r="AKT82" s="124"/>
      <c r="AKU82" s="122"/>
      <c r="AKV82" s="170"/>
      <c r="AKW82" s="122"/>
      <c r="AKX82" s="123"/>
      <c r="AKY82" s="122"/>
      <c r="AKZ82" s="123"/>
      <c r="ALA82" s="122"/>
      <c r="ALB82" s="123"/>
      <c r="ALC82" s="122"/>
      <c r="ALD82" s="123"/>
      <c r="ALE82" s="125"/>
      <c r="ALF82" s="328"/>
      <c r="ALG82" s="329"/>
      <c r="ALH82" s="124"/>
      <c r="ALI82" s="122"/>
      <c r="ALJ82" s="170"/>
      <c r="ALK82" s="122"/>
      <c r="ALL82" s="123"/>
      <c r="ALM82" s="122"/>
      <c r="ALN82" s="123"/>
      <c r="ALO82" s="122"/>
      <c r="ALP82" s="123"/>
      <c r="ALQ82" s="122"/>
      <c r="ALR82" s="123"/>
      <c r="ALS82" s="125"/>
      <c r="ALT82" s="328"/>
      <c r="ALU82" s="329"/>
      <c r="ALV82" s="124"/>
      <c r="ALW82" s="122"/>
      <c r="ALX82" s="170"/>
      <c r="ALY82" s="122"/>
      <c r="ALZ82" s="123"/>
      <c r="AMA82" s="122"/>
      <c r="AMB82" s="123"/>
      <c r="AMC82" s="122"/>
      <c r="AMD82" s="123"/>
      <c r="AME82" s="122"/>
      <c r="AMF82" s="123"/>
      <c r="AMG82" s="125"/>
      <c r="AMH82" s="328"/>
      <c r="AMI82" s="329"/>
      <c r="AMJ82" s="124"/>
      <c r="AMK82" s="122"/>
      <c r="AML82" s="170"/>
      <c r="AMM82" s="122"/>
      <c r="AMN82" s="123"/>
      <c r="AMO82" s="122"/>
      <c r="AMP82" s="123"/>
      <c r="AMQ82" s="122"/>
      <c r="AMR82" s="123"/>
      <c r="AMS82" s="122"/>
      <c r="AMT82" s="123"/>
      <c r="AMU82" s="125"/>
      <c r="AMV82" s="328"/>
      <c r="AMW82" s="329"/>
      <c r="AMX82" s="124"/>
      <c r="AMY82" s="122"/>
      <c r="AMZ82" s="170"/>
      <c r="ANA82" s="122"/>
      <c r="ANB82" s="123"/>
      <c r="ANC82" s="122"/>
      <c r="AND82" s="123"/>
      <c r="ANE82" s="122"/>
      <c r="ANF82" s="123"/>
      <c r="ANG82" s="122"/>
      <c r="ANH82" s="123"/>
      <c r="ANI82" s="125"/>
      <c r="ANJ82" s="328"/>
      <c r="ANK82" s="329"/>
      <c r="ANL82" s="124"/>
      <c r="ANM82" s="122"/>
      <c r="ANN82" s="170"/>
      <c r="ANO82" s="122"/>
      <c r="ANP82" s="123"/>
      <c r="ANQ82" s="122"/>
      <c r="ANR82" s="123"/>
      <c r="ANS82" s="122"/>
      <c r="ANT82" s="123"/>
      <c r="ANU82" s="122"/>
      <c r="ANV82" s="123"/>
      <c r="ANW82" s="125"/>
      <c r="ANX82" s="328"/>
      <c r="ANY82" s="329"/>
      <c r="ANZ82" s="124"/>
      <c r="AOA82" s="122"/>
      <c r="AOB82" s="170"/>
      <c r="AOC82" s="122"/>
      <c r="AOD82" s="123"/>
      <c r="AOE82" s="122"/>
      <c r="AOF82" s="123"/>
      <c r="AOG82" s="122"/>
      <c r="AOH82" s="123"/>
      <c r="AOI82" s="122"/>
      <c r="AOJ82" s="123"/>
      <c r="AOK82" s="125"/>
      <c r="AOL82" s="328"/>
      <c r="AOM82" s="329"/>
      <c r="AON82" s="124"/>
      <c r="AOO82" s="122"/>
      <c r="AOP82" s="170"/>
      <c r="AOQ82" s="122"/>
      <c r="AOR82" s="123"/>
      <c r="AOS82" s="122"/>
      <c r="AOT82" s="123"/>
      <c r="AOU82" s="122"/>
      <c r="AOV82" s="123"/>
      <c r="AOW82" s="122"/>
      <c r="AOX82" s="123"/>
      <c r="AOY82" s="125"/>
      <c r="AOZ82" s="328"/>
      <c r="APA82" s="329"/>
      <c r="APB82" s="124"/>
      <c r="APC82" s="122"/>
      <c r="APD82" s="170"/>
      <c r="APE82" s="122"/>
      <c r="APF82" s="123"/>
      <c r="APG82" s="122"/>
      <c r="APH82" s="123"/>
      <c r="API82" s="122"/>
      <c r="APJ82" s="123"/>
      <c r="APK82" s="122"/>
      <c r="APL82" s="123"/>
      <c r="APM82" s="125"/>
      <c r="APN82" s="328"/>
      <c r="APO82" s="329"/>
      <c r="APP82" s="124"/>
      <c r="APQ82" s="122"/>
      <c r="APR82" s="170"/>
      <c r="APS82" s="122"/>
      <c r="APT82" s="123"/>
      <c r="APU82" s="122"/>
      <c r="APV82" s="123"/>
      <c r="APW82" s="122"/>
      <c r="APX82" s="123"/>
      <c r="APY82" s="122"/>
      <c r="APZ82" s="123"/>
      <c r="AQA82" s="125"/>
      <c r="AQB82" s="328"/>
      <c r="AQC82" s="329"/>
      <c r="AQD82" s="124"/>
      <c r="AQE82" s="122"/>
      <c r="AQF82" s="170"/>
      <c r="AQG82" s="122"/>
      <c r="AQH82" s="123"/>
      <c r="AQI82" s="122"/>
      <c r="AQJ82" s="123"/>
      <c r="AQK82" s="122"/>
      <c r="AQL82" s="123"/>
      <c r="AQM82" s="122"/>
      <c r="AQN82" s="123"/>
      <c r="AQO82" s="125"/>
      <c r="AQP82" s="328"/>
      <c r="AQQ82" s="329"/>
      <c r="AQR82" s="124"/>
      <c r="AQS82" s="122"/>
      <c r="AQT82" s="170"/>
      <c r="AQU82" s="122"/>
      <c r="AQV82" s="123"/>
      <c r="AQW82" s="122"/>
      <c r="AQX82" s="123"/>
      <c r="AQY82" s="122"/>
      <c r="AQZ82" s="123"/>
      <c r="ARA82" s="122"/>
      <c r="ARB82" s="123"/>
      <c r="ARC82" s="125"/>
      <c r="ARD82" s="328"/>
      <c r="ARE82" s="329"/>
      <c r="ARF82" s="124"/>
      <c r="ARG82" s="122"/>
      <c r="ARH82" s="170"/>
      <c r="ARI82" s="122"/>
      <c r="ARJ82" s="123"/>
      <c r="ARK82" s="122"/>
      <c r="ARL82" s="123"/>
      <c r="ARM82" s="122"/>
      <c r="ARN82" s="123"/>
      <c r="ARO82" s="122"/>
      <c r="ARP82" s="123"/>
      <c r="ARQ82" s="125"/>
      <c r="ARR82" s="328"/>
      <c r="ARS82" s="329"/>
      <c r="ART82" s="124"/>
      <c r="ARU82" s="122"/>
      <c r="ARV82" s="170"/>
      <c r="ARW82" s="122"/>
      <c r="ARX82" s="123"/>
      <c r="ARY82" s="122"/>
      <c r="ARZ82" s="123"/>
      <c r="ASA82" s="122"/>
      <c r="ASB82" s="123"/>
      <c r="ASC82" s="122"/>
      <c r="ASD82" s="123"/>
      <c r="ASE82" s="125"/>
      <c r="ASF82" s="328"/>
      <c r="ASG82" s="329"/>
      <c r="ASH82" s="124"/>
      <c r="ASI82" s="122"/>
      <c r="ASJ82" s="170"/>
      <c r="ASK82" s="122"/>
      <c r="ASL82" s="123"/>
      <c r="ASM82" s="122"/>
      <c r="ASN82" s="123"/>
      <c r="ASO82" s="122"/>
      <c r="ASP82" s="123"/>
      <c r="ASQ82" s="122"/>
      <c r="ASR82" s="123"/>
      <c r="ASS82" s="125"/>
      <c r="AST82" s="328"/>
      <c r="ASU82" s="329"/>
      <c r="ASV82" s="124"/>
      <c r="ASW82" s="122"/>
      <c r="ASX82" s="170"/>
      <c r="ASY82" s="122"/>
      <c r="ASZ82" s="123"/>
      <c r="ATA82" s="122"/>
      <c r="ATB82" s="123"/>
      <c r="ATC82" s="122"/>
      <c r="ATD82" s="123"/>
      <c r="ATE82" s="122"/>
      <c r="ATF82" s="123"/>
      <c r="ATG82" s="125"/>
      <c r="ATH82" s="328"/>
      <c r="ATI82" s="329"/>
      <c r="ATJ82" s="124"/>
      <c r="ATK82" s="122"/>
      <c r="ATL82" s="170"/>
      <c r="ATM82" s="122"/>
      <c r="ATN82" s="123"/>
      <c r="ATO82" s="122"/>
      <c r="ATP82" s="123"/>
      <c r="ATQ82" s="122"/>
      <c r="ATR82" s="123"/>
      <c r="ATS82" s="122"/>
      <c r="ATT82" s="123"/>
      <c r="ATU82" s="125"/>
      <c r="ATV82" s="328"/>
      <c r="ATW82" s="329"/>
      <c r="ATX82" s="124"/>
      <c r="ATY82" s="122"/>
      <c r="ATZ82" s="170"/>
      <c r="AUA82" s="122"/>
      <c r="AUB82" s="123"/>
      <c r="AUC82" s="122"/>
      <c r="AUD82" s="123"/>
      <c r="AUE82" s="122"/>
      <c r="AUF82" s="123"/>
      <c r="AUG82" s="122"/>
      <c r="AUH82" s="123"/>
      <c r="AUI82" s="125"/>
      <c r="AUJ82" s="328"/>
      <c r="AUK82" s="329"/>
      <c r="AUL82" s="124"/>
      <c r="AUM82" s="122"/>
      <c r="AUN82" s="170"/>
      <c r="AUO82" s="122"/>
      <c r="AUP82" s="123"/>
      <c r="AUQ82" s="122"/>
      <c r="AUR82" s="123"/>
      <c r="AUS82" s="122"/>
      <c r="AUT82" s="123"/>
      <c r="AUU82" s="122"/>
      <c r="AUV82" s="123"/>
      <c r="AUW82" s="125"/>
      <c r="AUX82" s="328"/>
      <c r="AUY82" s="329"/>
      <c r="AUZ82" s="124"/>
      <c r="AVA82" s="122"/>
      <c r="AVB82" s="170"/>
      <c r="AVC82" s="122"/>
      <c r="AVD82" s="123"/>
      <c r="AVE82" s="122"/>
      <c r="AVF82" s="123"/>
      <c r="AVG82" s="122"/>
      <c r="AVH82" s="123"/>
      <c r="AVI82" s="122"/>
      <c r="AVJ82" s="123"/>
      <c r="AVK82" s="125"/>
      <c r="AVL82" s="328"/>
      <c r="AVM82" s="329"/>
      <c r="AVN82" s="124"/>
      <c r="AVO82" s="122"/>
      <c r="AVP82" s="170"/>
      <c r="AVQ82" s="122"/>
      <c r="AVR82" s="123"/>
      <c r="AVS82" s="122"/>
      <c r="AVT82" s="123"/>
      <c r="AVU82" s="122"/>
      <c r="AVV82" s="123"/>
      <c r="AVW82" s="122"/>
      <c r="AVX82" s="123"/>
      <c r="AVY82" s="125"/>
      <c r="AVZ82" s="328"/>
      <c r="AWA82" s="329"/>
      <c r="AWB82" s="124"/>
      <c r="AWC82" s="122"/>
      <c r="AWD82" s="170"/>
      <c r="AWE82" s="122"/>
      <c r="AWF82" s="123"/>
      <c r="AWG82" s="122"/>
      <c r="AWH82" s="123"/>
      <c r="AWI82" s="122"/>
      <c r="AWJ82" s="123"/>
      <c r="AWK82" s="122"/>
      <c r="AWL82" s="123"/>
      <c r="AWM82" s="125"/>
      <c r="AWN82" s="328"/>
      <c r="AWO82" s="329"/>
      <c r="AWP82" s="124"/>
      <c r="AWQ82" s="122"/>
      <c r="AWR82" s="170"/>
      <c r="AWS82" s="122"/>
      <c r="AWT82" s="123"/>
      <c r="AWU82" s="122"/>
      <c r="AWV82" s="123"/>
      <c r="AWW82" s="122"/>
      <c r="AWX82" s="123"/>
      <c r="AWY82" s="122"/>
      <c r="AWZ82" s="123"/>
      <c r="AXA82" s="125"/>
      <c r="AXB82" s="328"/>
      <c r="AXC82" s="329"/>
      <c r="AXD82" s="124"/>
      <c r="AXE82" s="122"/>
      <c r="AXF82" s="170"/>
      <c r="AXG82" s="122"/>
      <c r="AXH82" s="123"/>
      <c r="AXI82" s="122"/>
      <c r="AXJ82" s="123"/>
      <c r="AXK82" s="122"/>
      <c r="AXL82" s="123"/>
      <c r="AXM82" s="122"/>
      <c r="AXN82" s="123"/>
      <c r="AXO82" s="125"/>
      <c r="AXP82" s="328"/>
      <c r="AXQ82" s="329"/>
      <c r="AXR82" s="124"/>
      <c r="AXS82" s="122"/>
      <c r="AXT82" s="170"/>
      <c r="AXU82" s="122"/>
      <c r="AXV82" s="123"/>
      <c r="AXW82" s="122"/>
      <c r="AXX82" s="123"/>
      <c r="AXY82" s="122"/>
      <c r="AXZ82" s="123"/>
      <c r="AYA82" s="122"/>
      <c r="AYB82" s="123"/>
      <c r="AYC82" s="125"/>
      <c r="AYD82" s="328"/>
      <c r="AYE82" s="329"/>
      <c r="AYF82" s="124"/>
      <c r="AYG82" s="122"/>
      <c r="AYH82" s="170"/>
      <c r="AYI82" s="122"/>
      <c r="AYJ82" s="123"/>
      <c r="AYK82" s="122"/>
      <c r="AYL82" s="123"/>
      <c r="AYM82" s="122"/>
      <c r="AYN82" s="123"/>
      <c r="AYO82" s="122"/>
      <c r="AYP82" s="123"/>
      <c r="AYQ82" s="125"/>
      <c r="AYR82" s="328"/>
      <c r="AYS82" s="329"/>
      <c r="AYT82" s="124"/>
      <c r="AYU82" s="122"/>
      <c r="AYV82" s="170"/>
      <c r="AYW82" s="122"/>
      <c r="AYX82" s="123"/>
      <c r="AYY82" s="122"/>
      <c r="AYZ82" s="123"/>
      <c r="AZA82" s="122"/>
      <c r="AZB82" s="123"/>
      <c r="AZC82" s="122"/>
      <c r="AZD82" s="123"/>
      <c r="AZE82" s="125"/>
      <c r="AZF82" s="328"/>
      <c r="AZG82" s="329"/>
      <c r="AZH82" s="124"/>
      <c r="AZI82" s="122"/>
      <c r="AZJ82" s="170"/>
      <c r="AZK82" s="122"/>
      <c r="AZL82" s="123"/>
      <c r="AZM82" s="122"/>
      <c r="AZN82" s="123"/>
      <c r="AZO82" s="122"/>
      <c r="AZP82" s="123"/>
      <c r="AZQ82" s="122"/>
      <c r="AZR82" s="123"/>
      <c r="AZS82" s="125"/>
      <c r="AZT82" s="328"/>
      <c r="AZU82" s="329"/>
      <c r="AZV82" s="124"/>
      <c r="AZW82" s="122"/>
      <c r="AZX82" s="170"/>
      <c r="AZY82" s="122"/>
      <c r="AZZ82" s="123"/>
      <c r="BAA82" s="122"/>
      <c r="BAB82" s="123"/>
      <c r="BAC82" s="122"/>
      <c r="BAD82" s="123"/>
      <c r="BAE82" s="122"/>
      <c r="BAF82" s="123"/>
      <c r="BAG82" s="125"/>
      <c r="BAH82" s="328"/>
      <c r="BAI82" s="329"/>
      <c r="BAJ82" s="124"/>
      <c r="BAK82" s="122"/>
      <c r="BAL82" s="170"/>
      <c r="BAM82" s="122"/>
      <c r="BAN82" s="123"/>
      <c r="BAO82" s="122"/>
      <c r="BAP82" s="123"/>
      <c r="BAQ82" s="122"/>
      <c r="BAR82" s="123"/>
      <c r="BAS82" s="122"/>
      <c r="BAT82" s="123"/>
      <c r="BAU82" s="125"/>
      <c r="BAV82" s="328"/>
      <c r="BAW82" s="329"/>
      <c r="BAX82" s="124"/>
      <c r="BAY82" s="122"/>
      <c r="BAZ82" s="170"/>
      <c r="BBA82" s="122"/>
      <c r="BBB82" s="123"/>
      <c r="BBC82" s="122"/>
      <c r="BBD82" s="123"/>
      <c r="BBE82" s="122"/>
      <c r="BBF82" s="123"/>
      <c r="BBG82" s="122"/>
      <c r="BBH82" s="123"/>
      <c r="BBI82" s="125"/>
      <c r="BBJ82" s="328"/>
      <c r="BBK82" s="329"/>
      <c r="BBL82" s="124"/>
      <c r="BBM82" s="122"/>
      <c r="BBN82" s="170"/>
      <c r="BBO82" s="122"/>
      <c r="BBP82" s="123"/>
      <c r="BBQ82" s="122"/>
      <c r="BBR82" s="123"/>
      <c r="BBS82" s="122"/>
      <c r="BBT82" s="123"/>
      <c r="BBU82" s="122"/>
      <c r="BBV82" s="123"/>
      <c r="BBW82" s="125"/>
      <c r="BBX82" s="328"/>
      <c r="BBY82" s="329"/>
      <c r="BBZ82" s="124"/>
      <c r="BCA82" s="122"/>
      <c r="BCB82" s="170"/>
      <c r="BCC82" s="122"/>
      <c r="BCD82" s="123"/>
      <c r="BCE82" s="122"/>
      <c r="BCF82" s="123"/>
      <c r="BCG82" s="122"/>
      <c r="BCH82" s="123"/>
      <c r="BCI82" s="122"/>
      <c r="BCJ82" s="123"/>
      <c r="BCK82" s="125"/>
      <c r="BCL82" s="328"/>
      <c r="BCM82" s="329"/>
      <c r="BCN82" s="124"/>
      <c r="BCO82" s="122"/>
      <c r="BCP82" s="170"/>
      <c r="BCQ82" s="122"/>
      <c r="BCR82" s="123"/>
      <c r="BCS82" s="122"/>
      <c r="BCT82" s="123"/>
      <c r="BCU82" s="122"/>
      <c r="BCV82" s="123"/>
      <c r="BCW82" s="122"/>
      <c r="BCX82" s="123"/>
      <c r="BCY82" s="125"/>
      <c r="BCZ82" s="328"/>
      <c r="BDA82" s="329"/>
      <c r="BDB82" s="124"/>
      <c r="BDC82" s="122"/>
      <c r="BDD82" s="170"/>
      <c r="BDE82" s="122"/>
      <c r="BDF82" s="123"/>
      <c r="BDG82" s="122"/>
      <c r="BDH82" s="123"/>
      <c r="BDI82" s="122"/>
      <c r="BDJ82" s="123"/>
      <c r="BDK82" s="122"/>
      <c r="BDL82" s="123"/>
      <c r="BDM82" s="125"/>
      <c r="BDN82" s="328"/>
      <c r="BDO82" s="329"/>
      <c r="BDP82" s="124"/>
      <c r="BDQ82" s="122"/>
      <c r="BDR82" s="170"/>
      <c r="BDS82" s="122"/>
      <c r="BDT82" s="123"/>
      <c r="BDU82" s="122"/>
      <c r="BDV82" s="123"/>
      <c r="BDW82" s="122"/>
      <c r="BDX82" s="123"/>
      <c r="BDY82" s="122"/>
      <c r="BDZ82" s="123"/>
      <c r="BEA82" s="125"/>
      <c r="BEB82" s="328"/>
      <c r="BEC82" s="329"/>
      <c r="BED82" s="124"/>
      <c r="BEE82" s="122"/>
      <c r="BEF82" s="170"/>
      <c r="BEG82" s="122"/>
      <c r="BEH82" s="123"/>
      <c r="BEI82" s="122"/>
      <c r="BEJ82" s="123"/>
      <c r="BEK82" s="122"/>
      <c r="BEL82" s="123"/>
      <c r="BEM82" s="122"/>
      <c r="BEN82" s="123"/>
      <c r="BEO82" s="125"/>
      <c r="BEP82" s="328"/>
      <c r="BEQ82" s="329"/>
      <c r="BER82" s="124"/>
      <c r="BES82" s="122"/>
      <c r="BET82" s="170"/>
      <c r="BEU82" s="122"/>
      <c r="BEV82" s="123"/>
      <c r="BEW82" s="122"/>
      <c r="BEX82" s="123"/>
      <c r="BEY82" s="122"/>
      <c r="BEZ82" s="123"/>
      <c r="BFA82" s="122"/>
      <c r="BFB82" s="123"/>
      <c r="BFC82" s="125"/>
      <c r="BFD82" s="328"/>
      <c r="BFE82" s="329"/>
      <c r="BFF82" s="124"/>
      <c r="BFG82" s="122"/>
      <c r="BFH82" s="170"/>
      <c r="BFI82" s="122"/>
      <c r="BFJ82" s="123"/>
      <c r="BFK82" s="122"/>
      <c r="BFL82" s="123"/>
      <c r="BFM82" s="122"/>
      <c r="BFN82" s="123"/>
      <c r="BFO82" s="122"/>
      <c r="BFP82" s="123"/>
      <c r="BFQ82" s="125"/>
      <c r="BFR82" s="328"/>
      <c r="BFS82" s="329"/>
      <c r="BFT82" s="124"/>
      <c r="BFU82" s="122"/>
      <c r="BFV82" s="170"/>
      <c r="BFW82" s="122"/>
      <c r="BFX82" s="123"/>
      <c r="BFY82" s="122"/>
      <c r="BFZ82" s="123"/>
      <c r="BGA82" s="122"/>
      <c r="BGB82" s="123"/>
      <c r="BGC82" s="122"/>
      <c r="BGD82" s="123"/>
      <c r="BGE82" s="125"/>
      <c r="BGF82" s="328"/>
      <c r="BGG82" s="329"/>
      <c r="BGH82" s="124"/>
      <c r="BGI82" s="122"/>
      <c r="BGJ82" s="170"/>
      <c r="BGK82" s="122"/>
      <c r="BGL82" s="123"/>
      <c r="BGM82" s="122"/>
      <c r="BGN82" s="123"/>
      <c r="BGO82" s="122"/>
      <c r="BGP82" s="123"/>
      <c r="BGQ82" s="122"/>
      <c r="BGR82" s="123"/>
      <c r="BGS82" s="125"/>
      <c r="BGT82" s="328"/>
      <c r="BGU82" s="329"/>
      <c r="BGV82" s="124"/>
      <c r="BGW82" s="122"/>
      <c r="BGX82" s="170"/>
      <c r="BGY82" s="122"/>
      <c r="BGZ82" s="123"/>
      <c r="BHA82" s="122"/>
      <c r="BHB82" s="123"/>
      <c r="BHC82" s="122"/>
      <c r="BHD82" s="123"/>
      <c r="BHE82" s="122"/>
      <c r="BHF82" s="123"/>
      <c r="BHG82" s="125"/>
      <c r="BHH82" s="328"/>
      <c r="BHI82" s="329"/>
      <c r="BHJ82" s="124"/>
      <c r="BHK82" s="122"/>
      <c r="BHL82" s="170"/>
      <c r="BHM82" s="122"/>
      <c r="BHN82" s="123"/>
      <c r="BHO82" s="122"/>
      <c r="BHP82" s="123"/>
      <c r="BHQ82" s="122"/>
      <c r="BHR82" s="123"/>
      <c r="BHS82" s="122"/>
      <c r="BHT82" s="123"/>
      <c r="BHU82" s="125"/>
      <c r="BHV82" s="328"/>
      <c r="BHW82" s="329"/>
      <c r="BHX82" s="124"/>
      <c r="BHY82" s="122"/>
      <c r="BHZ82" s="170"/>
      <c r="BIA82" s="122"/>
      <c r="BIB82" s="123"/>
      <c r="BIC82" s="122"/>
      <c r="BID82" s="123"/>
      <c r="BIE82" s="122"/>
      <c r="BIF82" s="123"/>
      <c r="BIG82" s="122"/>
      <c r="BIH82" s="123"/>
      <c r="BII82" s="125"/>
      <c r="BIJ82" s="328"/>
      <c r="BIK82" s="329"/>
      <c r="BIL82" s="124"/>
      <c r="BIM82" s="122"/>
      <c r="BIN82" s="170"/>
      <c r="BIO82" s="122"/>
      <c r="BIP82" s="123"/>
      <c r="BIQ82" s="122"/>
      <c r="BIR82" s="123"/>
      <c r="BIS82" s="122"/>
      <c r="BIT82" s="123"/>
      <c r="BIU82" s="122"/>
      <c r="BIV82" s="123"/>
      <c r="BIW82" s="125"/>
      <c r="BIX82" s="328"/>
      <c r="BIY82" s="329"/>
      <c r="BIZ82" s="124"/>
      <c r="BJA82" s="122"/>
      <c r="BJB82" s="170"/>
      <c r="BJC82" s="122"/>
      <c r="BJD82" s="123"/>
      <c r="BJE82" s="122"/>
      <c r="BJF82" s="123"/>
      <c r="BJG82" s="122"/>
      <c r="BJH82" s="123"/>
      <c r="BJI82" s="122"/>
      <c r="BJJ82" s="123"/>
      <c r="BJK82" s="125"/>
      <c r="BJL82" s="328"/>
      <c r="BJM82" s="329"/>
      <c r="BJN82" s="124"/>
      <c r="BJO82" s="122"/>
      <c r="BJP82" s="170"/>
      <c r="BJQ82" s="122"/>
      <c r="BJR82" s="123"/>
      <c r="BJS82" s="122"/>
      <c r="BJT82" s="123"/>
      <c r="BJU82" s="122"/>
      <c r="BJV82" s="123"/>
      <c r="BJW82" s="122"/>
      <c r="BJX82" s="123"/>
      <c r="BJY82" s="125"/>
      <c r="BJZ82" s="328"/>
      <c r="BKA82" s="329"/>
      <c r="BKB82" s="124"/>
      <c r="BKC82" s="122"/>
      <c r="BKD82" s="170"/>
      <c r="BKE82" s="122"/>
      <c r="BKF82" s="123"/>
      <c r="BKG82" s="122"/>
      <c r="BKH82" s="123"/>
      <c r="BKI82" s="122"/>
      <c r="BKJ82" s="123"/>
      <c r="BKK82" s="122"/>
      <c r="BKL82" s="123"/>
      <c r="BKM82" s="125"/>
      <c r="BKN82" s="328"/>
      <c r="BKO82" s="329"/>
      <c r="BKP82" s="124"/>
      <c r="BKQ82" s="122"/>
      <c r="BKR82" s="170"/>
      <c r="BKS82" s="122"/>
      <c r="BKT82" s="123"/>
      <c r="BKU82" s="122"/>
      <c r="BKV82" s="123"/>
      <c r="BKW82" s="122"/>
      <c r="BKX82" s="123"/>
      <c r="BKY82" s="122"/>
      <c r="BKZ82" s="123"/>
      <c r="BLA82" s="125"/>
      <c r="BLB82" s="328"/>
      <c r="BLC82" s="329"/>
      <c r="BLD82" s="124"/>
      <c r="BLE82" s="122"/>
      <c r="BLF82" s="170"/>
      <c r="BLG82" s="122"/>
      <c r="BLH82" s="123"/>
      <c r="BLI82" s="122"/>
      <c r="BLJ82" s="123"/>
      <c r="BLK82" s="122"/>
      <c r="BLL82" s="123"/>
      <c r="BLM82" s="122"/>
      <c r="BLN82" s="123"/>
      <c r="BLO82" s="125"/>
      <c r="BLP82" s="328"/>
      <c r="BLQ82" s="329"/>
      <c r="BLR82" s="124"/>
      <c r="BLS82" s="122"/>
      <c r="BLT82" s="170"/>
      <c r="BLU82" s="122"/>
      <c r="BLV82" s="123"/>
      <c r="BLW82" s="122"/>
      <c r="BLX82" s="123"/>
      <c r="BLY82" s="122"/>
      <c r="BLZ82" s="123"/>
      <c r="BMA82" s="122"/>
      <c r="BMB82" s="123"/>
      <c r="BMC82" s="125"/>
      <c r="BMD82" s="328"/>
      <c r="BME82" s="329"/>
      <c r="BMF82" s="124"/>
      <c r="BMG82" s="122"/>
      <c r="BMH82" s="170"/>
      <c r="BMI82" s="122"/>
      <c r="BMJ82" s="123"/>
      <c r="BMK82" s="122"/>
      <c r="BML82" s="123"/>
      <c r="BMM82" s="122"/>
      <c r="BMN82" s="123"/>
      <c r="BMO82" s="122"/>
      <c r="BMP82" s="123"/>
      <c r="BMQ82" s="125"/>
      <c r="BMR82" s="328"/>
      <c r="BMS82" s="329"/>
      <c r="BMT82" s="124"/>
      <c r="BMU82" s="122"/>
      <c r="BMV82" s="170"/>
      <c r="BMW82" s="122"/>
      <c r="BMX82" s="123"/>
      <c r="BMY82" s="122"/>
      <c r="BMZ82" s="123"/>
      <c r="BNA82" s="122"/>
      <c r="BNB82" s="123"/>
      <c r="BNC82" s="122"/>
      <c r="BND82" s="123"/>
      <c r="BNE82" s="125"/>
      <c r="BNF82" s="328"/>
      <c r="BNG82" s="329"/>
      <c r="BNH82" s="124"/>
      <c r="BNI82" s="122"/>
      <c r="BNJ82" s="170"/>
      <c r="BNK82" s="122"/>
      <c r="BNL82" s="123"/>
      <c r="BNM82" s="122"/>
      <c r="BNN82" s="123"/>
      <c r="BNO82" s="122"/>
      <c r="BNP82" s="123"/>
      <c r="BNQ82" s="122"/>
      <c r="BNR82" s="123"/>
      <c r="BNS82" s="125"/>
      <c r="BNT82" s="328"/>
      <c r="BNU82" s="329"/>
      <c r="BNV82" s="124"/>
      <c r="BNW82" s="122"/>
      <c r="BNX82" s="170"/>
      <c r="BNY82" s="122"/>
      <c r="BNZ82" s="123"/>
      <c r="BOA82" s="122"/>
      <c r="BOB82" s="123"/>
      <c r="BOC82" s="122"/>
      <c r="BOD82" s="123"/>
      <c r="BOE82" s="122"/>
      <c r="BOF82" s="123"/>
      <c r="BOG82" s="125"/>
      <c r="BOH82" s="328"/>
      <c r="BOI82" s="329"/>
      <c r="BOJ82" s="124"/>
      <c r="BOK82" s="122"/>
      <c r="BOL82" s="170"/>
      <c r="BOM82" s="122"/>
      <c r="BON82" s="123"/>
      <c r="BOO82" s="122"/>
      <c r="BOP82" s="123"/>
      <c r="BOQ82" s="122"/>
      <c r="BOR82" s="123"/>
      <c r="BOS82" s="122"/>
      <c r="BOT82" s="123"/>
      <c r="BOU82" s="125"/>
      <c r="BOV82" s="328"/>
      <c r="BOW82" s="329"/>
      <c r="BOX82" s="124"/>
      <c r="BOY82" s="122"/>
      <c r="BOZ82" s="170"/>
      <c r="BPA82" s="122"/>
      <c r="BPB82" s="123"/>
      <c r="BPC82" s="122"/>
      <c r="BPD82" s="123"/>
      <c r="BPE82" s="122"/>
      <c r="BPF82" s="123"/>
      <c r="BPG82" s="122"/>
      <c r="BPH82" s="123"/>
      <c r="BPI82" s="125"/>
      <c r="BPJ82" s="328"/>
      <c r="BPK82" s="329"/>
      <c r="BPL82" s="124"/>
      <c r="BPM82" s="122"/>
      <c r="BPN82" s="170"/>
      <c r="BPO82" s="122"/>
      <c r="BPP82" s="123"/>
      <c r="BPQ82" s="122"/>
      <c r="BPR82" s="123"/>
      <c r="BPS82" s="122"/>
      <c r="BPT82" s="123"/>
      <c r="BPU82" s="122"/>
      <c r="BPV82" s="123"/>
      <c r="BPW82" s="125"/>
      <c r="BPX82" s="328"/>
      <c r="BPY82" s="329"/>
      <c r="BPZ82" s="124"/>
      <c r="BQA82" s="122"/>
      <c r="BQB82" s="170"/>
      <c r="BQC82" s="122"/>
      <c r="BQD82" s="123"/>
      <c r="BQE82" s="122"/>
      <c r="BQF82" s="123"/>
      <c r="BQG82" s="122"/>
      <c r="BQH82" s="123"/>
      <c r="BQI82" s="122"/>
      <c r="BQJ82" s="123"/>
      <c r="BQK82" s="125"/>
      <c r="BQL82" s="328"/>
      <c r="BQM82" s="329"/>
      <c r="BQN82" s="124"/>
      <c r="BQO82" s="122"/>
      <c r="BQP82" s="170"/>
      <c r="BQQ82" s="122"/>
      <c r="BQR82" s="123"/>
      <c r="BQS82" s="122"/>
      <c r="BQT82" s="123"/>
      <c r="BQU82" s="122"/>
      <c r="BQV82" s="123"/>
      <c r="BQW82" s="122"/>
      <c r="BQX82" s="123"/>
      <c r="BQY82" s="125"/>
      <c r="BQZ82" s="328"/>
      <c r="BRA82" s="329"/>
      <c r="BRB82" s="124"/>
      <c r="BRC82" s="122"/>
      <c r="BRD82" s="170"/>
      <c r="BRE82" s="122"/>
      <c r="BRF82" s="123"/>
      <c r="BRG82" s="122"/>
      <c r="BRH82" s="123"/>
      <c r="BRI82" s="122"/>
      <c r="BRJ82" s="123"/>
      <c r="BRK82" s="122"/>
      <c r="BRL82" s="123"/>
      <c r="BRM82" s="125"/>
      <c r="BRN82" s="328"/>
      <c r="BRO82" s="329"/>
      <c r="BRP82" s="124"/>
      <c r="BRQ82" s="122"/>
      <c r="BRR82" s="170"/>
      <c r="BRS82" s="122"/>
      <c r="BRT82" s="123"/>
      <c r="BRU82" s="122"/>
      <c r="BRV82" s="123"/>
      <c r="BRW82" s="122"/>
      <c r="BRX82" s="123"/>
      <c r="BRY82" s="122"/>
      <c r="BRZ82" s="123"/>
      <c r="BSA82" s="125"/>
      <c r="BSB82" s="328"/>
      <c r="BSC82" s="329"/>
      <c r="BSD82" s="124"/>
      <c r="BSE82" s="122"/>
      <c r="BSF82" s="170"/>
      <c r="BSG82" s="122"/>
      <c r="BSH82" s="123"/>
      <c r="BSI82" s="122"/>
      <c r="BSJ82" s="123"/>
      <c r="BSK82" s="122"/>
      <c r="BSL82" s="123"/>
      <c r="BSM82" s="122"/>
      <c r="BSN82" s="123"/>
      <c r="BSO82" s="125"/>
      <c r="BSP82" s="328"/>
      <c r="BSQ82" s="329"/>
      <c r="BSR82" s="124"/>
      <c r="BSS82" s="122"/>
      <c r="BST82" s="170"/>
      <c r="BSU82" s="122"/>
      <c r="BSV82" s="123"/>
      <c r="BSW82" s="122"/>
      <c r="BSX82" s="123"/>
      <c r="BSY82" s="122"/>
      <c r="BSZ82" s="123"/>
      <c r="BTA82" s="122"/>
      <c r="BTB82" s="123"/>
      <c r="BTC82" s="125"/>
      <c r="BTD82" s="328"/>
      <c r="BTE82" s="329"/>
      <c r="BTF82" s="124"/>
      <c r="BTG82" s="122"/>
      <c r="BTH82" s="170"/>
      <c r="BTI82" s="122"/>
      <c r="BTJ82" s="123"/>
      <c r="BTK82" s="122"/>
      <c r="BTL82" s="123"/>
      <c r="BTM82" s="122"/>
      <c r="BTN82" s="123"/>
      <c r="BTO82" s="122"/>
      <c r="BTP82" s="123"/>
      <c r="BTQ82" s="125"/>
      <c r="BTR82" s="328"/>
      <c r="BTS82" s="329"/>
      <c r="BTT82" s="124"/>
      <c r="BTU82" s="122"/>
      <c r="BTV82" s="170"/>
      <c r="BTW82" s="122"/>
      <c r="BTX82" s="123"/>
      <c r="BTY82" s="122"/>
      <c r="BTZ82" s="123"/>
      <c r="BUA82" s="122"/>
      <c r="BUB82" s="123"/>
      <c r="BUC82" s="122"/>
      <c r="BUD82" s="123"/>
      <c r="BUE82" s="125"/>
      <c r="BUF82" s="328"/>
      <c r="BUG82" s="329"/>
      <c r="BUH82" s="124"/>
      <c r="BUI82" s="122"/>
      <c r="BUJ82" s="170"/>
      <c r="BUK82" s="122"/>
      <c r="BUL82" s="123"/>
      <c r="BUM82" s="122"/>
      <c r="BUN82" s="123"/>
      <c r="BUO82" s="122"/>
      <c r="BUP82" s="123"/>
      <c r="BUQ82" s="122"/>
      <c r="BUR82" s="123"/>
      <c r="BUS82" s="125"/>
      <c r="BUT82" s="328"/>
      <c r="BUU82" s="329"/>
      <c r="BUV82" s="124"/>
      <c r="BUW82" s="122"/>
      <c r="BUX82" s="170"/>
      <c r="BUY82" s="122"/>
      <c r="BUZ82" s="123"/>
      <c r="BVA82" s="122"/>
      <c r="BVB82" s="123"/>
      <c r="BVC82" s="122"/>
      <c r="BVD82" s="123"/>
      <c r="BVE82" s="122"/>
      <c r="BVF82" s="123"/>
      <c r="BVG82" s="125"/>
      <c r="BVH82" s="328"/>
      <c r="BVI82" s="329"/>
      <c r="BVJ82" s="124"/>
      <c r="BVK82" s="122"/>
      <c r="BVL82" s="170"/>
      <c r="BVM82" s="122"/>
      <c r="BVN82" s="123"/>
      <c r="BVO82" s="122"/>
      <c r="BVP82" s="123"/>
      <c r="BVQ82" s="122"/>
      <c r="BVR82" s="123"/>
      <c r="BVS82" s="122"/>
      <c r="BVT82" s="123"/>
      <c r="BVU82" s="125"/>
      <c r="BVV82" s="328"/>
      <c r="BVW82" s="329"/>
      <c r="BVX82" s="124"/>
      <c r="BVY82" s="122"/>
      <c r="BVZ82" s="170"/>
      <c r="BWA82" s="122"/>
      <c r="BWB82" s="123"/>
      <c r="BWC82" s="122"/>
      <c r="BWD82" s="123"/>
      <c r="BWE82" s="122"/>
      <c r="BWF82" s="123"/>
      <c r="BWG82" s="122"/>
      <c r="BWH82" s="123"/>
      <c r="BWI82" s="125"/>
      <c r="BWJ82" s="328"/>
      <c r="BWK82" s="329"/>
      <c r="BWL82" s="124"/>
      <c r="BWM82" s="122"/>
      <c r="BWN82" s="170"/>
      <c r="BWO82" s="122"/>
      <c r="BWP82" s="123"/>
      <c r="BWQ82" s="122"/>
      <c r="BWR82" s="123"/>
      <c r="BWS82" s="122"/>
      <c r="BWT82" s="123"/>
      <c r="BWU82" s="122"/>
      <c r="BWV82" s="123"/>
      <c r="BWW82" s="125"/>
      <c r="BWX82" s="328"/>
      <c r="BWY82" s="329"/>
      <c r="BWZ82" s="124"/>
      <c r="BXA82" s="122"/>
      <c r="BXB82" s="170"/>
      <c r="BXC82" s="122"/>
      <c r="BXD82" s="123"/>
      <c r="BXE82" s="122"/>
      <c r="BXF82" s="123"/>
      <c r="BXG82" s="122"/>
      <c r="BXH82" s="123"/>
      <c r="BXI82" s="122"/>
      <c r="BXJ82" s="123"/>
      <c r="BXK82" s="125"/>
      <c r="BXL82" s="328"/>
      <c r="BXM82" s="329"/>
      <c r="BXN82" s="124"/>
      <c r="BXO82" s="122"/>
      <c r="BXP82" s="170"/>
      <c r="BXQ82" s="122"/>
      <c r="BXR82" s="123"/>
      <c r="BXS82" s="122"/>
      <c r="BXT82" s="123"/>
      <c r="BXU82" s="122"/>
      <c r="BXV82" s="123"/>
      <c r="BXW82" s="122"/>
      <c r="BXX82" s="123"/>
      <c r="BXY82" s="125"/>
      <c r="BXZ82" s="328"/>
      <c r="BYA82" s="329"/>
      <c r="BYB82" s="124"/>
      <c r="BYC82" s="122"/>
      <c r="BYD82" s="170"/>
      <c r="BYE82" s="122"/>
      <c r="BYF82" s="123"/>
      <c r="BYG82" s="122"/>
      <c r="BYH82" s="123"/>
      <c r="BYI82" s="122"/>
      <c r="BYJ82" s="123"/>
      <c r="BYK82" s="122"/>
      <c r="BYL82" s="123"/>
      <c r="BYM82" s="125"/>
      <c r="BYN82" s="328"/>
      <c r="BYO82" s="329"/>
      <c r="BYP82" s="124"/>
      <c r="BYQ82" s="122"/>
      <c r="BYR82" s="170"/>
      <c r="BYS82" s="122"/>
      <c r="BYT82" s="123"/>
      <c r="BYU82" s="122"/>
      <c r="BYV82" s="123"/>
      <c r="BYW82" s="122"/>
      <c r="BYX82" s="123"/>
      <c r="BYY82" s="122"/>
      <c r="BYZ82" s="123"/>
      <c r="BZA82" s="125"/>
      <c r="BZB82" s="328"/>
      <c r="BZC82" s="329"/>
      <c r="BZD82" s="124"/>
      <c r="BZE82" s="122"/>
      <c r="BZF82" s="170"/>
      <c r="BZG82" s="122"/>
      <c r="BZH82" s="123"/>
      <c r="BZI82" s="122"/>
      <c r="BZJ82" s="123"/>
      <c r="BZK82" s="122"/>
      <c r="BZL82" s="123"/>
      <c r="BZM82" s="122"/>
      <c r="BZN82" s="123"/>
      <c r="BZO82" s="125"/>
      <c r="BZP82" s="328"/>
      <c r="BZQ82" s="329"/>
      <c r="BZR82" s="124"/>
      <c r="BZS82" s="122"/>
      <c r="BZT82" s="170"/>
      <c r="BZU82" s="122"/>
      <c r="BZV82" s="123"/>
      <c r="BZW82" s="122"/>
      <c r="BZX82" s="123"/>
      <c r="BZY82" s="122"/>
      <c r="BZZ82" s="123"/>
      <c r="CAA82" s="122"/>
      <c r="CAB82" s="123"/>
      <c r="CAC82" s="125"/>
      <c r="CAD82" s="328"/>
      <c r="CAE82" s="329"/>
      <c r="CAF82" s="124"/>
      <c r="CAG82" s="122"/>
      <c r="CAH82" s="170"/>
      <c r="CAI82" s="122"/>
      <c r="CAJ82" s="123"/>
      <c r="CAK82" s="122"/>
      <c r="CAL82" s="123"/>
      <c r="CAM82" s="122"/>
      <c r="CAN82" s="123"/>
      <c r="CAO82" s="122"/>
      <c r="CAP82" s="123"/>
      <c r="CAQ82" s="125"/>
      <c r="CAR82" s="328"/>
      <c r="CAS82" s="329"/>
      <c r="CAT82" s="124"/>
      <c r="CAU82" s="122"/>
      <c r="CAV82" s="170"/>
      <c r="CAW82" s="122"/>
      <c r="CAX82" s="123"/>
      <c r="CAY82" s="122"/>
      <c r="CAZ82" s="123"/>
      <c r="CBA82" s="122"/>
      <c r="CBB82" s="123"/>
      <c r="CBC82" s="122"/>
      <c r="CBD82" s="123"/>
      <c r="CBE82" s="125"/>
      <c r="CBF82" s="328"/>
      <c r="CBG82" s="329"/>
      <c r="CBH82" s="124"/>
      <c r="CBI82" s="122"/>
      <c r="CBJ82" s="170"/>
      <c r="CBK82" s="122"/>
      <c r="CBL82" s="123"/>
      <c r="CBM82" s="122"/>
      <c r="CBN82" s="123"/>
      <c r="CBO82" s="122"/>
      <c r="CBP82" s="123"/>
      <c r="CBQ82" s="122"/>
      <c r="CBR82" s="123"/>
      <c r="CBS82" s="125"/>
      <c r="CBT82" s="328"/>
      <c r="CBU82" s="329"/>
      <c r="CBV82" s="124"/>
      <c r="CBW82" s="122"/>
      <c r="CBX82" s="170"/>
      <c r="CBY82" s="122"/>
      <c r="CBZ82" s="123"/>
      <c r="CCA82" s="122"/>
      <c r="CCB82" s="123"/>
      <c r="CCC82" s="122"/>
      <c r="CCD82" s="123"/>
      <c r="CCE82" s="122"/>
      <c r="CCF82" s="123"/>
      <c r="CCG82" s="125"/>
      <c r="CCH82" s="328"/>
      <c r="CCI82" s="329"/>
      <c r="CCJ82" s="124"/>
      <c r="CCK82" s="122"/>
      <c r="CCL82" s="170"/>
      <c r="CCM82" s="122"/>
      <c r="CCN82" s="123"/>
      <c r="CCO82" s="122"/>
      <c r="CCP82" s="123"/>
      <c r="CCQ82" s="122"/>
      <c r="CCR82" s="123"/>
      <c r="CCS82" s="122"/>
      <c r="CCT82" s="123"/>
      <c r="CCU82" s="125"/>
      <c r="CCV82" s="328"/>
      <c r="CCW82" s="329"/>
      <c r="CCX82" s="124"/>
      <c r="CCY82" s="122"/>
      <c r="CCZ82" s="170"/>
      <c r="CDA82" s="122"/>
      <c r="CDB82" s="123"/>
      <c r="CDC82" s="122"/>
      <c r="CDD82" s="123"/>
      <c r="CDE82" s="122"/>
      <c r="CDF82" s="123"/>
      <c r="CDG82" s="122"/>
      <c r="CDH82" s="123"/>
      <c r="CDI82" s="125"/>
      <c r="CDJ82" s="328"/>
      <c r="CDK82" s="329"/>
      <c r="CDL82" s="124"/>
      <c r="CDM82" s="122"/>
      <c r="CDN82" s="170"/>
      <c r="CDO82" s="122"/>
      <c r="CDP82" s="123"/>
      <c r="CDQ82" s="122"/>
      <c r="CDR82" s="123"/>
      <c r="CDS82" s="122"/>
      <c r="CDT82" s="123"/>
      <c r="CDU82" s="122"/>
      <c r="CDV82" s="123"/>
      <c r="CDW82" s="125"/>
      <c r="CDX82" s="328"/>
      <c r="CDY82" s="329"/>
      <c r="CDZ82" s="124"/>
      <c r="CEA82" s="122"/>
      <c r="CEB82" s="170"/>
      <c r="CEC82" s="122"/>
      <c r="CED82" s="123"/>
      <c r="CEE82" s="122"/>
      <c r="CEF82" s="123"/>
      <c r="CEG82" s="122"/>
      <c r="CEH82" s="123"/>
      <c r="CEI82" s="122"/>
      <c r="CEJ82" s="123"/>
      <c r="CEK82" s="125"/>
      <c r="CEL82" s="328"/>
      <c r="CEM82" s="329"/>
      <c r="CEN82" s="124"/>
      <c r="CEO82" s="122"/>
      <c r="CEP82" s="170"/>
      <c r="CEQ82" s="122"/>
      <c r="CER82" s="123"/>
      <c r="CES82" s="122"/>
      <c r="CET82" s="123"/>
      <c r="CEU82" s="122"/>
      <c r="CEV82" s="123"/>
      <c r="CEW82" s="122"/>
      <c r="CEX82" s="123"/>
      <c r="CEY82" s="125"/>
      <c r="CEZ82" s="328"/>
      <c r="CFA82" s="329"/>
      <c r="CFB82" s="124"/>
      <c r="CFC82" s="122"/>
      <c r="CFD82" s="170"/>
      <c r="CFE82" s="122"/>
      <c r="CFF82" s="123"/>
      <c r="CFG82" s="122"/>
      <c r="CFH82" s="123"/>
      <c r="CFI82" s="122"/>
      <c r="CFJ82" s="123"/>
      <c r="CFK82" s="122"/>
      <c r="CFL82" s="123"/>
      <c r="CFM82" s="125"/>
      <c r="CFN82" s="328"/>
      <c r="CFO82" s="329"/>
      <c r="CFP82" s="124"/>
      <c r="CFQ82" s="122"/>
      <c r="CFR82" s="170"/>
      <c r="CFS82" s="122"/>
      <c r="CFT82" s="123"/>
      <c r="CFU82" s="122"/>
      <c r="CFV82" s="123"/>
      <c r="CFW82" s="122"/>
      <c r="CFX82" s="123"/>
      <c r="CFY82" s="122"/>
      <c r="CFZ82" s="123"/>
      <c r="CGA82" s="125"/>
      <c r="CGB82" s="328"/>
      <c r="CGC82" s="329"/>
      <c r="CGD82" s="124"/>
      <c r="CGE82" s="122"/>
      <c r="CGF82" s="170"/>
      <c r="CGG82" s="122"/>
      <c r="CGH82" s="123"/>
      <c r="CGI82" s="122"/>
      <c r="CGJ82" s="123"/>
      <c r="CGK82" s="122"/>
      <c r="CGL82" s="123"/>
      <c r="CGM82" s="122"/>
      <c r="CGN82" s="123"/>
      <c r="CGO82" s="125"/>
      <c r="CGP82" s="328"/>
      <c r="CGQ82" s="329"/>
      <c r="CGR82" s="124"/>
      <c r="CGS82" s="122"/>
      <c r="CGT82" s="170"/>
      <c r="CGU82" s="122"/>
      <c r="CGV82" s="123"/>
      <c r="CGW82" s="122"/>
      <c r="CGX82" s="123"/>
      <c r="CGY82" s="122"/>
      <c r="CGZ82" s="123"/>
      <c r="CHA82" s="122"/>
      <c r="CHB82" s="123"/>
      <c r="CHC82" s="125"/>
      <c r="CHD82" s="328"/>
      <c r="CHE82" s="329"/>
      <c r="CHF82" s="124"/>
      <c r="CHG82" s="122"/>
      <c r="CHH82" s="170"/>
      <c r="CHI82" s="122"/>
      <c r="CHJ82" s="123"/>
      <c r="CHK82" s="122"/>
      <c r="CHL82" s="123"/>
      <c r="CHM82" s="122"/>
      <c r="CHN82" s="123"/>
      <c r="CHO82" s="122"/>
      <c r="CHP82" s="123"/>
      <c r="CHQ82" s="125"/>
      <c r="CHR82" s="328"/>
      <c r="CHS82" s="329"/>
      <c r="CHT82" s="124"/>
      <c r="CHU82" s="122"/>
      <c r="CHV82" s="170"/>
      <c r="CHW82" s="122"/>
      <c r="CHX82" s="123"/>
      <c r="CHY82" s="122"/>
      <c r="CHZ82" s="123"/>
      <c r="CIA82" s="122"/>
      <c r="CIB82" s="123"/>
      <c r="CIC82" s="122"/>
      <c r="CID82" s="123"/>
      <c r="CIE82" s="125"/>
      <c r="CIF82" s="328"/>
      <c r="CIG82" s="329"/>
      <c r="CIH82" s="124"/>
      <c r="CII82" s="122"/>
      <c r="CIJ82" s="170"/>
      <c r="CIK82" s="122"/>
      <c r="CIL82" s="123"/>
      <c r="CIM82" s="122"/>
      <c r="CIN82" s="123"/>
      <c r="CIO82" s="122"/>
      <c r="CIP82" s="123"/>
      <c r="CIQ82" s="122"/>
      <c r="CIR82" s="123"/>
      <c r="CIS82" s="125"/>
      <c r="CIT82" s="328"/>
      <c r="CIU82" s="329"/>
      <c r="CIV82" s="124"/>
      <c r="CIW82" s="122"/>
      <c r="CIX82" s="170"/>
      <c r="CIY82" s="122"/>
      <c r="CIZ82" s="123"/>
      <c r="CJA82" s="122"/>
      <c r="CJB82" s="123"/>
      <c r="CJC82" s="122"/>
      <c r="CJD82" s="123"/>
      <c r="CJE82" s="122"/>
      <c r="CJF82" s="123"/>
      <c r="CJG82" s="125"/>
      <c r="CJH82" s="328"/>
      <c r="CJI82" s="329"/>
      <c r="CJJ82" s="124"/>
      <c r="CJK82" s="122"/>
      <c r="CJL82" s="170"/>
      <c r="CJM82" s="122"/>
      <c r="CJN82" s="123"/>
      <c r="CJO82" s="122"/>
      <c r="CJP82" s="123"/>
      <c r="CJQ82" s="122"/>
      <c r="CJR82" s="123"/>
      <c r="CJS82" s="122"/>
      <c r="CJT82" s="123"/>
      <c r="CJU82" s="125"/>
      <c r="CJV82" s="328"/>
      <c r="CJW82" s="329"/>
      <c r="CJX82" s="124"/>
      <c r="CJY82" s="122"/>
      <c r="CJZ82" s="170"/>
      <c r="CKA82" s="122"/>
      <c r="CKB82" s="123"/>
      <c r="CKC82" s="122"/>
      <c r="CKD82" s="123"/>
      <c r="CKE82" s="122"/>
      <c r="CKF82" s="123"/>
      <c r="CKG82" s="122"/>
      <c r="CKH82" s="123"/>
      <c r="CKI82" s="125"/>
      <c r="CKJ82" s="328"/>
      <c r="CKK82" s="329"/>
      <c r="CKL82" s="124"/>
      <c r="CKM82" s="122"/>
      <c r="CKN82" s="170"/>
      <c r="CKO82" s="122"/>
      <c r="CKP82" s="123"/>
      <c r="CKQ82" s="122"/>
      <c r="CKR82" s="123"/>
      <c r="CKS82" s="122"/>
      <c r="CKT82" s="123"/>
      <c r="CKU82" s="122"/>
      <c r="CKV82" s="123"/>
      <c r="CKW82" s="125"/>
      <c r="CKX82" s="328"/>
      <c r="CKY82" s="329"/>
      <c r="CKZ82" s="124"/>
      <c r="CLA82" s="122"/>
      <c r="CLB82" s="170"/>
      <c r="CLC82" s="122"/>
      <c r="CLD82" s="123"/>
      <c r="CLE82" s="122"/>
      <c r="CLF82" s="123"/>
      <c r="CLG82" s="122"/>
      <c r="CLH82" s="123"/>
      <c r="CLI82" s="122"/>
      <c r="CLJ82" s="123"/>
      <c r="CLK82" s="125"/>
      <c r="CLL82" s="328"/>
      <c r="CLM82" s="329"/>
      <c r="CLN82" s="124"/>
      <c r="CLO82" s="122"/>
      <c r="CLP82" s="170"/>
      <c r="CLQ82" s="122"/>
      <c r="CLR82" s="123"/>
      <c r="CLS82" s="122"/>
      <c r="CLT82" s="123"/>
      <c r="CLU82" s="122"/>
      <c r="CLV82" s="123"/>
      <c r="CLW82" s="122"/>
      <c r="CLX82" s="123"/>
      <c r="CLY82" s="125"/>
      <c r="CLZ82" s="328"/>
      <c r="CMA82" s="329"/>
      <c r="CMB82" s="124"/>
      <c r="CMC82" s="122"/>
      <c r="CMD82" s="170"/>
      <c r="CME82" s="122"/>
      <c r="CMF82" s="123"/>
      <c r="CMG82" s="122"/>
      <c r="CMH82" s="123"/>
      <c r="CMI82" s="122"/>
      <c r="CMJ82" s="123"/>
      <c r="CMK82" s="122"/>
      <c r="CML82" s="123"/>
      <c r="CMM82" s="125"/>
      <c r="CMN82" s="328"/>
      <c r="CMO82" s="329"/>
      <c r="CMP82" s="124"/>
      <c r="CMQ82" s="122"/>
      <c r="CMR82" s="170"/>
      <c r="CMS82" s="122"/>
      <c r="CMT82" s="123"/>
      <c r="CMU82" s="122"/>
      <c r="CMV82" s="123"/>
      <c r="CMW82" s="122"/>
      <c r="CMX82" s="123"/>
      <c r="CMY82" s="122"/>
      <c r="CMZ82" s="123"/>
      <c r="CNA82" s="125"/>
      <c r="CNB82" s="328"/>
      <c r="CNC82" s="329"/>
      <c r="CND82" s="124"/>
      <c r="CNE82" s="122"/>
      <c r="CNF82" s="170"/>
      <c r="CNG82" s="122"/>
      <c r="CNH82" s="123"/>
      <c r="CNI82" s="122"/>
      <c r="CNJ82" s="123"/>
      <c r="CNK82" s="122"/>
      <c r="CNL82" s="123"/>
      <c r="CNM82" s="122"/>
      <c r="CNN82" s="123"/>
      <c r="CNO82" s="125"/>
      <c r="CNP82" s="328"/>
      <c r="CNQ82" s="329"/>
      <c r="CNR82" s="124"/>
      <c r="CNS82" s="122"/>
      <c r="CNT82" s="170"/>
      <c r="CNU82" s="122"/>
      <c r="CNV82" s="123"/>
      <c r="CNW82" s="122"/>
      <c r="CNX82" s="123"/>
      <c r="CNY82" s="122"/>
      <c r="CNZ82" s="123"/>
      <c r="COA82" s="122"/>
      <c r="COB82" s="123"/>
      <c r="COC82" s="125"/>
      <c r="COD82" s="328"/>
      <c r="COE82" s="329"/>
      <c r="COF82" s="124"/>
      <c r="COG82" s="122"/>
      <c r="COH82" s="170"/>
      <c r="COI82" s="122"/>
      <c r="COJ82" s="123"/>
      <c r="COK82" s="122"/>
      <c r="COL82" s="123"/>
      <c r="COM82" s="122"/>
      <c r="CON82" s="123"/>
      <c r="COO82" s="122"/>
      <c r="COP82" s="123"/>
      <c r="COQ82" s="125"/>
      <c r="COR82" s="328"/>
      <c r="COS82" s="329"/>
      <c r="COT82" s="124"/>
      <c r="COU82" s="122"/>
      <c r="COV82" s="170"/>
      <c r="COW82" s="122"/>
      <c r="COX82" s="123"/>
      <c r="COY82" s="122"/>
      <c r="COZ82" s="123"/>
      <c r="CPA82" s="122"/>
      <c r="CPB82" s="123"/>
      <c r="CPC82" s="122"/>
      <c r="CPD82" s="123"/>
      <c r="CPE82" s="125"/>
      <c r="CPF82" s="328"/>
      <c r="CPG82" s="329"/>
      <c r="CPH82" s="124"/>
      <c r="CPI82" s="122"/>
      <c r="CPJ82" s="170"/>
      <c r="CPK82" s="122"/>
      <c r="CPL82" s="123"/>
      <c r="CPM82" s="122"/>
      <c r="CPN82" s="123"/>
      <c r="CPO82" s="122"/>
      <c r="CPP82" s="123"/>
      <c r="CPQ82" s="122"/>
      <c r="CPR82" s="123"/>
      <c r="CPS82" s="125"/>
      <c r="CPT82" s="328"/>
      <c r="CPU82" s="329"/>
      <c r="CPV82" s="124"/>
      <c r="CPW82" s="122"/>
      <c r="CPX82" s="170"/>
      <c r="CPY82" s="122"/>
      <c r="CPZ82" s="123"/>
      <c r="CQA82" s="122"/>
      <c r="CQB82" s="123"/>
      <c r="CQC82" s="122"/>
      <c r="CQD82" s="123"/>
      <c r="CQE82" s="122"/>
      <c r="CQF82" s="123"/>
      <c r="CQG82" s="125"/>
      <c r="CQH82" s="328"/>
      <c r="CQI82" s="329"/>
      <c r="CQJ82" s="124"/>
      <c r="CQK82" s="122"/>
      <c r="CQL82" s="170"/>
      <c r="CQM82" s="122"/>
      <c r="CQN82" s="123"/>
      <c r="CQO82" s="122"/>
      <c r="CQP82" s="123"/>
      <c r="CQQ82" s="122"/>
      <c r="CQR82" s="123"/>
      <c r="CQS82" s="122"/>
      <c r="CQT82" s="123"/>
      <c r="CQU82" s="125"/>
      <c r="CQV82" s="328"/>
      <c r="CQW82" s="329"/>
      <c r="CQX82" s="124"/>
      <c r="CQY82" s="122"/>
      <c r="CQZ82" s="170"/>
      <c r="CRA82" s="122"/>
      <c r="CRB82" s="123"/>
      <c r="CRC82" s="122"/>
      <c r="CRD82" s="123"/>
      <c r="CRE82" s="122"/>
      <c r="CRF82" s="123"/>
      <c r="CRG82" s="122"/>
      <c r="CRH82" s="123"/>
      <c r="CRI82" s="125"/>
      <c r="CRJ82" s="328"/>
      <c r="CRK82" s="329"/>
      <c r="CRL82" s="124"/>
      <c r="CRM82" s="122"/>
      <c r="CRN82" s="170"/>
      <c r="CRO82" s="122"/>
      <c r="CRP82" s="123"/>
      <c r="CRQ82" s="122"/>
      <c r="CRR82" s="123"/>
      <c r="CRS82" s="122"/>
      <c r="CRT82" s="123"/>
      <c r="CRU82" s="122"/>
      <c r="CRV82" s="123"/>
      <c r="CRW82" s="125"/>
      <c r="CRX82" s="328"/>
      <c r="CRY82" s="329"/>
      <c r="CRZ82" s="124"/>
      <c r="CSA82" s="122"/>
      <c r="CSB82" s="170"/>
      <c r="CSC82" s="122"/>
      <c r="CSD82" s="123"/>
      <c r="CSE82" s="122"/>
      <c r="CSF82" s="123"/>
      <c r="CSG82" s="122"/>
      <c r="CSH82" s="123"/>
      <c r="CSI82" s="122"/>
      <c r="CSJ82" s="123"/>
      <c r="CSK82" s="125"/>
      <c r="CSL82" s="328"/>
      <c r="CSM82" s="329"/>
      <c r="CSN82" s="124"/>
      <c r="CSO82" s="122"/>
      <c r="CSP82" s="170"/>
      <c r="CSQ82" s="122"/>
      <c r="CSR82" s="123"/>
      <c r="CSS82" s="122"/>
      <c r="CST82" s="123"/>
      <c r="CSU82" s="122"/>
      <c r="CSV82" s="123"/>
      <c r="CSW82" s="122"/>
      <c r="CSX82" s="123"/>
      <c r="CSY82" s="125"/>
      <c r="CSZ82" s="328"/>
      <c r="CTA82" s="329"/>
      <c r="CTB82" s="124"/>
      <c r="CTC82" s="122"/>
      <c r="CTD82" s="170"/>
      <c r="CTE82" s="122"/>
      <c r="CTF82" s="123"/>
      <c r="CTG82" s="122"/>
      <c r="CTH82" s="123"/>
      <c r="CTI82" s="122"/>
      <c r="CTJ82" s="123"/>
      <c r="CTK82" s="122"/>
      <c r="CTL82" s="123"/>
      <c r="CTM82" s="125"/>
      <c r="CTN82" s="328"/>
      <c r="CTO82" s="329"/>
      <c r="CTP82" s="124"/>
      <c r="CTQ82" s="122"/>
      <c r="CTR82" s="170"/>
      <c r="CTS82" s="122"/>
      <c r="CTT82" s="123"/>
      <c r="CTU82" s="122"/>
      <c r="CTV82" s="123"/>
      <c r="CTW82" s="122"/>
      <c r="CTX82" s="123"/>
      <c r="CTY82" s="122"/>
      <c r="CTZ82" s="123"/>
      <c r="CUA82" s="125"/>
      <c r="CUB82" s="328"/>
      <c r="CUC82" s="329"/>
      <c r="CUD82" s="124"/>
      <c r="CUE82" s="122"/>
      <c r="CUF82" s="170"/>
      <c r="CUG82" s="122"/>
      <c r="CUH82" s="123"/>
      <c r="CUI82" s="122"/>
      <c r="CUJ82" s="123"/>
      <c r="CUK82" s="122"/>
      <c r="CUL82" s="123"/>
      <c r="CUM82" s="122"/>
      <c r="CUN82" s="123"/>
      <c r="CUO82" s="125"/>
      <c r="CUP82" s="328"/>
      <c r="CUQ82" s="329"/>
      <c r="CUR82" s="124"/>
      <c r="CUS82" s="122"/>
      <c r="CUT82" s="170"/>
      <c r="CUU82" s="122"/>
      <c r="CUV82" s="123"/>
      <c r="CUW82" s="122"/>
      <c r="CUX82" s="123"/>
      <c r="CUY82" s="122"/>
      <c r="CUZ82" s="123"/>
      <c r="CVA82" s="122"/>
      <c r="CVB82" s="123"/>
      <c r="CVC82" s="125"/>
      <c r="CVD82" s="328"/>
      <c r="CVE82" s="329"/>
      <c r="CVF82" s="124"/>
      <c r="CVG82" s="122"/>
      <c r="CVH82" s="170"/>
      <c r="CVI82" s="122"/>
      <c r="CVJ82" s="123"/>
      <c r="CVK82" s="122"/>
      <c r="CVL82" s="123"/>
      <c r="CVM82" s="122"/>
      <c r="CVN82" s="123"/>
      <c r="CVO82" s="122"/>
      <c r="CVP82" s="123"/>
      <c r="CVQ82" s="125"/>
      <c r="CVR82" s="328"/>
      <c r="CVS82" s="329"/>
      <c r="CVT82" s="124"/>
      <c r="CVU82" s="122"/>
      <c r="CVV82" s="170"/>
      <c r="CVW82" s="122"/>
      <c r="CVX82" s="123"/>
      <c r="CVY82" s="122"/>
      <c r="CVZ82" s="123"/>
      <c r="CWA82" s="122"/>
      <c r="CWB82" s="123"/>
      <c r="CWC82" s="122"/>
      <c r="CWD82" s="123"/>
      <c r="CWE82" s="125"/>
      <c r="CWF82" s="328"/>
      <c r="CWG82" s="329"/>
      <c r="CWH82" s="124"/>
      <c r="CWI82" s="122"/>
      <c r="CWJ82" s="170"/>
      <c r="CWK82" s="122"/>
      <c r="CWL82" s="123"/>
      <c r="CWM82" s="122"/>
      <c r="CWN82" s="123"/>
      <c r="CWO82" s="122"/>
      <c r="CWP82" s="123"/>
      <c r="CWQ82" s="122"/>
      <c r="CWR82" s="123"/>
      <c r="CWS82" s="125"/>
      <c r="CWT82" s="328"/>
      <c r="CWU82" s="329"/>
      <c r="CWV82" s="124"/>
      <c r="CWW82" s="122"/>
      <c r="CWX82" s="170"/>
      <c r="CWY82" s="122"/>
      <c r="CWZ82" s="123"/>
      <c r="CXA82" s="122"/>
      <c r="CXB82" s="123"/>
      <c r="CXC82" s="122"/>
      <c r="CXD82" s="123"/>
      <c r="CXE82" s="122"/>
      <c r="CXF82" s="123"/>
      <c r="CXG82" s="125"/>
      <c r="CXH82" s="328"/>
      <c r="CXI82" s="329"/>
      <c r="CXJ82" s="124"/>
      <c r="CXK82" s="122"/>
      <c r="CXL82" s="170"/>
      <c r="CXM82" s="122"/>
      <c r="CXN82" s="123"/>
      <c r="CXO82" s="122"/>
      <c r="CXP82" s="123"/>
      <c r="CXQ82" s="122"/>
      <c r="CXR82" s="123"/>
      <c r="CXS82" s="122"/>
      <c r="CXT82" s="123"/>
      <c r="CXU82" s="125"/>
      <c r="CXV82" s="328"/>
      <c r="CXW82" s="329"/>
      <c r="CXX82" s="124"/>
      <c r="CXY82" s="122"/>
      <c r="CXZ82" s="170"/>
      <c r="CYA82" s="122"/>
      <c r="CYB82" s="123"/>
      <c r="CYC82" s="122"/>
      <c r="CYD82" s="123"/>
      <c r="CYE82" s="122"/>
      <c r="CYF82" s="123"/>
      <c r="CYG82" s="122"/>
      <c r="CYH82" s="123"/>
      <c r="CYI82" s="125"/>
      <c r="CYJ82" s="328"/>
      <c r="CYK82" s="329"/>
      <c r="CYL82" s="124"/>
      <c r="CYM82" s="122"/>
      <c r="CYN82" s="170"/>
      <c r="CYO82" s="122"/>
      <c r="CYP82" s="123"/>
      <c r="CYQ82" s="122"/>
      <c r="CYR82" s="123"/>
      <c r="CYS82" s="122"/>
      <c r="CYT82" s="123"/>
      <c r="CYU82" s="122"/>
      <c r="CYV82" s="123"/>
      <c r="CYW82" s="125"/>
      <c r="CYX82" s="328"/>
      <c r="CYY82" s="329"/>
      <c r="CYZ82" s="124"/>
      <c r="CZA82" s="122"/>
      <c r="CZB82" s="170"/>
      <c r="CZC82" s="122"/>
      <c r="CZD82" s="123"/>
      <c r="CZE82" s="122"/>
      <c r="CZF82" s="123"/>
      <c r="CZG82" s="122"/>
      <c r="CZH82" s="123"/>
      <c r="CZI82" s="122"/>
      <c r="CZJ82" s="123"/>
      <c r="CZK82" s="125"/>
      <c r="CZL82" s="328"/>
      <c r="CZM82" s="329"/>
      <c r="CZN82" s="124"/>
      <c r="CZO82" s="122"/>
      <c r="CZP82" s="170"/>
      <c r="CZQ82" s="122"/>
      <c r="CZR82" s="123"/>
      <c r="CZS82" s="122"/>
      <c r="CZT82" s="123"/>
      <c r="CZU82" s="122"/>
      <c r="CZV82" s="123"/>
      <c r="CZW82" s="122"/>
      <c r="CZX82" s="123"/>
      <c r="CZY82" s="125"/>
      <c r="CZZ82" s="328"/>
      <c r="DAA82" s="329"/>
      <c r="DAB82" s="124"/>
      <c r="DAC82" s="122"/>
      <c r="DAD82" s="170"/>
      <c r="DAE82" s="122"/>
      <c r="DAF82" s="123"/>
      <c r="DAG82" s="122"/>
      <c r="DAH82" s="123"/>
      <c r="DAI82" s="122"/>
      <c r="DAJ82" s="123"/>
      <c r="DAK82" s="122"/>
      <c r="DAL82" s="123"/>
      <c r="DAM82" s="125"/>
      <c r="DAN82" s="328"/>
      <c r="DAO82" s="329"/>
      <c r="DAP82" s="124"/>
      <c r="DAQ82" s="122"/>
      <c r="DAR82" s="170"/>
      <c r="DAS82" s="122"/>
      <c r="DAT82" s="123"/>
      <c r="DAU82" s="122"/>
      <c r="DAV82" s="123"/>
      <c r="DAW82" s="122"/>
      <c r="DAX82" s="123"/>
      <c r="DAY82" s="122"/>
      <c r="DAZ82" s="123"/>
      <c r="DBA82" s="125"/>
      <c r="DBB82" s="328"/>
      <c r="DBC82" s="329"/>
      <c r="DBD82" s="124"/>
      <c r="DBE82" s="122"/>
      <c r="DBF82" s="170"/>
      <c r="DBG82" s="122"/>
      <c r="DBH82" s="123"/>
      <c r="DBI82" s="122"/>
      <c r="DBJ82" s="123"/>
      <c r="DBK82" s="122"/>
      <c r="DBL82" s="123"/>
      <c r="DBM82" s="122"/>
      <c r="DBN82" s="123"/>
      <c r="DBO82" s="125"/>
      <c r="DBP82" s="328"/>
      <c r="DBQ82" s="329"/>
      <c r="DBR82" s="124"/>
      <c r="DBS82" s="122"/>
      <c r="DBT82" s="170"/>
      <c r="DBU82" s="122"/>
      <c r="DBV82" s="123"/>
      <c r="DBW82" s="122"/>
      <c r="DBX82" s="123"/>
      <c r="DBY82" s="122"/>
      <c r="DBZ82" s="123"/>
      <c r="DCA82" s="122"/>
      <c r="DCB82" s="123"/>
      <c r="DCC82" s="125"/>
      <c r="DCD82" s="328"/>
      <c r="DCE82" s="329"/>
      <c r="DCF82" s="124"/>
      <c r="DCG82" s="122"/>
      <c r="DCH82" s="170"/>
      <c r="DCI82" s="122"/>
      <c r="DCJ82" s="123"/>
      <c r="DCK82" s="122"/>
      <c r="DCL82" s="123"/>
      <c r="DCM82" s="122"/>
      <c r="DCN82" s="123"/>
      <c r="DCO82" s="122"/>
      <c r="DCP82" s="123"/>
      <c r="DCQ82" s="125"/>
      <c r="DCR82" s="328"/>
      <c r="DCS82" s="329"/>
      <c r="DCT82" s="124"/>
      <c r="DCU82" s="122"/>
      <c r="DCV82" s="170"/>
      <c r="DCW82" s="122"/>
      <c r="DCX82" s="123"/>
      <c r="DCY82" s="122"/>
      <c r="DCZ82" s="123"/>
      <c r="DDA82" s="122"/>
      <c r="DDB82" s="123"/>
      <c r="DDC82" s="122"/>
      <c r="DDD82" s="123"/>
      <c r="DDE82" s="125"/>
      <c r="DDF82" s="328"/>
      <c r="DDG82" s="329"/>
      <c r="DDH82" s="124"/>
      <c r="DDI82" s="122"/>
      <c r="DDJ82" s="170"/>
      <c r="DDK82" s="122"/>
      <c r="DDL82" s="123"/>
      <c r="DDM82" s="122"/>
      <c r="DDN82" s="123"/>
      <c r="DDO82" s="122"/>
      <c r="DDP82" s="123"/>
      <c r="DDQ82" s="122"/>
      <c r="DDR82" s="123"/>
      <c r="DDS82" s="125"/>
      <c r="DDT82" s="328"/>
      <c r="DDU82" s="329"/>
      <c r="DDV82" s="124"/>
      <c r="DDW82" s="122"/>
      <c r="DDX82" s="170"/>
      <c r="DDY82" s="122"/>
      <c r="DDZ82" s="123"/>
      <c r="DEA82" s="122"/>
      <c r="DEB82" s="123"/>
      <c r="DEC82" s="122"/>
      <c r="DED82" s="123"/>
      <c r="DEE82" s="122"/>
      <c r="DEF82" s="123"/>
      <c r="DEG82" s="125"/>
      <c r="DEH82" s="328"/>
      <c r="DEI82" s="329"/>
      <c r="DEJ82" s="124"/>
      <c r="DEK82" s="122"/>
      <c r="DEL82" s="170"/>
      <c r="DEM82" s="122"/>
      <c r="DEN82" s="123"/>
      <c r="DEO82" s="122"/>
      <c r="DEP82" s="123"/>
      <c r="DEQ82" s="122"/>
      <c r="DER82" s="123"/>
      <c r="DES82" s="122"/>
      <c r="DET82" s="123"/>
      <c r="DEU82" s="125"/>
      <c r="DEV82" s="328"/>
      <c r="DEW82" s="329"/>
      <c r="DEX82" s="124"/>
      <c r="DEY82" s="122"/>
      <c r="DEZ82" s="170"/>
      <c r="DFA82" s="122"/>
      <c r="DFB82" s="123"/>
      <c r="DFC82" s="122"/>
      <c r="DFD82" s="123"/>
      <c r="DFE82" s="122"/>
      <c r="DFF82" s="123"/>
      <c r="DFG82" s="122"/>
      <c r="DFH82" s="123"/>
      <c r="DFI82" s="125"/>
      <c r="DFJ82" s="328"/>
      <c r="DFK82" s="329"/>
      <c r="DFL82" s="124"/>
      <c r="DFM82" s="122"/>
      <c r="DFN82" s="170"/>
      <c r="DFO82" s="122"/>
      <c r="DFP82" s="123"/>
      <c r="DFQ82" s="122"/>
      <c r="DFR82" s="123"/>
      <c r="DFS82" s="122"/>
      <c r="DFT82" s="123"/>
      <c r="DFU82" s="122"/>
      <c r="DFV82" s="123"/>
      <c r="DFW82" s="125"/>
      <c r="DFX82" s="328"/>
      <c r="DFY82" s="329"/>
      <c r="DFZ82" s="124"/>
      <c r="DGA82" s="122"/>
      <c r="DGB82" s="170"/>
      <c r="DGC82" s="122"/>
      <c r="DGD82" s="123"/>
      <c r="DGE82" s="122"/>
      <c r="DGF82" s="123"/>
      <c r="DGG82" s="122"/>
      <c r="DGH82" s="123"/>
      <c r="DGI82" s="122"/>
      <c r="DGJ82" s="123"/>
      <c r="DGK82" s="125"/>
      <c r="DGL82" s="328"/>
      <c r="DGM82" s="329"/>
      <c r="DGN82" s="124"/>
      <c r="DGO82" s="122"/>
      <c r="DGP82" s="170"/>
      <c r="DGQ82" s="122"/>
      <c r="DGR82" s="123"/>
      <c r="DGS82" s="122"/>
      <c r="DGT82" s="123"/>
      <c r="DGU82" s="122"/>
      <c r="DGV82" s="123"/>
      <c r="DGW82" s="122"/>
      <c r="DGX82" s="123"/>
      <c r="DGY82" s="125"/>
      <c r="DGZ82" s="328"/>
      <c r="DHA82" s="329"/>
      <c r="DHB82" s="124"/>
      <c r="DHC82" s="122"/>
      <c r="DHD82" s="170"/>
      <c r="DHE82" s="122"/>
      <c r="DHF82" s="123"/>
      <c r="DHG82" s="122"/>
      <c r="DHH82" s="123"/>
      <c r="DHI82" s="122"/>
      <c r="DHJ82" s="123"/>
      <c r="DHK82" s="122"/>
      <c r="DHL82" s="123"/>
      <c r="DHM82" s="125"/>
      <c r="DHN82" s="328"/>
      <c r="DHO82" s="329"/>
      <c r="DHP82" s="124"/>
      <c r="DHQ82" s="122"/>
      <c r="DHR82" s="170"/>
      <c r="DHS82" s="122"/>
      <c r="DHT82" s="123"/>
      <c r="DHU82" s="122"/>
      <c r="DHV82" s="123"/>
      <c r="DHW82" s="122"/>
      <c r="DHX82" s="123"/>
      <c r="DHY82" s="122"/>
      <c r="DHZ82" s="123"/>
      <c r="DIA82" s="125"/>
      <c r="DIB82" s="328"/>
      <c r="DIC82" s="329"/>
      <c r="DID82" s="124"/>
      <c r="DIE82" s="122"/>
      <c r="DIF82" s="170"/>
      <c r="DIG82" s="122"/>
      <c r="DIH82" s="123"/>
      <c r="DII82" s="122"/>
      <c r="DIJ82" s="123"/>
      <c r="DIK82" s="122"/>
      <c r="DIL82" s="123"/>
      <c r="DIM82" s="122"/>
      <c r="DIN82" s="123"/>
      <c r="DIO82" s="125"/>
      <c r="DIP82" s="328"/>
      <c r="DIQ82" s="329"/>
      <c r="DIR82" s="124"/>
      <c r="DIS82" s="122"/>
      <c r="DIT82" s="170"/>
      <c r="DIU82" s="122"/>
      <c r="DIV82" s="123"/>
      <c r="DIW82" s="122"/>
      <c r="DIX82" s="123"/>
      <c r="DIY82" s="122"/>
      <c r="DIZ82" s="123"/>
      <c r="DJA82" s="122"/>
      <c r="DJB82" s="123"/>
      <c r="DJC82" s="125"/>
      <c r="DJD82" s="328"/>
      <c r="DJE82" s="329"/>
      <c r="DJF82" s="124"/>
      <c r="DJG82" s="122"/>
      <c r="DJH82" s="170"/>
      <c r="DJI82" s="122"/>
      <c r="DJJ82" s="123"/>
      <c r="DJK82" s="122"/>
      <c r="DJL82" s="123"/>
      <c r="DJM82" s="122"/>
      <c r="DJN82" s="123"/>
      <c r="DJO82" s="122"/>
      <c r="DJP82" s="123"/>
      <c r="DJQ82" s="125"/>
      <c r="DJR82" s="328"/>
      <c r="DJS82" s="329"/>
      <c r="DJT82" s="124"/>
      <c r="DJU82" s="122"/>
      <c r="DJV82" s="170"/>
      <c r="DJW82" s="122"/>
      <c r="DJX82" s="123"/>
      <c r="DJY82" s="122"/>
      <c r="DJZ82" s="123"/>
      <c r="DKA82" s="122"/>
      <c r="DKB82" s="123"/>
      <c r="DKC82" s="122"/>
      <c r="DKD82" s="123"/>
      <c r="DKE82" s="125"/>
      <c r="DKF82" s="328"/>
      <c r="DKG82" s="329"/>
      <c r="DKH82" s="124"/>
      <c r="DKI82" s="122"/>
      <c r="DKJ82" s="170"/>
      <c r="DKK82" s="122"/>
      <c r="DKL82" s="123"/>
      <c r="DKM82" s="122"/>
      <c r="DKN82" s="123"/>
      <c r="DKO82" s="122"/>
      <c r="DKP82" s="123"/>
      <c r="DKQ82" s="122"/>
      <c r="DKR82" s="123"/>
      <c r="DKS82" s="125"/>
      <c r="DKT82" s="328"/>
      <c r="DKU82" s="329"/>
      <c r="DKV82" s="124"/>
      <c r="DKW82" s="122"/>
      <c r="DKX82" s="170"/>
      <c r="DKY82" s="122"/>
      <c r="DKZ82" s="123"/>
      <c r="DLA82" s="122"/>
      <c r="DLB82" s="123"/>
      <c r="DLC82" s="122"/>
      <c r="DLD82" s="123"/>
      <c r="DLE82" s="122"/>
      <c r="DLF82" s="123"/>
      <c r="DLG82" s="125"/>
      <c r="DLH82" s="328"/>
      <c r="DLI82" s="329"/>
      <c r="DLJ82" s="124"/>
      <c r="DLK82" s="122"/>
      <c r="DLL82" s="170"/>
      <c r="DLM82" s="122"/>
      <c r="DLN82" s="123"/>
      <c r="DLO82" s="122"/>
      <c r="DLP82" s="123"/>
      <c r="DLQ82" s="122"/>
      <c r="DLR82" s="123"/>
      <c r="DLS82" s="122"/>
      <c r="DLT82" s="123"/>
      <c r="DLU82" s="125"/>
      <c r="DLV82" s="328"/>
      <c r="DLW82" s="329"/>
      <c r="DLX82" s="124"/>
      <c r="DLY82" s="122"/>
      <c r="DLZ82" s="170"/>
      <c r="DMA82" s="122"/>
      <c r="DMB82" s="123"/>
      <c r="DMC82" s="122"/>
      <c r="DMD82" s="123"/>
      <c r="DME82" s="122"/>
      <c r="DMF82" s="123"/>
      <c r="DMG82" s="122"/>
      <c r="DMH82" s="123"/>
      <c r="DMI82" s="125"/>
      <c r="DMJ82" s="328"/>
      <c r="DMK82" s="329"/>
      <c r="DML82" s="124"/>
      <c r="DMM82" s="122"/>
      <c r="DMN82" s="170"/>
      <c r="DMO82" s="122"/>
      <c r="DMP82" s="123"/>
      <c r="DMQ82" s="122"/>
      <c r="DMR82" s="123"/>
      <c r="DMS82" s="122"/>
      <c r="DMT82" s="123"/>
      <c r="DMU82" s="122"/>
      <c r="DMV82" s="123"/>
      <c r="DMW82" s="125"/>
      <c r="DMX82" s="328"/>
      <c r="DMY82" s="329"/>
      <c r="DMZ82" s="124"/>
      <c r="DNA82" s="122"/>
      <c r="DNB82" s="170"/>
      <c r="DNC82" s="122"/>
      <c r="DND82" s="123"/>
      <c r="DNE82" s="122"/>
      <c r="DNF82" s="123"/>
      <c r="DNG82" s="122"/>
      <c r="DNH82" s="123"/>
      <c r="DNI82" s="122"/>
      <c r="DNJ82" s="123"/>
      <c r="DNK82" s="125"/>
      <c r="DNL82" s="328"/>
      <c r="DNM82" s="329"/>
      <c r="DNN82" s="124"/>
      <c r="DNO82" s="122"/>
      <c r="DNP82" s="170"/>
      <c r="DNQ82" s="122"/>
      <c r="DNR82" s="123"/>
      <c r="DNS82" s="122"/>
      <c r="DNT82" s="123"/>
      <c r="DNU82" s="122"/>
      <c r="DNV82" s="123"/>
      <c r="DNW82" s="122"/>
      <c r="DNX82" s="123"/>
      <c r="DNY82" s="125"/>
      <c r="DNZ82" s="328"/>
      <c r="DOA82" s="329"/>
      <c r="DOB82" s="124"/>
      <c r="DOC82" s="122"/>
      <c r="DOD82" s="170"/>
      <c r="DOE82" s="122"/>
      <c r="DOF82" s="123"/>
      <c r="DOG82" s="122"/>
      <c r="DOH82" s="123"/>
      <c r="DOI82" s="122"/>
      <c r="DOJ82" s="123"/>
      <c r="DOK82" s="122"/>
      <c r="DOL82" s="123"/>
      <c r="DOM82" s="125"/>
      <c r="DON82" s="328"/>
      <c r="DOO82" s="329"/>
      <c r="DOP82" s="124"/>
      <c r="DOQ82" s="122"/>
      <c r="DOR82" s="170"/>
      <c r="DOS82" s="122"/>
      <c r="DOT82" s="123"/>
      <c r="DOU82" s="122"/>
      <c r="DOV82" s="123"/>
      <c r="DOW82" s="122"/>
      <c r="DOX82" s="123"/>
      <c r="DOY82" s="122"/>
      <c r="DOZ82" s="123"/>
      <c r="DPA82" s="125"/>
      <c r="DPB82" s="328"/>
      <c r="DPC82" s="329"/>
      <c r="DPD82" s="124"/>
      <c r="DPE82" s="122"/>
      <c r="DPF82" s="170"/>
      <c r="DPG82" s="122"/>
      <c r="DPH82" s="123"/>
      <c r="DPI82" s="122"/>
      <c r="DPJ82" s="123"/>
      <c r="DPK82" s="122"/>
      <c r="DPL82" s="123"/>
      <c r="DPM82" s="122"/>
      <c r="DPN82" s="123"/>
      <c r="DPO82" s="125"/>
      <c r="DPP82" s="328"/>
      <c r="DPQ82" s="329"/>
      <c r="DPR82" s="124"/>
      <c r="DPS82" s="122"/>
      <c r="DPT82" s="170"/>
      <c r="DPU82" s="122"/>
      <c r="DPV82" s="123"/>
      <c r="DPW82" s="122"/>
      <c r="DPX82" s="123"/>
      <c r="DPY82" s="122"/>
      <c r="DPZ82" s="123"/>
      <c r="DQA82" s="122"/>
      <c r="DQB82" s="123"/>
      <c r="DQC82" s="125"/>
      <c r="DQD82" s="328"/>
      <c r="DQE82" s="329"/>
      <c r="DQF82" s="124"/>
      <c r="DQG82" s="122"/>
      <c r="DQH82" s="170"/>
      <c r="DQI82" s="122"/>
      <c r="DQJ82" s="123"/>
      <c r="DQK82" s="122"/>
      <c r="DQL82" s="123"/>
      <c r="DQM82" s="122"/>
      <c r="DQN82" s="123"/>
      <c r="DQO82" s="122"/>
      <c r="DQP82" s="123"/>
      <c r="DQQ82" s="125"/>
      <c r="DQR82" s="328"/>
      <c r="DQS82" s="329"/>
      <c r="DQT82" s="124"/>
      <c r="DQU82" s="122"/>
      <c r="DQV82" s="170"/>
      <c r="DQW82" s="122"/>
      <c r="DQX82" s="123"/>
      <c r="DQY82" s="122"/>
      <c r="DQZ82" s="123"/>
      <c r="DRA82" s="122"/>
      <c r="DRB82" s="123"/>
      <c r="DRC82" s="122"/>
      <c r="DRD82" s="123"/>
      <c r="DRE82" s="125"/>
      <c r="DRF82" s="328"/>
      <c r="DRG82" s="329"/>
      <c r="DRH82" s="124"/>
      <c r="DRI82" s="122"/>
      <c r="DRJ82" s="170"/>
      <c r="DRK82" s="122"/>
      <c r="DRL82" s="123"/>
      <c r="DRM82" s="122"/>
      <c r="DRN82" s="123"/>
      <c r="DRO82" s="122"/>
      <c r="DRP82" s="123"/>
      <c r="DRQ82" s="122"/>
      <c r="DRR82" s="123"/>
      <c r="DRS82" s="125"/>
      <c r="DRT82" s="328"/>
      <c r="DRU82" s="329"/>
      <c r="DRV82" s="124"/>
      <c r="DRW82" s="122"/>
      <c r="DRX82" s="170"/>
      <c r="DRY82" s="122"/>
      <c r="DRZ82" s="123"/>
      <c r="DSA82" s="122"/>
      <c r="DSB82" s="123"/>
      <c r="DSC82" s="122"/>
      <c r="DSD82" s="123"/>
      <c r="DSE82" s="122"/>
      <c r="DSF82" s="123"/>
      <c r="DSG82" s="125"/>
      <c r="DSH82" s="328"/>
      <c r="DSI82" s="329"/>
      <c r="DSJ82" s="124"/>
      <c r="DSK82" s="122"/>
      <c r="DSL82" s="170"/>
      <c r="DSM82" s="122"/>
      <c r="DSN82" s="123"/>
      <c r="DSO82" s="122"/>
      <c r="DSP82" s="123"/>
      <c r="DSQ82" s="122"/>
      <c r="DSR82" s="123"/>
      <c r="DSS82" s="122"/>
      <c r="DST82" s="123"/>
      <c r="DSU82" s="125"/>
      <c r="DSV82" s="328"/>
      <c r="DSW82" s="329"/>
      <c r="DSX82" s="124"/>
      <c r="DSY82" s="122"/>
      <c r="DSZ82" s="170"/>
      <c r="DTA82" s="122"/>
      <c r="DTB82" s="123"/>
      <c r="DTC82" s="122"/>
      <c r="DTD82" s="123"/>
      <c r="DTE82" s="122"/>
      <c r="DTF82" s="123"/>
      <c r="DTG82" s="122"/>
      <c r="DTH82" s="123"/>
      <c r="DTI82" s="125"/>
      <c r="DTJ82" s="328"/>
      <c r="DTK82" s="329"/>
      <c r="DTL82" s="124"/>
      <c r="DTM82" s="122"/>
      <c r="DTN82" s="170"/>
      <c r="DTO82" s="122"/>
      <c r="DTP82" s="123"/>
      <c r="DTQ82" s="122"/>
      <c r="DTR82" s="123"/>
      <c r="DTS82" s="122"/>
      <c r="DTT82" s="123"/>
      <c r="DTU82" s="122"/>
      <c r="DTV82" s="123"/>
      <c r="DTW82" s="125"/>
      <c r="DTX82" s="328"/>
      <c r="DTY82" s="329"/>
      <c r="DTZ82" s="124"/>
      <c r="DUA82" s="122"/>
      <c r="DUB82" s="170"/>
      <c r="DUC82" s="122"/>
      <c r="DUD82" s="123"/>
      <c r="DUE82" s="122"/>
      <c r="DUF82" s="123"/>
      <c r="DUG82" s="122"/>
      <c r="DUH82" s="123"/>
      <c r="DUI82" s="122"/>
      <c r="DUJ82" s="123"/>
      <c r="DUK82" s="125"/>
      <c r="DUL82" s="328"/>
      <c r="DUM82" s="329"/>
      <c r="DUN82" s="124"/>
      <c r="DUO82" s="122"/>
      <c r="DUP82" s="170"/>
      <c r="DUQ82" s="122"/>
      <c r="DUR82" s="123"/>
      <c r="DUS82" s="122"/>
      <c r="DUT82" s="123"/>
      <c r="DUU82" s="122"/>
      <c r="DUV82" s="123"/>
      <c r="DUW82" s="122"/>
      <c r="DUX82" s="123"/>
      <c r="DUY82" s="125"/>
      <c r="DUZ82" s="328"/>
      <c r="DVA82" s="329"/>
      <c r="DVB82" s="124"/>
      <c r="DVC82" s="122"/>
      <c r="DVD82" s="170"/>
      <c r="DVE82" s="122"/>
      <c r="DVF82" s="123"/>
      <c r="DVG82" s="122"/>
      <c r="DVH82" s="123"/>
      <c r="DVI82" s="122"/>
      <c r="DVJ82" s="123"/>
      <c r="DVK82" s="122"/>
      <c r="DVL82" s="123"/>
      <c r="DVM82" s="125"/>
      <c r="DVN82" s="328"/>
      <c r="DVO82" s="329"/>
      <c r="DVP82" s="124"/>
      <c r="DVQ82" s="122"/>
      <c r="DVR82" s="170"/>
      <c r="DVS82" s="122"/>
      <c r="DVT82" s="123"/>
      <c r="DVU82" s="122"/>
      <c r="DVV82" s="123"/>
      <c r="DVW82" s="122"/>
      <c r="DVX82" s="123"/>
      <c r="DVY82" s="122"/>
      <c r="DVZ82" s="123"/>
      <c r="DWA82" s="125"/>
      <c r="DWB82" s="328"/>
      <c r="DWC82" s="329"/>
      <c r="DWD82" s="124"/>
      <c r="DWE82" s="122"/>
      <c r="DWF82" s="170"/>
      <c r="DWG82" s="122"/>
      <c r="DWH82" s="123"/>
      <c r="DWI82" s="122"/>
      <c r="DWJ82" s="123"/>
      <c r="DWK82" s="122"/>
      <c r="DWL82" s="123"/>
      <c r="DWM82" s="122"/>
      <c r="DWN82" s="123"/>
      <c r="DWO82" s="125"/>
      <c r="DWP82" s="328"/>
      <c r="DWQ82" s="329"/>
      <c r="DWR82" s="124"/>
      <c r="DWS82" s="122"/>
      <c r="DWT82" s="170"/>
      <c r="DWU82" s="122"/>
      <c r="DWV82" s="123"/>
      <c r="DWW82" s="122"/>
      <c r="DWX82" s="123"/>
      <c r="DWY82" s="122"/>
      <c r="DWZ82" s="123"/>
      <c r="DXA82" s="122"/>
      <c r="DXB82" s="123"/>
      <c r="DXC82" s="125"/>
      <c r="DXD82" s="328"/>
      <c r="DXE82" s="329"/>
      <c r="DXF82" s="124"/>
      <c r="DXG82" s="122"/>
      <c r="DXH82" s="170"/>
      <c r="DXI82" s="122"/>
      <c r="DXJ82" s="123"/>
      <c r="DXK82" s="122"/>
      <c r="DXL82" s="123"/>
      <c r="DXM82" s="122"/>
      <c r="DXN82" s="123"/>
      <c r="DXO82" s="122"/>
      <c r="DXP82" s="123"/>
      <c r="DXQ82" s="125"/>
      <c r="DXR82" s="328"/>
      <c r="DXS82" s="329"/>
      <c r="DXT82" s="124"/>
      <c r="DXU82" s="122"/>
      <c r="DXV82" s="170"/>
      <c r="DXW82" s="122"/>
      <c r="DXX82" s="123"/>
      <c r="DXY82" s="122"/>
      <c r="DXZ82" s="123"/>
      <c r="DYA82" s="122"/>
      <c r="DYB82" s="123"/>
      <c r="DYC82" s="122"/>
      <c r="DYD82" s="123"/>
      <c r="DYE82" s="125"/>
      <c r="DYF82" s="328"/>
      <c r="DYG82" s="329"/>
      <c r="DYH82" s="124"/>
      <c r="DYI82" s="122"/>
      <c r="DYJ82" s="170"/>
      <c r="DYK82" s="122"/>
      <c r="DYL82" s="123"/>
      <c r="DYM82" s="122"/>
      <c r="DYN82" s="123"/>
      <c r="DYO82" s="122"/>
      <c r="DYP82" s="123"/>
      <c r="DYQ82" s="122"/>
      <c r="DYR82" s="123"/>
      <c r="DYS82" s="125"/>
      <c r="DYT82" s="328"/>
      <c r="DYU82" s="329"/>
      <c r="DYV82" s="124"/>
      <c r="DYW82" s="122"/>
      <c r="DYX82" s="170"/>
      <c r="DYY82" s="122"/>
      <c r="DYZ82" s="123"/>
      <c r="DZA82" s="122"/>
      <c r="DZB82" s="123"/>
      <c r="DZC82" s="122"/>
      <c r="DZD82" s="123"/>
      <c r="DZE82" s="122"/>
      <c r="DZF82" s="123"/>
      <c r="DZG82" s="125"/>
      <c r="DZH82" s="328"/>
      <c r="DZI82" s="329"/>
      <c r="DZJ82" s="124"/>
      <c r="DZK82" s="122"/>
      <c r="DZL82" s="170"/>
      <c r="DZM82" s="122"/>
      <c r="DZN82" s="123"/>
      <c r="DZO82" s="122"/>
      <c r="DZP82" s="123"/>
      <c r="DZQ82" s="122"/>
      <c r="DZR82" s="123"/>
      <c r="DZS82" s="122"/>
      <c r="DZT82" s="123"/>
      <c r="DZU82" s="125"/>
      <c r="DZV82" s="328"/>
      <c r="DZW82" s="329"/>
      <c r="DZX82" s="124"/>
      <c r="DZY82" s="122"/>
      <c r="DZZ82" s="170"/>
      <c r="EAA82" s="122"/>
      <c r="EAB82" s="123"/>
      <c r="EAC82" s="122"/>
      <c r="EAD82" s="123"/>
      <c r="EAE82" s="122"/>
      <c r="EAF82" s="123"/>
      <c r="EAG82" s="122"/>
      <c r="EAH82" s="123"/>
      <c r="EAI82" s="125"/>
      <c r="EAJ82" s="328"/>
      <c r="EAK82" s="329"/>
      <c r="EAL82" s="124"/>
      <c r="EAM82" s="122"/>
      <c r="EAN82" s="170"/>
      <c r="EAO82" s="122"/>
      <c r="EAP82" s="123"/>
      <c r="EAQ82" s="122"/>
      <c r="EAR82" s="123"/>
      <c r="EAS82" s="122"/>
      <c r="EAT82" s="123"/>
      <c r="EAU82" s="122"/>
      <c r="EAV82" s="123"/>
      <c r="EAW82" s="125"/>
      <c r="EAX82" s="328"/>
      <c r="EAY82" s="329"/>
      <c r="EAZ82" s="124"/>
      <c r="EBA82" s="122"/>
      <c r="EBB82" s="170"/>
      <c r="EBC82" s="122"/>
      <c r="EBD82" s="123"/>
      <c r="EBE82" s="122"/>
      <c r="EBF82" s="123"/>
      <c r="EBG82" s="122"/>
      <c r="EBH82" s="123"/>
      <c r="EBI82" s="122"/>
      <c r="EBJ82" s="123"/>
      <c r="EBK82" s="125"/>
      <c r="EBL82" s="328"/>
      <c r="EBM82" s="329"/>
      <c r="EBN82" s="124"/>
      <c r="EBO82" s="122"/>
      <c r="EBP82" s="170"/>
      <c r="EBQ82" s="122"/>
      <c r="EBR82" s="123"/>
      <c r="EBS82" s="122"/>
      <c r="EBT82" s="123"/>
      <c r="EBU82" s="122"/>
      <c r="EBV82" s="123"/>
      <c r="EBW82" s="122"/>
      <c r="EBX82" s="123"/>
      <c r="EBY82" s="125"/>
      <c r="EBZ82" s="328"/>
      <c r="ECA82" s="329"/>
      <c r="ECB82" s="124"/>
      <c r="ECC82" s="122"/>
      <c r="ECD82" s="170"/>
      <c r="ECE82" s="122"/>
      <c r="ECF82" s="123"/>
      <c r="ECG82" s="122"/>
      <c r="ECH82" s="123"/>
      <c r="ECI82" s="122"/>
      <c r="ECJ82" s="123"/>
      <c r="ECK82" s="122"/>
      <c r="ECL82" s="123"/>
      <c r="ECM82" s="125"/>
      <c r="ECN82" s="328"/>
      <c r="ECO82" s="329"/>
      <c r="ECP82" s="124"/>
      <c r="ECQ82" s="122"/>
      <c r="ECR82" s="170"/>
      <c r="ECS82" s="122"/>
      <c r="ECT82" s="123"/>
      <c r="ECU82" s="122"/>
      <c r="ECV82" s="123"/>
      <c r="ECW82" s="122"/>
      <c r="ECX82" s="123"/>
      <c r="ECY82" s="122"/>
      <c r="ECZ82" s="123"/>
      <c r="EDA82" s="125"/>
      <c r="EDB82" s="328"/>
      <c r="EDC82" s="329"/>
      <c r="EDD82" s="124"/>
      <c r="EDE82" s="122"/>
      <c r="EDF82" s="170"/>
      <c r="EDG82" s="122"/>
      <c r="EDH82" s="123"/>
      <c r="EDI82" s="122"/>
      <c r="EDJ82" s="123"/>
      <c r="EDK82" s="122"/>
      <c r="EDL82" s="123"/>
      <c r="EDM82" s="122"/>
      <c r="EDN82" s="123"/>
      <c r="EDO82" s="125"/>
      <c r="EDP82" s="328"/>
      <c r="EDQ82" s="329"/>
      <c r="EDR82" s="124"/>
      <c r="EDS82" s="122"/>
      <c r="EDT82" s="170"/>
      <c r="EDU82" s="122"/>
      <c r="EDV82" s="123"/>
      <c r="EDW82" s="122"/>
      <c r="EDX82" s="123"/>
      <c r="EDY82" s="122"/>
      <c r="EDZ82" s="123"/>
      <c r="EEA82" s="122"/>
      <c r="EEB82" s="123"/>
      <c r="EEC82" s="125"/>
      <c r="EED82" s="328"/>
      <c r="EEE82" s="329"/>
      <c r="EEF82" s="124"/>
      <c r="EEG82" s="122"/>
      <c r="EEH82" s="170"/>
      <c r="EEI82" s="122"/>
      <c r="EEJ82" s="123"/>
      <c r="EEK82" s="122"/>
      <c r="EEL82" s="123"/>
      <c r="EEM82" s="122"/>
      <c r="EEN82" s="123"/>
      <c r="EEO82" s="122"/>
      <c r="EEP82" s="123"/>
      <c r="EEQ82" s="125"/>
      <c r="EER82" s="328"/>
      <c r="EES82" s="329"/>
      <c r="EET82" s="124"/>
      <c r="EEU82" s="122"/>
      <c r="EEV82" s="170"/>
      <c r="EEW82" s="122"/>
      <c r="EEX82" s="123"/>
      <c r="EEY82" s="122"/>
      <c r="EEZ82" s="123"/>
      <c r="EFA82" s="122"/>
      <c r="EFB82" s="123"/>
      <c r="EFC82" s="122"/>
      <c r="EFD82" s="123"/>
      <c r="EFE82" s="125"/>
      <c r="EFF82" s="328"/>
      <c r="EFG82" s="329"/>
      <c r="EFH82" s="124"/>
      <c r="EFI82" s="122"/>
      <c r="EFJ82" s="170"/>
      <c r="EFK82" s="122"/>
      <c r="EFL82" s="123"/>
      <c r="EFM82" s="122"/>
      <c r="EFN82" s="123"/>
      <c r="EFO82" s="122"/>
      <c r="EFP82" s="123"/>
      <c r="EFQ82" s="122"/>
      <c r="EFR82" s="123"/>
      <c r="EFS82" s="125"/>
      <c r="EFT82" s="328"/>
      <c r="EFU82" s="329"/>
      <c r="EFV82" s="124"/>
      <c r="EFW82" s="122"/>
      <c r="EFX82" s="170"/>
      <c r="EFY82" s="122"/>
      <c r="EFZ82" s="123"/>
      <c r="EGA82" s="122"/>
      <c r="EGB82" s="123"/>
      <c r="EGC82" s="122"/>
      <c r="EGD82" s="123"/>
      <c r="EGE82" s="122"/>
      <c r="EGF82" s="123"/>
      <c r="EGG82" s="125"/>
      <c r="EGH82" s="328"/>
      <c r="EGI82" s="329"/>
      <c r="EGJ82" s="124"/>
      <c r="EGK82" s="122"/>
      <c r="EGL82" s="170"/>
      <c r="EGM82" s="122"/>
      <c r="EGN82" s="123"/>
      <c r="EGO82" s="122"/>
      <c r="EGP82" s="123"/>
      <c r="EGQ82" s="122"/>
      <c r="EGR82" s="123"/>
      <c r="EGS82" s="122"/>
      <c r="EGT82" s="123"/>
      <c r="EGU82" s="125"/>
      <c r="EGV82" s="328"/>
      <c r="EGW82" s="329"/>
      <c r="EGX82" s="124"/>
      <c r="EGY82" s="122"/>
      <c r="EGZ82" s="170"/>
      <c r="EHA82" s="122"/>
      <c r="EHB82" s="123"/>
      <c r="EHC82" s="122"/>
      <c r="EHD82" s="123"/>
      <c r="EHE82" s="122"/>
      <c r="EHF82" s="123"/>
      <c r="EHG82" s="122"/>
      <c r="EHH82" s="123"/>
      <c r="EHI82" s="125"/>
      <c r="EHJ82" s="328"/>
      <c r="EHK82" s="329"/>
      <c r="EHL82" s="124"/>
      <c r="EHM82" s="122"/>
      <c r="EHN82" s="170"/>
      <c r="EHO82" s="122"/>
      <c r="EHP82" s="123"/>
      <c r="EHQ82" s="122"/>
      <c r="EHR82" s="123"/>
      <c r="EHS82" s="122"/>
      <c r="EHT82" s="123"/>
      <c r="EHU82" s="122"/>
      <c r="EHV82" s="123"/>
      <c r="EHW82" s="125"/>
      <c r="EHX82" s="328"/>
      <c r="EHY82" s="329"/>
      <c r="EHZ82" s="124"/>
      <c r="EIA82" s="122"/>
      <c r="EIB82" s="170"/>
      <c r="EIC82" s="122"/>
      <c r="EID82" s="123"/>
      <c r="EIE82" s="122"/>
      <c r="EIF82" s="123"/>
      <c r="EIG82" s="122"/>
      <c r="EIH82" s="123"/>
      <c r="EII82" s="122"/>
      <c r="EIJ82" s="123"/>
      <c r="EIK82" s="125"/>
      <c r="EIL82" s="328"/>
      <c r="EIM82" s="329"/>
      <c r="EIN82" s="124"/>
      <c r="EIO82" s="122"/>
      <c r="EIP82" s="170"/>
      <c r="EIQ82" s="122"/>
      <c r="EIR82" s="123"/>
      <c r="EIS82" s="122"/>
      <c r="EIT82" s="123"/>
      <c r="EIU82" s="122"/>
      <c r="EIV82" s="123"/>
      <c r="EIW82" s="122"/>
      <c r="EIX82" s="123"/>
      <c r="EIY82" s="125"/>
      <c r="EIZ82" s="328"/>
      <c r="EJA82" s="329"/>
      <c r="EJB82" s="124"/>
      <c r="EJC82" s="122"/>
      <c r="EJD82" s="170"/>
      <c r="EJE82" s="122"/>
      <c r="EJF82" s="123"/>
      <c r="EJG82" s="122"/>
      <c r="EJH82" s="123"/>
      <c r="EJI82" s="122"/>
      <c r="EJJ82" s="123"/>
      <c r="EJK82" s="122"/>
      <c r="EJL82" s="123"/>
      <c r="EJM82" s="125"/>
      <c r="EJN82" s="328"/>
      <c r="EJO82" s="329"/>
      <c r="EJP82" s="124"/>
      <c r="EJQ82" s="122"/>
      <c r="EJR82" s="170"/>
      <c r="EJS82" s="122"/>
      <c r="EJT82" s="123"/>
      <c r="EJU82" s="122"/>
      <c r="EJV82" s="123"/>
      <c r="EJW82" s="122"/>
      <c r="EJX82" s="123"/>
      <c r="EJY82" s="122"/>
      <c r="EJZ82" s="123"/>
      <c r="EKA82" s="125"/>
      <c r="EKB82" s="328"/>
      <c r="EKC82" s="329"/>
      <c r="EKD82" s="124"/>
      <c r="EKE82" s="122"/>
      <c r="EKF82" s="170"/>
      <c r="EKG82" s="122"/>
      <c r="EKH82" s="123"/>
      <c r="EKI82" s="122"/>
      <c r="EKJ82" s="123"/>
      <c r="EKK82" s="122"/>
      <c r="EKL82" s="123"/>
      <c r="EKM82" s="122"/>
      <c r="EKN82" s="123"/>
      <c r="EKO82" s="125"/>
      <c r="EKP82" s="328"/>
      <c r="EKQ82" s="329"/>
      <c r="EKR82" s="124"/>
      <c r="EKS82" s="122"/>
      <c r="EKT82" s="170"/>
      <c r="EKU82" s="122"/>
      <c r="EKV82" s="123"/>
      <c r="EKW82" s="122"/>
      <c r="EKX82" s="123"/>
      <c r="EKY82" s="122"/>
      <c r="EKZ82" s="123"/>
      <c r="ELA82" s="122"/>
      <c r="ELB82" s="123"/>
      <c r="ELC82" s="125"/>
      <c r="ELD82" s="328"/>
      <c r="ELE82" s="329"/>
      <c r="ELF82" s="124"/>
      <c r="ELG82" s="122"/>
      <c r="ELH82" s="170"/>
      <c r="ELI82" s="122"/>
      <c r="ELJ82" s="123"/>
      <c r="ELK82" s="122"/>
      <c r="ELL82" s="123"/>
      <c r="ELM82" s="122"/>
      <c r="ELN82" s="123"/>
      <c r="ELO82" s="122"/>
      <c r="ELP82" s="123"/>
      <c r="ELQ82" s="125"/>
      <c r="ELR82" s="328"/>
      <c r="ELS82" s="329"/>
      <c r="ELT82" s="124"/>
      <c r="ELU82" s="122"/>
      <c r="ELV82" s="170"/>
      <c r="ELW82" s="122"/>
      <c r="ELX82" s="123"/>
      <c r="ELY82" s="122"/>
      <c r="ELZ82" s="123"/>
      <c r="EMA82" s="122"/>
      <c r="EMB82" s="123"/>
      <c r="EMC82" s="122"/>
      <c r="EMD82" s="123"/>
      <c r="EME82" s="125"/>
      <c r="EMF82" s="328"/>
      <c r="EMG82" s="329"/>
      <c r="EMH82" s="124"/>
      <c r="EMI82" s="122"/>
      <c r="EMJ82" s="170"/>
      <c r="EMK82" s="122"/>
      <c r="EML82" s="123"/>
      <c r="EMM82" s="122"/>
      <c r="EMN82" s="123"/>
      <c r="EMO82" s="122"/>
      <c r="EMP82" s="123"/>
      <c r="EMQ82" s="122"/>
      <c r="EMR82" s="123"/>
      <c r="EMS82" s="125"/>
      <c r="EMT82" s="328"/>
      <c r="EMU82" s="329"/>
      <c r="EMV82" s="124"/>
      <c r="EMW82" s="122"/>
      <c r="EMX82" s="170"/>
      <c r="EMY82" s="122"/>
      <c r="EMZ82" s="123"/>
      <c r="ENA82" s="122"/>
      <c r="ENB82" s="123"/>
      <c r="ENC82" s="122"/>
      <c r="END82" s="123"/>
      <c r="ENE82" s="122"/>
      <c r="ENF82" s="123"/>
      <c r="ENG82" s="125"/>
      <c r="ENH82" s="328"/>
      <c r="ENI82" s="329"/>
      <c r="ENJ82" s="124"/>
      <c r="ENK82" s="122"/>
      <c r="ENL82" s="170"/>
      <c r="ENM82" s="122"/>
      <c r="ENN82" s="123"/>
      <c r="ENO82" s="122"/>
      <c r="ENP82" s="123"/>
      <c r="ENQ82" s="122"/>
      <c r="ENR82" s="123"/>
      <c r="ENS82" s="122"/>
      <c r="ENT82" s="123"/>
      <c r="ENU82" s="125"/>
      <c r="ENV82" s="328"/>
      <c r="ENW82" s="329"/>
      <c r="ENX82" s="124"/>
      <c r="ENY82" s="122"/>
      <c r="ENZ82" s="170"/>
      <c r="EOA82" s="122"/>
      <c r="EOB82" s="123"/>
      <c r="EOC82" s="122"/>
      <c r="EOD82" s="123"/>
      <c r="EOE82" s="122"/>
      <c r="EOF82" s="123"/>
      <c r="EOG82" s="122"/>
      <c r="EOH82" s="123"/>
      <c r="EOI82" s="125"/>
      <c r="EOJ82" s="328"/>
      <c r="EOK82" s="329"/>
      <c r="EOL82" s="124"/>
      <c r="EOM82" s="122"/>
      <c r="EON82" s="170"/>
      <c r="EOO82" s="122"/>
      <c r="EOP82" s="123"/>
      <c r="EOQ82" s="122"/>
      <c r="EOR82" s="123"/>
      <c r="EOS82" s="122"/>
      <c r="EOT82" s="123"/>
      <c r="EOU82" s="122"/>
      <c r="EOV82" s="123"/>
      <c r="EOW82" s="125"/>
      <c r="EOX82" s="328"/>
      <c r="EOY82" s="329"/>
      <c r="EOZ82" s="124"/>
      <c r="EPA82" s="122"/>
      <c r="EPB82" s="170"/>
      <c r="EPC82" s="122"/>
      <c r="EPD82" s="123"/>
      <c r="EPE82" s="122"/>
      <c r="EPF82" s="123"/>
      <c r="EPG82" s="122"/>
      <c r="EPH82" s="123"/>
      <c r="EPI82" s="122"/>
      <c r="EPJ82" s="123"/>
      <c r="EPK82" s="125"/>
      <c r="EPL82" s="328"/>
      <c r="EPM82" s="329"/>
      <c r="EPN82" s="124"/>
      <c r="EPO82" s="122"/>
      <c r="EPP82" s="170"/>
      <c r="EPQ82" s="122"/>
      <c r="EPR82" s="123"/>
      <c r="EPS82" s="122"/>
      <c r="EPT82" s="123"/>
      <c r="EPU82" s="122"/>
      <c r="EPV82" s="123"/>
      <c r="EPW82" s="122"/>
      <c r="EPX82" s="123"/>
      <c r="EPY82" s="125"/>
      <c r="EPZ82" s="328"/>
      <c r="EQA82" s="329"/>
      <c r="EQB82" s="124"/>
      <c r="EQC82" s="122"/>
      <c r="EQD82" s="170"/>
      <c r="EQE82" s="122"/>
      <c r="EQF82" s="123"/>
      <c r="EQG82" s="122"/>
      <c r="EQH82" s="123"/>
      <c r="EQI82" s="122"/>
      <c r="EQJ82" s="123"/>
      <c r="EQK82" s="122"/>
      <c r="EQL82" s="123"/>
      <c r="EQM82" s="125"/>
      <c r="EQN82" s="328"/>
      <c r="EQO82" s="329"/>
      <c r="EQP82" s="124"/>
      <c r="EQQ82" s="122"/>
      <c r="EQR82" s="170"/>
      <c r="EQS82" s="122"/>
      <c r="EQT82" s="123"/>
      <c r="EQU82" s="122"/>
      <c r="EQV82" s="123"/>
      <c r="EQW82" s="122"/>
      <c r="EQX82" s="123"/>
      <c r="EQY82" s="122"/>
      <c r="EQZ82" s="123"/>
      <c r="ERA82" s="125"/>
      <c r="ERB82" s="328"/>
      <c r="ERC82" s="329"/>
      <c r="ERD82" s="124"/>
      <c r="ERE82" s="122"/>
      <c r="ERF82" s="170"/>
      <c r="ERG82" s="122"/>
      <c r="ERH82" s="123"/>
      <c r="ERI82" s="122"/>
      <c r="ERJ82" s="123"/>
      <c r="ERK82" s="122"/>
      <c r="ERL82" s="123"/>
      <c r="ERM82" s="122"/>
      <c r="ERN82" s="123"/>
      <c r="ERO82" s="125"/>
      <c r="ERP82" s="328"/>
      <c r="ERQ82" s="329"/>
      <c r="ERR82" s="124"/>
      <c r="ERS82" s="122"/>
      <c r="ERT82" s="170"/>
      <c r="ERU82" s="122"/>
      <c r="ERV82" s="123"/>
      <c r="ERW82" s="122"/>
      <c r="ERX82" s="123"/>
      <c r="ERY82" s="122"/>
      <c r="ERZ82" s="123"/>
      <c r="ESA82" s="122"/>
      <c r="ESB82" s="123"/>
      <c r="ESC82" s="125"/>
      <c r="ESD82" s="328"/>
      <c r="ESE82" s="329"/>
      <c r="ESF82" s="124"/>
      <c r="ESG82" s="122"/>
      <c r="ESH82" s="170"/>
      <c r="ESI82" s="122"/>
      <c r="ESJ82" s="123"/>
      <c r="ESK82" s="122"/>
      <c r="ESL82" s="123"/>
      <c r="ESM82" s="122"/>
      <c r="ESN82" s="123"/>
      <c r="ESO82" s="122"/>
      <c r="ESP82" s="123"/>
      <c r="ESQ82" s="125"/>
      <c r="ESR82" s="328"/>
      <c r="ESS82" s="329"/>
      <c r="EST82" s="124"/>
      <c r="ESU82" s="122"/>
      <c r="ESV82" s="170"/>
      <c r="ESW82" s="122"/>
      <c r="ESX82" s="123"/>
      <c r="ESY82" s="122"/>
      <c r="ESZ82" s="123"/>
      <c r="ETA82" s="122"/>
      <c r="ETB82" s="123"/>
      <c r="ETC82" s="122"/>
      <c r="ETD82" s="123"/>
      <c r="ETE82" s="125"/>
      <c r="ETF82" s="328"/>
      <c r="ETG82" s="329"/>
      <c r="ETH82" s="124"/>
      <c r="ETI82" s="122"/>
      <c r="ETJ82" s="170"/>
      <c r="ETK82" s="122"/>
      <c r="ETL82" s="123"/>
      <c r="ETM82" s="122"/>
      <c r="ETN82" s="123"/>
      <c r="ETO82" s="122"/>
      <c r="ETP82" s="123"/>
      <c r="ETQ82" s="122"/>
      <c r="ETR82" s="123"/>
      <c r="ETS82" s="125"/>
      <c r="ETT82" s="328"/>
      <c r="ETU82" s="329"/>
      <c r="ETV82" s="124"/>
      <c r="ETW82" s="122"/>
      <c r="ETX82" s="170"/>
      <c r="ETY82" s="122"/>
      <c r="ETZ82" s="123"/>
      <c r="EUA82" s="122"/>
      <c r="EUB82" s="123"/>
      <c r="EUC82" s="122"/>
      <c r="EUD82" s="123"/>
      <c r="EUE82" s="122"/>
      <c r="EUF82" s="123"/>
      <c r="EUG82" s="125"/>
      <c r="EUH82" s="328"/>
      <c r="EUI82" s="329"/>
      <c r="EUJ82" s="124"/>
      <c r="EUK82" s="122"/>
      <c r="EUL82" s="170"/>
      <c r="EUM82" s="122"/>
      <c r="EUN82" s="123"/>
      <c r="EUO82" s="122"/>
      <c r="EUP82" s="123"/>
      <c r="EUQ82" s="122"/>
      <c r="EUR82" s="123"/>
      <c r="EUS82" s="122"/>
      <c r="EUT82" s="123"/>
      <c r="EUU82" s="125"/>
      <c r="EUV82" s="328"/>
      <c r="EUW82" s="329"/>
      <c r="EUX82" s="124"/>
      <c r="EUY82" s="122"/>
      <c r="EUZ82" s="170"/>
      <c r="EVA82" s="122"/>
      <c r="EVB82" s="123"/>
      <c r="EVC82" s="122"/>
      <c r="EVD82" s="123"/>
      <c r="EVE82" s="122"/>
      <c r="EVF82" s="123"/>
      <c r="EVG82" s="122"/>
      <c r="EVH82" s="123"/>
      <c r="EVI82" s="125"/>
      <c r="EVJ82" s="328"/>
      <c r="EVK82" s="329"/>
      <c r="EVL82" s="124"/>
      <c r="EVM82" s="122"/>
      <c r="EVN82" s="170"/>
      <c r="EVO82" s="122"/>
      <c r="EVP82" s="123"/>
      <c r="EVQ82" s="122"/>
      <c r="EVR82" s="123"/>
      <c r="EVS82" s="122"/>
      <c r="EVT82" s="123"/>
      <c r="EVU82" s="122"/>
      <c r="EVV82" s="123"/>
      <c r="EVW82" s="125"/>
      <c r="EVX82" s="328"/>
      <c r="EVY82" s="329"/>
      <c r="EVZ82" s="124"/>
      <c r="EWA82" s="122"/>
      <c r="EWB82" s="170"/>
      <c r="EWC82" s="122"/>
      <c r="EWD82" s="123"/>
      <c r="EWE82" s="122"/>
      <c r="EWF82" s="123"/>
      <c r="EWG82" s="122"/>
      <c r="EWH82" s="123"/>
      <c r="EWI82" s="122"/>
      <c r="EWJ82" s="123"/>
      <c r="EWK82" s="125"/>
      <c r="EWL82" s="328"/>
      <c r="EWM82" s="329"/>
      <c r="EWN82" s="124"/>
      <c r="EWO82" s="122"/>
      <c r="EWP82" s="170"/>
      <c r="EWQ82" s="122"/>
      <c r="EWR82" s="123"/>
      <c r="EWS82" s="122"/>
      <c r="EWT82" s="123"/>
      <c r="EWU82" s="122"/>
      <c r="EWV82" s="123"/>
      <c r="EWW82" s="122"/>
      <c r="EWX82" s="123"/>
      <c r="EWY82" s="125"/>
      <c r="EWZ82" s="328"/>
      <c r="EXA82" s="329"/>
      <c r="EXB82" s="124"/>
      <c r="EXC82" s="122"/>
      <c r="EXD82" s="170"/>
      <c r="EXE82" s="122"/>
      <c r="EXF82" s="123"/>
      <c r="EXG82" s="122"/>
      <c r="EXH82" s="123"/>
      <c r="EXI82" s="122"/>
      <c r="EXJ82" s="123"/>
      <c r="EXK82" s="122"/>
      <c r="EXL82" s="123"/>
      <c r="EXM82" s="125"/>
      <c r="EXN82" s="328"/>
      <c r="EXO82" s="329"/>
      <c r="EXP82" s="124"/>
      <c r="EXQ82" s="122"/>
      <c r="EXR82" s="170"/>
      <c r="EXS82" s="122"/>
      <c r="EXT82" s="123"/>
      <c r="EXU82" s="122"/>
      <c r="EXV82" s="123"/>
      <c r="EXW82" s="122"/>
      <c r="EXX82" s="123"/>
      <c r="EXY82" s="122"/>
      <c r="EXZ82" s="123"/>
      <c r="EYA82" s="125"/>
      <c r="EYB82" s="328"/>
      <c r="EYC82" s="329"/>
      <c r="EYD82" s="124"/>
      <c r="EYE82" s="122"/>
      <c r="EYF82" s="170"/>
      <c r="EYG82" s="122"/>
      <c r="EYH82" s="123"/>
      <c r="EYI82" s="122"/>
      <c r="EYJ82" s="123"/>
      <c r="EYK82" s="122"/>
      <c r="EYL82" s="123"/>
      <c r="EYM82" s="122"/>
      <c r="EYN82" s="123"/>
      <c r="EYO82" s="125"/>
      <c r="EYP82" s="328"/>
      <c r="EYQ82" s="329"/>
      <c r="EYR82" s="124"/>
      <c r="EYS82" s="122"/>
      <c r="EYT82" s="170"/>
      <c r="EYU82" s="122"/>
      <c r="EYV82" s="123"/>
      <c r="EYW82" s="122"/>
      <c r="EYX82" s="123"/>
      <c r="EYY82" s="122"/>
      <c r="EYZ82" s="123"/>
      <c r="EZA82" s="122"/>
      <c r="EZB82" s="123"/>
      <c r="EZC82" s="125"/>
      <c r="EZD82" s="328"/>
      <c r="EZE82" s="329"/>
      <c r="EZF82" s="124"/>
      <c r="EZG82" s="122"/>
      <c r="EZH82" s="170"/>
      <c r="EZI82" s="122"/>
      <c r="EZJ82" s="123"/>
      <c r="EZK82" s="122"/>
      <c r="EZL82" s="123"/>
      <c r="EZM82" s="122"/>
      <c r="EZN82" s="123"/>
      <c r="EZO82" s="122"/>
      <c r="EZP82" s="123"/>
      <c r="EZQ82" s="125"/>
      <c r="EZR82" s="328"/>
      <c r="EZS82" s="329"/>
      <c r="EZT82" s="124"/>
      <c r="EZU82" s="122"/>
      <c r="EZV82" s="170"/>
      <c r="EZW82" s="122"/>
      <c r="EZX82" s="123"/>
      <c r="EZY82" s="122"/>
      <c r="EZZ82" s="123"/>
      <c r="FAA82" s="122"/>
      <c r="FAB82" s="123"/>
      <c r="FAC82" s="122"/>
      <c r="FAD82" s="123"/>
      <c r="FAE82" s="125"/>
      <c r="FAF82" s="328"/>
      <c r="FAG82" s="329"/>
      <c r="FAH82" s="124"/>
      <c r="FAI82" s="122"/>
      <c r="FAJ82" s="170"/>
      <c r="FAK82" s="122"/>
      <c r="FAL82" s="123"/>
      <c r="FAM82" s="122"/>
      <c r="FAN82" s="123"/>
      <c r="FAO82" s="122"/>
      <c r="FAP82" s="123"/>
      <c r="FAQ82" s="122"/>
      <c r="FAR82" s="123"/>
      <c r="FAS82" s="125"/>
      <c r="FAT82" s="328"/>
      <c r="FAU82" s="329"/>
      <c r="FAV82" s="124"/>
      <c r="FAW82" s="122"/>
      <c r="FAX82" s="170"/>
      <c r="FAY82" s="122"/>
      <c r="FAZ82" s="123"/>
      <c r="FBA82" s="122"/>
      <c r="FBB82" s="123"/>
      <c r="FBC82" s="122"/>
      <c r="FBD82" s="123"/>
      <c r="FBE82" s="122"/>
      <c r="FBF82" s="123"/>
      <c r="FBG82" s="125"/>
      <c r="FBH82" s="328"/>
      <c r="FBI82" s="329"/>
      <c r="FBJ82" s="124"/>
      <c r="FBK82" s="122"/>
      <c r="FBL82" s="170"/>
      <c r="FBM82" s="122"/>
      <c r="FBN82" s="123"/>
      <c r="FBO82" s="122"/>
      <c r="FBP82" s="123"/>
      <c r="FBQ82" s="122"/>
      <c r="FBR82" s="123"/>
      <c r="FBS82" s="122"/>
      <c r="FBT82" s="123"/>
      <c r="FBU82" s="125"/>
      <c r="FBV82" s="328"/>
      <c r="FBW82" s="329"/>
      <c r="FBX82" s="124"/>
      <c r="FBY82" s="122"/>
      <c r="FBZ82" s="170"/>
      <c r="FCA82" s="122"/>
      <c r="FCB82" s="123"/>
      <c r="FCC82" s="122"/>
      <c r="FCD82" s="123"/>
      <c r="FCE82" s="122"/>
      <c r="FCF82" s="123"/>
      <c r="FCG82" s="122"/>
      <c r="FCH82" s="123"/>
      <c r="FCI82" s="125"/>
      <c r="FCJ82" s="328"/>
      <c r="FCK82" s="329"/>
      <c r="FCL82" s="124"/>
      <c r="FCM82" s="122"/>
      <c r="FCN82" s="170"/>
      <c r="FCO82" s="122"/>
      <c r="FCP82" s="123"/>
      <c r="FCQ82" s="122"/>
      <c r="FCR82" s="123"/>
      <c r="FCS82" s="122"/>
      <c r="FCT82" s="123"/>
      <c r="FCU82" s="122"/>
      <c r="FCV82" s="123"/>
      <c r="FCW82" s="125"/>
      <c r="FCX82" s="328"/>
      <c r="FCY82" s="329"/>
      <c r="FCZ82" s="124"/>
      <c r="FDA82" s="122"/>
      <c r="FDB82" s="170"/>
      <c r="FDC82" s="122"/>
      <c r="FDD82" s="123"/>
      <c r="FDE82" s="122"/>
      <c r="FDF82" s="123"/>
      <c r="FDG82" s="122"/>
      <c r="FDH82" s="123"/>
      <c r="FDI82" s="122"/>
      <c r="FDJ82" s="123"/>
      <c r="FDK82" s="125"/>
      <c r="FDL82" s="328"/>
      <c r="FDM82" s="329"/>
      <c r="FDN82" s="124"/>
      <c r="FDO82" s="122"/>
      <c r="FDP82" s="170"/>
      <c r="FDQ82" s="122"/>
      <c r="FDR82" s="123"/>
      <c r="FDS82" s="122"/>
      <c r="FDT82" s="123"/>
      <c r="FDU82" s="122"/>
      <c r="FDV82" s="123"/>
      <c r="FDW82" s="122"/>
      <c r="FDX82" s="123"/>
      <c r="FDY82" s="125"/>
      <c r="FDZ82" s="328"/>
      <c r="FEA82" s="329"/>
      <c r="FEB82" s="124"/>
      <c r="FEC82" s="122"/>
      <c r="FED82" s="170"/>
      <c r="FEE82" s="122"/>
      <c r="FEF82" s="123"/>
      <c r="FEG82" s="122"/>
      <c r="FEH82" s="123"/>
      <c r="FEI82" s="122"/>
      <c r="FEJ82" s="123"/>
      <c r="FEK82" s="122"/>
      <c r="FEL82" s="123"/>
      <c r="FEM82" s="125"/>
      <c r="FEN82" s="328"/>
      <c r="FEO82" s="329"/>
      <c r="FEP82" s="124"/>
      <c r="FEQ82" s="122"/>
      <c r="FER82" s="170"/>
      <c r="FES82" s="122"/>
      <c r="FET82" s="123"/>
      <c r="FEU82" s="122"/>
      <c r="FEV82" s="123"/>
      <c r="FEW82" s="122"/>
      <c r="FEX82" s="123"/>
      <c r="FEY82" s="122"/>
      <c r="FEZ82" s="123"/>
      <c r="FFA82" s="125"/>
      <c r="FFB82" s="328"/>
      <c r="FFC82" s="329"/>
      <c r="FFD82" s="124"/>
      <c r="FFE82" s="122"/>
      <c r="FFF82" s="170"/>
      <c r="FFG82" s="122"/>
      <c r="FFH82" s="123"/>
      <c r="FFI82" s="122"/>
      <c r="FFJ82" s="123"/>
      <c r="FFK82" s="122"/>
      <c r="FFL82" s="123"/>
      <c r="FFM82" s="122"/>
      <c r="FFN82" s="123"/>
      <c r="FFO82" s="125"/>
      <c r="FFP82" s="328"/>
      <c r="FFQ82" s="329"/>
      <c r="FFR82" s="124"/>
      <c r="FFS82" s="122"/>
      <c r="FFT82" s="170"/>
      <c r="FFU82" s="122"/>
      <c r="FFV82" s="123"/>
      <c r="FFW82" s="122"/>
      <c r="FFX82" s="123"/>
      <c r="FFY82" s="122"/>
      <c r="FFZ82" s="123"/>
      <c r="FGA82" s="122"/>
      <c r="FGB82" s="123"/>
      <c r="FGC82" s="125"/>
      <c r="FGD82" s="328"/>
      <c r="FGE82" s="329"/>
      <c r="FGF82" s="124"/>
      <c r="FGG82" s="122"/>
      <c r="FGH82" s="170"/>
      <c r="FGI82" s="122"/>
      <c r="FGJ82" s="123"/>
      <c r="FGK82" s="122"/>
      <c r="FGL82" s="123"/>
      <c r="FGM82" s="122"/>
      <c r="FGN82" s="123"/>
      <c r="FGO82" s="122"/>
      <c r="FGP82" s="123"/>
      <c r="FGQ82" s="125"/>
      <c r="FGR82" s="328"/>
      <c r="FGS82" s="329"/>
      <c r="FGT82" s="124"/>
      <c r="FGU82" s="122"/>
      <c r="FGV82" s="170"/>
      <c r="FGW82" s="122"/>
      <c r="FGX82" s="123"/>
      <c r="FGY82" s="122"/>
      <c r="FGZ82" s="123"/>
      <c r="FHA82" s="122"/>
      <c r="FHB82" s="123"/>
      <c r="FHC82" s="122"/>
      <c r="FHD82" s="123"/>
      <c r="FHE82" s="125"/>
      <c r="FHF82" s="328"/>
      <c r="FHG82" s="329"/>
      <c r="FHH82" s="124"/>
      <c r="FHI82" s="122"/>
      <c r="FHJ82" s="170"/>
      <c r="FHK82" s="122"/>
      <c r="FHL82" s="123"/>
      <c r="FHM82" s="122"/>
      <c r="FHN82" s="123"/>
      <c r="FHO82" s="122"/>
      <c r="FHP82" s="123"/>
      <c r="FHQ82" s="122"/>
      <c r="FHR82" s="123"/>
      <c r="FHS82" s="125"/>
      <c r="FHT82" s="328"/>
      <c r="FHU82" s="329"/>
      <c r="FHV82" s="124"/>
      <c r="FHW82" s="122"/>
      <c r="FHX82" s="170"/>
      <c r="FHY82" s="122"/>
      <c r="FHZ82" s="123"/>
      <c r="FIA82" s="122"/>
      <c r="FIB82" s="123"/>
      <c r="FIC82" s="122"/>
      <c r="FID82" s="123"/>
      <c r="FIE82" s="122"/>
      <c r="FIF82" s="123"/>
      <c r="FIG82" s="125"/>
      <c r="FIH82" s="328"/>
      <c r="FII82" s="329"/>
      <c r="FIJ82" s="124"/>
      <c r="FIK82" s="122"/>
      <c r="FIL82" s="170"/>
      <c r="FIM82" s="122"/>
      <c r="FIN82" s="123"/>
      <c r="FIO82" s="122"/>
      <c r="FIP82" s="123"/>
      <c r="FIQ82" s="122"/>
      <c r="FIR82" s="123"/>
      <c r="FIS82" s="122"/>
      <c r="FIT82" s="123"/>
      <c r="FIU82" s="125"/>
      <c r="FIV82" s="328"/>
      <c r="FIW82" s="329"/>
      <c r="FIX82" s="124"/>
      <c r="FIY82" s="122"/>
      <c r="FIZ82" s="170"/>
      <c r="FJA82" s="122"/>
      <c r="FJB82" s="123"/>
      <c r="FJC82" s="122"/>
      <c r="FJD82" s="123"/>
      <c r="FJE82" s="122"/>
      <c r="FJF82" s="123"/>
      <c r="FJG82" s="122"/>
      <c r="FJH82" s="123"/>
      <c r="FJI82" s="125"/>
      <c r="FJJ82" s="328"/>
      <c r="FJK82" s="329"/>
      <c r="FJL82" s="124"/>
      <c r="FJM82" s="122"/>
      <c r="FJN82" s="170"/>
      <c r="FJO82" s="122"/>
      <c r="FJP82" s="123"/>
      <c r="FJQ82" s="122"/>
      <c r="FJR82" s="123"/>
      <c r="FJS82" s="122"/>
      <c r="FJT82" s="123"/>
      <c r="FJU82" s="122"/>
      <c r="FJV82" s="123"/>
      <c r="FJW82" s="125"/>
      <c r="FJX82" s="328"/>
      <c r="FJY82" s="329"/>
      <c r="FJZ82" s="124"/>
      <c r="FKA82" s="122"/>
      <c r="FKB82" s="170"/>
      <c r="FKC82" s="122"/>
      <c r="FKD82" s="123"/>
      <c r="FKE82" s="122"/>
      <c r="FKF82" s="123"/>
      <c r="FKG82" s="122"/>
      <c r="FKH82" s="123"/>
      <c r="FKI82" s="122"/>
      <c r="FKJ82" s="123"/>
      <c r="FKK82" s="125"/>
      <c r="FKL82" s="328"/>
      <c r="FKM82" s="329"/>
      <c r="FKN82" s="124"/>
      <c r="FKO82" s="122"/>
      <c r="FKP82" s="170"/>
      <c r="FKQ82" s="122"/>
      <c r="FKR82" s="123"/>
      <c r="FKS82" s="122"/>
      <c r="FKT82" s="123"/>
      <c r="FKU82" s="122"/>
      <c r="FKV82" s="123"/>
      <c r="FKW82" s="122"/>
      <c r="FKX82" s="123"/>
      <c r="FKY82" s="125"/>
      <c r="FKZ82" s="328"/>
      <c r="FLA82" s="329"/>
      <c r="FLB82" s="124"/>
      <c r="FLC82" s="122"/>
      <c r="FLD82" s="170"/>
      <c r="FLE82" s="122"/>
      <c r="FLF82" s="123"/>
      <c r="FLG82" s="122"/>
      <c r="FLH82" s="123"/>
      <c r="FLI82" s="122"/>
      <c r="FLJ82" s="123"/>
      <c r="FLK82" s="122"/>
      <c r="FLL82" s="123"/>
      <c r="FLM82" s="125"/>
      <c r="FLN82" s="328"/>
      <c r="FLO82" s="329"/>
      <c r="FLP82" s="124"/>
      <c r="FLQ82" s="122"/>
      <c r="FLR82" s="170"/>
      <c r="FLS82" s="122"/>
      <c r="FLT82" s="123"/>
      <c r="FLU82" s="122"/>
      <c r="FLV82" s="123"/>
      <c r="FLW82" s="122"/>
      <c r="FLX82" s="123"/>
      <c r="FLY82" s="122"/>
      <c r="FLZ82" s="123"/>
      <c r="FMA82" s="125"/>
      <c r="FMB82" s="328"/>
      <c r="FMC82" s="329"/>
      <c r="FMD82" s="124"/>
      <c r="FME82" s="122"/>
      <c r="FMF82" s="170"/>
      <c r="FMG82" s="122"/>
      <c r="FMH82" s="123"/>
      <c r="FMI82" s="122"/>
      <c r="FMJ82" s="123"/>
      <c r="FMK82" s="122"/>
      <c r="FML82" s="123"/>
      <c r="FMM82" s="122"/>
      <c r="FMN82" s="123"/>
      <c r="FMO82" s="125"/>
      <c r="FMP82" s="328"/>
      <c r="FMQ82" s="329"/>
      <c r="FMR82" s="124"/>
      <c r="FMS82" s="122"/>
      <c r="FMT82" s="170"/>
      <c r="FMU82" s="122"/>
      <c r="FMV82" s="123"/>
      <c r="FMW82" s="122"/>
      <c r="FMX82" s="123"/>
      <c r="FMY82" s="122"/>
      <c r="FMZ82" s="123"/>
      <c r="FNA82" s="122"/>
      <c r="FNB82" s="123"/>
      <c r="FNC82" s="125"/>
      <c r="FND82" s="328"/>
      <c r="FNE82" s="329"/>
      <c r="FNF82" s="124"/>
      <c r="FNG82" s="122"/>
      <c r="FNH82" s="170"/>
      <c r="FNI82" s="122"/>
      <c r="FNJ82" s="123"/>
      <c r="FNK82" s="122"/>
      <c r="FNL82" s="123"/>
      <c r="FNM82" s="122"/>
      <c r="FNN82" s="123"/>
      <c r="FNO82" s="122"/>
      <c r="FNP82" s="123"/>
      <c r="FNQ82" s="125"/>
      <c r="FNR82" s="328"/>
      <c r="FNS82" s="329"/>
      <c r="FNT82" s="124"/>
      <c r="FNU82" s="122"/>
      <c r="FNV82" s="170"/>
      <c r="FNW82" s="122"/>
      <c r="FNX82" s="123"/>
      <c r="FNY82" s="122"/>
      <c r="FNZ82" s="123"/>
      <c r="FOA82" s="122"/>
      <c r="FOB82" s="123"/>
      <c r="FOC82" s="122"/>
      <c r="FOD82" s="123"/>
      <c r="FOE82" s="125"/>
      <c r="FOF82" s="328"/>
      <c r="FOG82" s="329"/>
      <c r="FOH82" s="124"/>
      <c r="FOI82" s="122"/>
      <c r="FOJ82" s="170"/>
      <c r="FOK82" s="122"/>
      <c r="FOL82" s="123"/>
      <c r="FOM82" s="122"/>
      <c r="FON82" s="123"/>
      <c r="FOO82" s="122"/>
      <c r="FOP82" s="123"/>
      <c r="FOQ82" s="122"/>
      <c r="FOR82" s="123"/>
      <c r="FOS82" s="125"/>
      <c r="FOT82" s="328"/>
      <c r="FOU82" s="329"/>
      <c r="FOV82" s="124"/>
      <c r="FOW82" s="122"/>
      <c r="FOX82" s="170"/>
      <c r="FOY82" s="122"/>
      <c r="FOZ82" s="123"/>
      <c r="FPA82" s="122"/>
      <c r="FPB82" s="123"/>
      <c r="FPC82" s="122"/>
      <c r="FPD82" s="123"/>
      <c r="FPE82" s="122"/>
      <c r="FPF82" s="123"/>
      <c r="FPG82" s="125"/>
      <c r="FPH82" s="328"/>
      <c r="FPI82" s="329"/>
      <c r="FPJ82" s="124"/>
      <c r="FPK82" s="122"/>
      <c r="FPL82" s="170"/>
      <c r="FPM82" s="122"/>
      <c r="FPN82" s="123"/>
      <c r="FPO82" s="122"/>
      <c r="FPP82" s="123"/>
      <c r="FPQ82" s="122"/>
      <c r="FPR82" s="123"/>
      <c r="FPS82" s="122"/>
      <c r="FPT82" s="123"/>
      <c r="FPU82" s="125"/>
      <c r="FPV82" s="328"/>
      <c r="FPW82" s="329"/>
      <c r="FPX82" s="124"/>
      <c r="FPY82" s="122"/>
      <c r="FPZ82" s="170"/>
      <c r="FQA82" s="122"/>
      <c r="FQB82" s="123"/>
      <c r="FQC82" s="122"/>
      <c r="FQD82" s="123"/>
      <c r="FQE82" s="122"/>
      <c r="FQF82" s="123"/>
      <c r="FQG82" s="122"/>
      <c r="FQH82" s="123"/>
      <c r="FQI82" s="125"/>
      <c r="FQJ82" s="328"/>
      <c r="FQK82" s="329"/>
      <c r="FQL82" s="124"/>
      <c r="FQM82" s="122"/>
      <c r="FQN82" s="170"/>
      <c r="FQO82" s="122"/>
      <c r="FQP82" s="123"/>
      <c r="FQQ82" s="122"/>
      <c r="FQR82" s="123"/>
      <c r="FQS82" s="122"/>
      <c r="FQT82" s="123"/>
      <c r="FQU82" s="122"/>
      <c r="FQV82" s="123"/>
      <c r="FQW82" s="125"/>
      <c r="FQX82" s="328"/>
      <c r="FQY82" s="329"/>
      <c r="FQZ82" s="124"/>
      <c r="FRA82" s="122"/>
      <c r="FRB82" s="170"/>
      <c r="FRC82" s="122"/>
      <c r="FRD82" s="123"/>
      <c r="FRE82" s="122"/>
      <c r="FRF82" s="123"/>
      <c r="FRG82" s="122"/>
      <c r="FRH82" s="123"/>
      <c r="FRI82" s="122"/>
      <c r="FRJ82" s="123"/>
      <c r="FRK82" s="125"/>
      <c r="FRL82" s="328"/>
      <c r="FRM82" s="329"/>
      <c r="FRN82" s="124"/>
      <c r="FRO82" s="122"/>
      <c r="FRP82" s="170"/>
      <c r="FRQ82" s="122"/>
      <c r="FRR82" s="123"/>
      <c r="FRS82" s="122"/>
      <c r="FRT82" s="123"/>
      <c r="FRU82" s="122"/>
      <c r="FRV82" s="123"/>
      <c r="FRW82" s="122"/>
      <c r="FRX82" s="123"/>
      <c r="FRY82" s="125"/>
      <c r="FRZ82" s="328"/>
      <c r="FSA82" s="329"/>
      <c r="FSB82" s="124"/>
      <c r="FSC82" s="122"/>
      <c r="FSD82" s="170"/>
      <c r="FSE82" s="122"/>
      <c r="FSF82" s="123"/>
      <c r="FSG82" s="122"/>
      <c r="FSH82" s="123"/>
      <c r="FSI82" s="122"/>
      <c r="FSJ82" s="123"/>
      <c r="FSK82" s="122"/>
      <c r="FSL82" s="123"/>
      <c r="FSM82" s="125"/>
      <c r="FSN82" s="328"/>
      <c r="FSO82" s="329"/>
      <c r="FSP82" s="124"/>
      <c r="FSQ82" s="122"/>
      <c r="FSR82" s="170"/>
      <c r="FSS82" s="122"/>
      <c r="FST82" s="123"/>
      <c r="FSU82" s="122"/>
      <c r="FSV82" s="123"/>
      <c r="FSW82" s="122"/>
      <c r="FSX82" s="123"/>
      <c r="FSY82" s="122"/>
      <c r="FSZ82" s="123"/>
      <c r="FTA82" s="125"/>
      <c r="FTB82" s="328"/>
      <c r="FTC82" s="329"/>
      <c r="FTD82" s="124"/>
      <c r="FTE82" s="122"/>
      <c r="FTF82" s="170"/>
      <c r="FTG82" s="122"/>
      <c r="FTH82" s="123"/>
      <c r="FTI82" s="122"/>
      <c r="FTJ82" s="123"/>
      <c r="FTK82" s="122"/>
      <c r="FTL82" s="123"/>
      <c r="FTM82" s="122"/>
      <c r="FTN82" s="123"/>
      <c r="FTO82" s="125"/>
      <c r="FTP82" s="328"/>
      <c r="FTQ82" s="329"/>
      <c r="FTR82" s="124"/>
      <c r="FTS82" s="122"/>
      <c r="FTT82" s="170"/>
      <c r="FTU82" s="122"/>
      <c r="FTV82" s="123"/>
      <c r="FTW82" s="122"/>
      <c r="FTX82" s="123"/>
      <c r="FTY82" s="122"/>
      <c r="FTZ82" s="123"/>
      <c r="FUA82" s="122"/>
      <c r="FUB82" s="123"/>
      <c r="FUC82" s="125"/>
      <c r="FUD82" s="328"/>
      <c r="FUE82" s="329"/>
      <c r="FUF82" s="124"/>
      <c r="FUG82" s="122"/>
      <c r="FUH82" s="170"/>
      <c r="FUI82" s="122"/>
      <c r="FUJ82" s="123"/>
      <c r="FUK82" s="122"/>
      <c r="FUL82" s="123"/>
      <c r="FUM82" s="122"/>
      <c r="FUN82" s="123"/>
      <c r="FUO82" s="122"/>
      <c r="FUP82" s="123"/>
      <c r="FUQ82" s="125"/>
      <c r="FUR82" s="328"/>
      <c r="FUS82" s="329"/>
      <c r="FUT82" s="124"/>
      <c r="FUU82" s="122"/>
      <c r="FUV82" s="170"/>
      <c r="FUW82" s="122"/>
      <c r="FUX82" s="123"/>
      <c r="FUY82" s="122"/>
      <c r="FUZ82" s="123"/>
      <c r="FVA82" s="122"/>
      <c r="FVB82" s="123"/>
      <c r="FVC82" s="122"/>
      <c r="FVD82" s="123"/>
      <c r="FVE82" s="125"/>
      <c r="FVF82" s="328"/>
      <c r="FVG82" s="329"/>
      <c r="FVH82" s="124"/>
      <c r="FVI82" s="122"/>
      <c r="FVJ82" s="170"/>
      <c r="FVK82" s="122"/>
      <c r="FVL82" s="123"/>
      <c r="FVM82" s="122"/>
      <c r="FVN82" s="123"/>
      <c r="FVO82" s="122"/>
      <c r="FVP82" s="123"/>
      <c r="FVQ82" s="122"/>
      <c r="FVR82" s="123"/>
      <c r="FVS82" s="125"/>
      <c r="FVT82" s="328"/>
      <c r="FVU82" s="329"/>
      <c r="FVV82" s="124"/>
      <c r="FVW82" s="122"/>
      <c r="FVX82" s="170"/>
      <c r="FVY82" s="122"/>
      <c r="FVZ82" s="123"/>
      <c r="FWA82" s="122"/>
      <c r="FWB82" s="123"/>
      <c r="FWC82" s="122"/>
      <c r="FWD82" s="123"/>
      <c r="FWE82" s="122"/>
      <c r="FWF82" s="123"/>
      <c r="FWG82" s="125"/>
      <c r="FWH82" s="328"/>
      <c r="FWI82" s="329"/>
      <c r="FWJ82" s="124"/>
      <c r="FWK82" s="122"/>
      <c r="FWL82" s="170"/>
      <c r="FWM82" s="122"/>
      <c r="FWN82" s="123"/>
      <c r="FWO82" s="122"/>
      <c r="FWP82" s="123"/>
      <c r="FWQ82" s="122"/>
      <c r="FWR82" s="123"/>
      <c r="FWS82" s="122"/>
      <c r="FWT82" s="123"/>
      <c r="FWU82" s="125"/>
      <c r="FWV82" s="328"/>
      <c r="FWW82" s="329"/>
      <c r="FWX82" s="124"/>
      <c r="FWY82" s="122"/>
      <c r="FWZ82" s="170"/>
      <c r="FXA82" s="122"/>
      <c r="FXB82" s="123"/>
      <c r="FXC82" s="122"/>
      <c r="FXD82" s="123"/>
      <c r="FXE82" s="122"/>
      <c r="FXF82" s="123"/>
      <c r="FXG82" s="122"/>
      <c r="FXH82" s="123"/>
      <c r="FXI82" s="125"/>
      <c r="FXJ82" s="328"/>
      <c r="FXK82" s="329"/>
      <c r="FXL82" s="124"/>
      <c r="FXM82" s="122"/>
      <c r="FXN82" s="170"/>
      <c r="FXO82" s="122"/>
      <c r="FXP82" s="123"/>
      <c r="FXQ82" s="122"/>
      <c r="FXR82" s="123"/>
      <c r="FXS82" s="122"/>
      <c r="FXT82" s="123"/>
      <c r="FXU82" s="122"/>
      <c r="FXV82" s="123"/>
      <c r="FXW82" s="125"/>
      <c r="FXX82" s="328"/>
      <c r="FXY82" s="329"/>
      <c r="FXZ82" s="124"/>
      <c r="FYA82" s="122"/>
      <c r="FYB82" s="170"/>
      <c r="FYC82" s="122"/>
      <c r="FYD82" s="123"/>
      <c r="FYE82" s="122"/>
      <c r="FYF82" s="123"/>
      <c r="FYG82" s="122"/>
      <c r="FYH82" s="123"/>
      <c r="FYI82" s="122"/>
      <c r="FYJ82" s="123"/>
      <c r="FYK82" s="125"/>
      <c r="FYL82" s="328"/>
      <c r="FYM82" s="329"/>
      <c r="FYN82" s="124"/>
      <c r="FYO82" s="122"/>
      <c r="FYP82" s="170"/>
      <c r="FYQ82" s="122"/>
      <c r="FYR82" s="123"/>
      <c r="FYS82" s="122"/>
      <c r="FYT82" s="123"/>
      <c r="FYU82" s="122"/>
      <c r="FYV82" s="123"/>
      <c r="FYW82" s="122"/>
      <c r="FYX82" s="123"/>
      <c r="FYY82" s="125"/>
      <c r="FYZ82" s="328"/>
      <c r="FZA82" s="329"/>
      <c r="FZB82" s="124"/>
      <c r="FZC82" s="122"/>
      <c r="FZD82" s="170"/>
      <c r="FZE82" s="122"/>
      <c r="FZF82" s="123"/>
      <c r="FZG82" s="122"/>
      <c r="FZH82" s="123"/>
      <c r="FZI82" s="122"/>
      <c r="FZJ82" s="123"/>
      <c r="FZK82" s="122"/>
      <c r="FZL82" s="123"/>
      <c r="FZM82" s="125"/>
      <c r="FZN82" s="328"/>
      <c r="FZO82" s="329"/>
      <c r="FZP82" s="124"/>
      <c r="FZQ82" s="122"/>
      <c r="FZR82" s="170"/>
      <c r="FZS82" s="122"/>
      <c r="FZT82" s="123"/>
      <c r="FZU82" s="122"/>
      <c r="FZV82" s="123"/>
      <c r="FZW82" s="122"/>
      <c r="FZX82" s="123"/>
      <c r="FZY82" s="122"/>
      <c r="FZZ82" s="123"/>
      <c r="GAA82" s="125"/>
      <c r="GAB82" s="328"/>
      <c r="GAC82" s="329"/>
      <c r="GAD82" s="124"/>
      <c r="GAE82" s="122"/>
      <c r="GAF82" s="170"/>
      <c r="GAG82" s="122"/>
      <c r="GAH82" s="123"/>
      <c r="GAI82" s="122"/>
      <c r="GAJ82" s="123"/>
      <c r="GAK82" s="122"/>
      <c r="GAL82" s="123"/>
      <c r="GAM82" s="122"/>
      <c r="GAN82" s="123"/>
      <c r="GAO82" s="125"/>
      <c r="GAP82" s="328"/>
      <c r="GAQ82" s="329"/>
      <c r="GAR82" s="124"/>
      <c r="GAS82" s="122"/>
      <c r="GAT82" s="170"/>
      <c r="GAU82" s="122"/>
      <c r="GAV82" s="123"/>
      <c r="GAW82" s="122"/>
      <c r="GAX82" s="123"/>
      <c r="GAY82" s="122"/>
      <c r="GAZ82" s="123"/>
      <c r="GBA82" s="122"/>
      <c r="GBB82" s="123"/>
      <c r="GBC82" s="125"/>
      <c r="GBD82" s="328"/>
      <c r="GBE82" s="329"/>
      <c r="GBF82" s="124"/>
      <c r="GBG82" s="122"/>
      <c r="GBH82" s="170"/>
      <c r="GBI82" s="122"/>
      <c r="GBJ82" s="123"/>
      <c r="GBK82" s="122"/>
      <c r="GBL82" s="123"/>
      <c r="GBM82" s="122"/>
      <c r="GBN82" s="123"/>
      <c r="GBO82" s="122"/>
      <c r="GBP82" s="123"/>
      <c r="GBQ82" s="125"/>
      <c r="GBR82" s="328"/>
      <c r="GBS82" s="329"/>
      <c r="GBT82" s="124"/>
      <c r="GBU82" s="122"/>
      <c r="GBV82" s="170"/>
      <c r="GBW82" s="122"/>
      <c r="GBX82" s="123"/>
      <c r="GBY82" s="122"/>
      <c r="GBZ82" s="123"/>
      <c r="GCA82" s="122"/>
      <c r="GCB82" s="123"/>
      <c r="GCC82" s="122"/>
      <c r="GCD82" s="123"/>
      <c r="GCE82" s="125"/>
      <c r="GCF82" s="328"/>
      <c r="GCG82" s="329"/>
      <c r="GCH82" s="124"/>
      <c r="GCI82" s="122"/>
      <c r="GCJ82" s="170"/>
      <c r="GCK82" s="122"/>
      <c r="GCL82" s="123"/>
      <c r="GCM82" s="122"/>
      <c r="GCN82" s="123"/>
      <c r="GCO82" s="122"/>
      <c r="GCP82" s="123"/>
      <c r="GCQ82" s="122"/>
      <c r="GCR82" s="123"/>
      <c r="GCS82" s="125"/>
      <c r="GCT82" s="328"/>
      <c r="GCU82" s="329"/>
      <c r="GCV82" s="124"/>
      <c r="GCW82" s="122"/>
      <c r="GCX82" s="170"/>
      <c r="GCY82" s="122"/>
      <c r="GCZ82" s="123"/>
      <c r="GDA82" s="122"/>
      <c r="GDB82" s="123"/>
      <c r="GDC82" s="122"/>
      <c r="GDD82" s="123"/>
      <c r="GDE82" s="122"/>
      <c r="GDF82" s="123"/>
      <c r="GDG82" s="125"/>
      <c r="GDH82" s="328"/>
      <c r="GDI82" s="329"/>
      <c r="GDJ82" s="124"/>
      <c r="GDK82" s="122"/>
      <c r="GDL82" s="170"/>
      <c r="GDM82" s="122"/>
      <c r="GDN82" s="123"/>
      <c r="GDO82" s="122"/>
      <c r="GDP82" s="123"/>
      <c r="GDQ82" s="122"/>
      <c r="GDR82" s="123"/>
      <c r="GDS82" s="122"/>
      <c r="GDT82" s="123"/>
      <c r="GDU82" s="125"/>
      <c r="GDV82" s="328"/>
      <c r="GDW82" s="329"/>
      <c r="GDX82" s="124"/>
      <c r="GDY82" s="122"/>
      <c r="GDZ82" s="170"/>
      <c r="GEA82" s="122"/>
      <c r="GEB82" s="123"/>
      <c r="GEC82" s="122"/>
      <c r="GED82" s="123"/>
      <c r="GEE82" s="122"/>
      <c r="GEF82" s="123"/>
      <c r="GEG82" s="122"/>
      <c r="GEH82" s="123"/>
      <c r="GEI82" s="125"/>
      <c r="GEJ82" s="328"/>
      <c r="GEK82" s="329"/>
      <c r="GEL82" s="124"/>
      <c r="GEM82" s="122"/>
      <c r="GEN82" s="170"/>
      <c r="GEO82" s="122"/>
      <c r="GEP82" s="123"/>
      <c r="GEQ82" s="122"/>
      <c r="GER82" s="123"/>
      <c r="GES82" s="122"/>
      <c r="GET82" s="123"/>
      <c r="GEU82" s="122"/>
      <c r="GEV82" s="123"/>
      <c r="GEW82" s="125"/>
      <c r="GEX82" s="328"/>
      <c r="GEY82" s="329"/>
      <c r="GEZ82" s="124"/>
      <c r="GFA82" s="122"/>
      <c r="GFB82" s="170"/>
      <c r="GFC82" s="122"/>
      <c r="GFD82" s="123"/>
      <c r="GFE82" s="122"/>
      <c r="GFF82" s="123"/>
      <c r="GFG82" s="122"/>
      <c r="GFH82" s="123"/>
      <c r="GFI82" s="122"/>
      <c r="GFJ82" s="123"/>
      <c r="GFK82" s="125"/>
      <c r="GFL82" s="328"/>
      <c r="GFM82" s="329"/>
      <c r="GFN82" s="124"/>
      <c r="GFO82" s="122"/>
      <c r="GFP82" s="170"/>
      <c r="GFQ82" s="122"/>
      <c r="GFR82" s="123"/>
      <c r="GFS82" s="122"/>
      <c r="GFT82" s="123"/>
      <c r="GFU82" s="122"/>
      <c r="GFV82" s="123"/>
      <c r="GFW82" s="122"/>
      <c r="GFX82" s="123"/>
      <c r="GFY82" s="125"/>
      <c r="GFZ82" s="328"/>
      <c r="GGA82" s="329"/>
      <c r="GGB82" s="124"/>
      <c r="GGC82" s="122"/>
      <c r="GGD82" s="170"/>
      <c r="GGE82" s="122"/>
      <c r="GGF82" s="123"/>
      <c r="GGG82" s="122"/>
      <c r="GGH82" s="123"/>
      <c r="GGI82" s="122"/>
      <c r="GGJ82" s="123"/>
      <c r="GGK82" s="122"/>
      <c r="GGL82" s="123"/>
      <c r="GGM82" s="125"/>
      <c r="GGN82" s="328"/>
      <c r="GGO82" s="329"/>
      <c r="GGP82" s="124"/>
      <c r="GGQ82" s="122"/>
      <c r="GGR82" s="170"/>
      <c r="GGS82" s="122"/>
      <c r="GGT82" s="123"/>
      <c r="GGU82" s="122"/>
      <c r="GGV82" s="123"/>
      <c r="GGW82" s="122"/>
      <c r="GGX82" s="123"/>
      <c r="GGY82" s="122"/>
      <c r="GGZ82" s="123"/>
      <c r="GHA82" s="125"/>
      <c r="GHB82" s="328"/>
      <c r="GHC82" s="329"/>
      <c r="GHD82" s="124"/>
      <c r="GHE82" s="122"/>
      <c r="GHF82" s="170"/>
      <c r="GHG82" s="122"/>
      <c r="GHH82" s="123"/>
      <c r="GHI82" s="122"/>
      <c r="GHJ82" s="123"/>
      <c r="GHK82" s="122"/>
      <c r="GHL82" s="123"/>
      <c r="GHM82" s="122"/>
      <c r="GHN82" s="123"/>
      <c r="GHO82" s="125"/>
      <c r="GHP82" s="328"/>
      <c r="GHQ82" s="329"/>
      <c r="GHR82" s="124"/>
      <c r="GHS82" s="122"/>
      <c r="GHT82" s="170"/>
      <c r="GHU82" s="122"/>
      <c r="GHV82" s="123"/>
      <c r="GHW82" s="122"/>
      <c r="GHX82" s="123"/>
      <c r="GHY82" s="122"/>
      <c r="GHZ82" s="123"/>
      <c r="GIA82" s="122"/>
      <c r="GIB82" s="123"/>
      <c r="GIC82" s="125"/>
      <c r="GID82" s="328"/>
      <c r="GIE82" s="329"/>
      <c r="GIF82" s="124"/>
      <c r="GIG82" s="122"/>
      <c r="GIH82" s="170"/>
      <c r="GII82" s="122"/>
      <c r="GIJ82" s="123"/>
      <c r="GIK82" s="122"/>
      <c r="GIL82" s="123"/>
      <c r="GIM82" s="122"/>
      <c r="GIN82" s="123"/>
      <c r="GIO82" s="122"/>
      <c r="GIP82" s="123"/>
      <c r="GIQ82" s="125"/>
      <c r="GIR82" s="328"/>
      <c r="GIS82" s="329"/>
      <c r="GIT82" s="124"/>
      <c r="GIU82" s="122"/>
      <c r="GIV82" s="170"/>
      <c r="GIW82" s="122"/>
      <c r="GIX82" s="123"/>
      <c r="GIY82" s="122"/>
      <c r="GIZ82" s="123"/>
      <c r="GJA82" s="122"/>
      <c r="GJB82" s="123"/>
      <c r="GJC82" s="122"/>
      <c r="GJD82" s="123"/>
      <c r="GJE82" s="125"/>
      <c r="GJF82" s="328"/>
      <c r="GJG82" s="329"/>
      <c r="GJH82" s="124"/>
      <c r="GJI82" s="122"/>
      <c r="GJJ82" s="170"/>
      <c r="GJK82" s="122"/>
      <c r="GJL82" s="123"/>
      <c r="GJM82" s="122"/>
      <c r="GJN82" s="123"/>
      <c r="GJO82" s="122"/>
      <c r="GJP82" s="123"/>
      <c r="GJQ82" s="122"/>
      <c r="GJR82" s="123"/>
      <c r="GJS82" s="125"/>
      <c r="GJT82" s="328"/>
      <c r="GJU82" s="329"/>
      <c r="GJV82" s="124"/>
      <c r="GJW82" s="122"/>
      <c r="GJX82" s="170"/>
      <c r="GJY82" s="122"/>
      <c r="GJZ82" s="123"/>
      <c r="GKA82" s="122"/>
      <c r="GKB82" s="123"/>
      <c r="GKC82" s="122"/>
      <c r="GKD82" s="123"/>
      <c r="GKE82" s="122"/>
      <c r="GKF82" s="123"/>
      <c r="GKG82" s="125"/>
      <c r="GKH82" s="328"/>
      <c r="GKI82" s="329"/>
      <c r="GKJ82" s="124"/>
      <c r="GKK82" s="122"/>
      <c r="GKL82" s="170"/>
      <c r="GKM82" s="122"/>
      <c r="GKN82" s="123"/>
      <c r="GKO82" s="122"/>
      <c r="GKP82" s="123"/>
      <c r="GKQ82" s="122"/>
      <c r="GKR82" s="123"/>
      <c r="GKS82" s="122"/>
      <c r="GKT82" s="123"/>
      <c r="GKU82" s="125"/>
      <c r="GKV82" s="328"/>
      <c r="GKW82" s="329"/>
      <c r="GKX82" s="124"/>
      <c r="GKY82" s="122"/>
      <c r="GKZ82" s="170"/>
      <c r="GLA82" s="122"/>
      <c r="GLB82" s="123"/>
      <c r="GLC82" s="122"/>
      <c r="GLD82" s="123"/>
      <c r="GLE82" s="122"/>
      <c r="GLF82" s="123"/>
      <c r="GLG82" s="122"/>
      <c r="GLH82" s="123"/>
      <c r="GLI82" s="125"/>
      <c r="GLJ82" s="328"/>
      <c r="GLK82" s="329"/>
      <c r="GLL82" s="124"/>
      <c r="GLM82" s="122"/>
      <c r="GLN82" s="170"/>
      <c r="GLO82" s="122"/>
      <c r="GLP82" s="123"/>
      <c r="GLQ82" s="122"/>
      <c r="GLR82" s="123"/>
      <c r="GLS82" s="122"/>
      <c r="GLT82" s="123"/>
      <c r="GLU82" s="122"/>
      <c r="GLV82" s="123"/>
      <c r="GLW82" s="125"/>
      <c r="GLX82" s="328"/>
      <c r="GLY82" s="329"/>
      <c r="GLZ82" s="124"/>
      <c r="GMA82" s="122"/>
      <c r="GMB82" s="170"/>
      <c r="GMC82" s="122"/>
      <c r="GMD82" s="123"/>
      <c r="GME82" s="122"/>
      <c r="GMF82" s="123"/>
      <c r="GMG82" s="122"/>
      <c r="GMH82" s="123"/>
      <c r="GMI82" s="122"/>
      <c r="GMJ82" s="123"/>
      <c r="GMK82" s="125"/>
      <c r="GML82" s="328"/>
      <c r="GMM82" s="329"/>
      <c r="GMN82" s="124"/>
      <c r="GMO82" s="122"/>
      <c r="GMP82" s="170"/>
      <c r="GMQ82" s="122"/>
      <c r="GMR82" s="123"/>
      <c r="GMS82" s="122"/>
      <c r="GMT82" s="123"/>
      <c r="GMU82" s="122"/>
      <c r="GMV82" s="123"/>
      <c r="GMW82" s="122"/>
      <c r="GMX82" s="123"/>
      <c r="GMY82" s="125"/>
      <c r="GMZ82" s="328"/>
      <c r="GNA82" s="329"/>
      <c r="GNB82" s="124"/>
      <c r="GNC82" s="122"/>
      <c r="GND82" s="170"/>
      <c r="GNE82" s="122"/>
      <c r="GNF82" s="123"/>
      <c r="GNG82" s="122"/>
      <c r="GNH82" s="123"/>
      <c r="GNI82" s="122"/>
      <c r="GNJ82" s="123"/>
      <c r="GNK82" s="122"/>
      <c r="GNL82" s="123"/>
      <c r="GNM82" s="125"/>
      <c r="GNN82" s="328"/>
      <c r="GNO82" s="329"/>
      <c r="GNP82" s="124"/>
      <c r="GNQ82" s="122"/>
      <c r="GNR82" s="170"/>
      <c r="GNS82" s="122"/>
      <c r="GNT82" s="123"/>
      <c r="GNU82" s="122"/>
      <c r="GNV82" s="123"/>
      <c r="GNW82" s="122"/>
      <c r="GNX82" s="123"/>
      <c r="GNY82" s="122"/>
      <c r="GNZ82" s="123"/>
      <c r="GOA82" s="125"/>
      <c r="GOB82" s="328"/>
      <c r="GOC82" s="329"/>
      <c r="GOD82" s="124"/>
      <c r="GOE82" s="122"/>
      <c r="GOF82" s="170"/>
      <c r="GOG82" s="122"/>
      <c r="GOH82" s="123"/>
      <c r="GOI82" s="122"/>
      <c r="GOJ82" s="123"/>
      <c r="GOK82" s="122"/>
      <c r="GOL82" s="123"/>
      <c r="GOM82" s="122"/>
      <c r="GON82" s="123"/>
      <c r="GOO82" s="125"/>
      <c r="GOP82" s="328"/>
      <c r="GOQ82" s="329"/>
      <c r="GOR82" s="124"/>
      <c r="GOS82" s="122"/>
      <c r="GOT82" s="170"/>
      <c r="GOU82" s="122"/>
      <c r="GOV82" s="123"/>
      <c r="GOW82" s="122"/>
      <c r="GOX82" s="123"/>
      <c r="GOY82" s="122"/>
      <c r="GOZ82" s="123"/>
      <c r="GPA82" s="122"/>
      <c r="GPB82" s="123"/>
      <c r="GPC82" s="125"/>
      <c r="GPD82" s="328"/>
      <c r="GPE82" s="329"/>
      <c r="GPF82" s="124"/>
      <c r="GPG82" s="122"/>
      <c r="GPH82" s="170"/>
      <c r="GPI82" s="122"/>
      <c r="GPJ82" s="123"/>
      <c r="GPK82" s="122"/>
      <c r="GPL82" s="123"/>
      <c r="GPM82" s="122"/>
      <c r="GPN82" s="123"/>
      <c r="GPO82" s="122"/>
      <c r="GPP82" s="123"/>
      <c r="GPQ82" s="125"/>
      <c r="GPR82" s="328"/>
      <c r="GPS82" s="329"/>
      <c r="GPT82" s="124"/>
      <c r="GPU82" s="122"/>
      <c r="GPV82" s="170"/>
      <c r="GPW82" s="122"/>
      <c r="GPX82" s="123"/>
      <c r="GPY82" s="122"/>
      <c r="GPZ82" s="123"/>
      <c r="GQA82" s="122"/>
      <c r="GQB82" s="123"/>
      <c r="GQC82" s="122"/>
      <c r="GQD82" s="123"/>
      <c r="GQE82" s="125"/>
      <c r="GQF82" s="328"/>
      <c r="GQG82" s="329"/>
      <c r="GQH82" s="124"/>
      <c r="GQI82" s="122"/>
      <c r="GQJ82" s="170"/>
      <c r="GQK82" s="122"/>
      <c r="GQL82" s="123"/>
      <c r="GQM82" s="122"/>
      <c r="GQN82" s="123"/>
      <c r="GQO82" s="122"/>
      <c r="GQP82" s="123"/>
      <c r="GQQ82" s="122"/>
      <c r="GQR82" s="123"/>
      <c r="GQS82" s="125"/>
      <c r="GQT82" s="328"/>
      <c r="GQU82" s="329"/>
      <c r="GQV82" s="124"/>
      <c r="GQW82" s="122"/>
      <c r="GQX82" s="170"/>
      <c r="GQY82" s="122"/>
      <c r="GQZ82" s="123"/>
      <c r="GRA82" s="122"/>
      <c r="GRB82" s="123"/>
      <c r="GRC82" s="122"/>
      <c r="GRD82" s="123"/>
      <c r="GRE82" s="122"/>
      <c r="GRF82" s="123"/>
      <c r="GRG82" s="125"/>
      <c r="GRH82" s="328"/>
      <c r="GRI82" s="329"/>
      <c r="GRJ82" s="124"/>
      <c r="GRK82" s="122"/>
      <c r="GRL82" s="170"/>
      <c r="GRM82" s="122"/>
      <c r="GRN82" s="123"/>
      <c r="GRO82" s="122"/>
      <c r="GRP82" s="123"/>
      <c r="GRQ82" s="122"/>
      <c r="GRR82" s="123"/>
      <c r="GRS82" s="122"/>
      <c r="GRT82" s="123"/>
      <c r="GRU82" s="125"/>
      <c r="GRV82" s="328"/>
      <c r="GRW82" s="329"/>
      <c r="GRX82" s="124"/>
      <c r="GRY82" s="122"/>
      <c r="GRZ82" s="170"/>
      <c r="GSA82" s="122"/>
      <c r="GSB82" s="123"/>
      <c r="GSC82" s="122"/>
      <c r="GSD82" s="123"/>
      <c r="GSE82" s="122"/>
      <c r="GSF82" s="123"/>
      <c r="GSG82" s="122"/>
      <c r="GSH82" s="123"/>
      <c r="GSI82" s="125"/>
      <c r="GSJ82" s="328"/>
      <c r="GSK82" s="329"/>
      <c r="GSL82" s="124"/>
      <c r="GSM82" s="122"/>
      <c r="GSN82" s="170"/>
      <c r="GSO82" s="122"/>
      <c r="GSP82" s="123"/>
      <c r="GSQ82" s="122"/>
      <c r="GSR82" s="123"/>
      <c r="GSS82" s="122"/>
      <c r="GST82" s="123"/>
      <c r="GSU82" s="122"/>
      <c r="GSV82" s="123"/>
      <c r="GSW82" s="125"/>
      <c r="GSX82" s="328"/>
      <c r="GSY82" s="329"/>
      <c r="GSZ82" s="124"/>
      <c r="GTA82" s="122"/>
      <c r="GTB82" s="170"/>
      <c r="GTC82" s="122"/>
      <c r="GTD82" s="123"/>
      <c r="GTE82" s="122"/>
      <c r="GTF82" s="123"/>
      <c r="GTG82" s="122"/>
      <c r="GTH82" s="123"/>
      <c r="GTI82" s="122"/>
      <c r="GTJ82" s="123"/>
      <c r="GTK82" s="125"/>
      <c r="GTL82" s="328"/>
      <c r="GTM82" s="329"/>
      <c r="GTN82" s="124"/>
      <c r="GTO82" s="122"/>
      <c r="GTP82" s="170"/>
      <c r="GTQ82" s="122"/>
      <c r="GTR82" s="123"/>
      <c r="GTS82" s="122"/>
      <c r="GTT82" s="123"/>
      <c r="GTU82" s="122"/>
      <c r="GTV82" s="123"/>
      <c r="GTW82" s="122"/>
      <c r="GTX82" s="123"/>
      <c r="GTY82" s="125"/>
      <c r="GTZ82" s="328"/>
      <c r="GUA82" s="329"/>
      <c r="GUB82" s="124"/>
      <c r="GUC82" s="122"/>
      <c r="GUD82" s="170"/>
      <c r="GUE82" s="122"/>
      <c r="GUF82" s="123"/>
      <c r="GUG82" s="122"/>
      <c r="GUH82" s="123"/>
      <c r="GUI82" s="122"/>
      <c r="GUJ82" s="123"/>
      <c r="GUK82" s="122"/>
      <c r="GUL82" s="123"/>
      <c r="GUM82" s="125"/>
      <c r="GUN82" s="328"/>
      <c r="GUO82" s="329"/>
      <c r="GUP82" s="124"/>
      <c r="GUQ82" s="122"/>
      <c r="GUR82" s="170"/>
      <c r="GUS82" s="122"/>
      <c r="GUT82" s="123"/>
      <c r="GUU82" s="122"/>
      <c r="GUV82" s="123"/>
      <c r="GUW82" s="122"/>
      <c r="GUX82" s="123"/>
      <c r="GUY82" s="122"/>
      <c r="GUZ82" s="123"/>
      <c r="GVA82" s="125"/>
      <c r="GVB82" s="328"/>
      <c r="GVC82" s="329"/>
      <c r="GVD82" s="124"/>
      <c r="GVE82" s="122"/>
      <c r="GVF82" s="170"/>
      <c r="GVG82" s="122"/>
      <c r="GVH82" s="123"/>
      <c r="GVI82" s="122"/>
      <c r="GVJ82" s="123"/>
      <c r="GVK82" s="122"/>
      <c r="GVL82" s="123"/>
      <c r="GVM82" s="122"/>
      <c r="GVN82" s="123"/>
      <c r="GVO82" s="125"/>
      <c r="GVP82" s="328"/>
      <c r="GVQ82" s="329"/>
      <c r="GVR82" s="124"/>
      <c r="GVS82" s="122"/>
      <c r="GVT82" s="170"/>
      <c r="GVU82" s="122"/>
      <c r="GVV82" s="123"/>
      <c r="GVW82" s="122"/>
      <c r="GVX82" s="123"/>
      <c r="GVY82" s="122"/>
      <c r="GVZ82" s="123"/>
      <c r="GWA82" s="122"/>
      <c r="GWB82" s="123"/>
      <c r="GWC82" s="125"/>
      <c r="GWD82" s="328"/>
      <c r="GWE82" s="329"/>
      <c r="GWF82" s="124"/>
      <c r="GWG82" s="122"/>
      <c r="GWH82" s="170"/>
      <c r="GWI82" s="122"/>
      <c r="GWJ82" s="123"/>
      <c r="GWK82" s="122"/>
      <c r="GWL82" s="123"/>
      <c r="GWM82" s="122"/>
      <c r="GWN82" s="123"/>
      <c r="GWO82" s="122"/>
      <c r="GWP82" s="123"/>
      <c r="GWQ82" s="125"/>
      <c r="GWR82" s="328"/>
      <c r="GWS82" s="329"/>
      <c r="GWT82" s="124"/>
      <c r="GWU82" s="122"/>
      <c r="GWV82" s="170"/>
      <c r="GWW82" s="122"/>
      <c r="GWX82" s="123"/>
      <c r="GWY82" s="122"/>
      <c r="GWZ82" s="123"/>
      <c r="GXA82" s="122"/>
      <c r="GXB82" s="123"/>
      <c r="GXC82" s="122"/>
      <c r="GXD82" s="123"/>
      <c r="GXE82" s="125"/>
      <c r="GXF82" s="328"/>
      <c r="GXG82" s="329"/>
      <c r="GXH82" s="124"/>
      <c r="GXI82" s="122"/>
      <c r="GXJ82" s="170"/>
      <c r="GXK82" s="122"/>
      <c r="GXL82" s="123"/>
      <c r="GXM82" s="122"/>
      <c r="GXN82" s="123"/>
      <c r="GXO82" s="122"/>
      <c r="GXP82" s="123"/>
      <c r="GXQ82" s="122"/>
      <c r="GXR82" s="123"/>
      <c r="GXS82" s="125"/>
      <c r="GXT82" s="328"/>
      <c r="GXU82" s="329"/>
      <c r="GXV82" s="124"/>
      <c r="GXW82" s="122"/>
      <c r="GXX82" s="170"/>
      <c r="GXY82" s="122"/>
      <c r="GXZ82" s="123"/>
      <c r="GYA82" s="122"/>
      <c r="GYB82" s="123"/>
      <c r="GYC82" s="122"/>
      <c r="GYD82" s="123"/>
      <c r="GYE82" s="122"/>
      <c r="GYF82" s="123"/>
      <c r="GYG82" s="125"/>
      <c r="GYH82" s="328"/>
      <c r="GYI82" s="329"/>
      <c r="GYJ82" s="124"/>
      <c r="GYK82" s="122"/>
      <c r="GYL82" s="170"/>
      <c r="GYM82" s="122"/>
      <c r="GYN82" s="123"/>
      <c r="GYO82" s="122"/>
      <c r="GYP82" s="123"/>
      <c r="GYQ82" s="122"/>
      <c r="GYR82" s="123"/>
      <c r="GYS82" s="122"/>
      <c r="GYT82" s="123"/>
      <c r="GYU82" s="125"/>
      <c r="GYV82" s="328"/>
      <c r="GYW82" s="329"/>
      <c r="GYX82" s="124"/>
      <c r="GYY82" s="122"/>
      <c r="GYZ82" s="170"/>
      <c r="GZA82" s="122"/>
      <c r="GZB82" s="123"/>
      <c r="GZC82" s="122"/>
      <c r="GZD82" s="123"/>
      <c r="GZE82" s="122"/>
      <c r="GZF82" s="123"/>
      <c r="GZG82" s="122"/>
      <c r="GZH82" s="123"/>
      <c r="GZI82" s="125"/>
      <c r="GZJ82" s="328"/>
      <c r="GZK82" s="329"/>
      <c r="GZL82" s="124"/>
      <c r="GZM82" s="122"/>
      <c r="GZN82" s="170"/>
      <c r="GZO82" s="122"/>
      <c r="GZP82" s="123"/>
      <c r="GZQ82" s="122"/>
      <c r="GZR82" s="123"/>
      <c r="GZS82" s="122"/>
      <c r="GZT82" s="123"/>
      <c r="GZU82" s="122"/>
      <c r="GZV82" s="123"/>
      <c r="GZW82" s="125"/>
      <c r="GZX82" s="328"/>
      <c r="GZY82" s="329"/>
      <c r="GZZ82" s="124"/>
      <c r="HAA82" s="122"/>
      <c r="HAB82" s="170"/>
      <c r="HAC82" s="122"/>
      <c r="HAD82" s="123"/>
      <c r="HAE82" s="122"/>
      <c r="HAF82" s="123"/>
      <c r="HAG82" s="122"/>
      <c r="HAH82" s="123"/>
      <c r="HAI82" s="122"/>
      <c r="HAJ82" s="123"/>
      <c r="HAK82" s="125"/>
      <c r="HAL82" s="328"/>
      <c r="HAM82" s="329"/>
      <c r="HAN82" s="124"/>
      <c r="HAO82" s="122"/>
      <c r="HAP82" s="170"/>
      <c r="HAQ82" s="122"/>
      <c r="HAR82" s="123"/>
      <c r="HAS82" s="122"/>
      <c r="HAT82" s="123"/>
      <c r="HAU82" s="122"/>
      <c r="HAV82" s="123"/>
      <c r="HAW82" s="122"/>
      <c r="HAX82" s="123"/>
      <c r="HAY82" s="125"/>
      <c r="HAZ82" s="328"/>
      <c r="HBA82" s="329"/>
      <c r="HBB82" s="124"/>
      <c r="HBC82" s="122"/>
      <c r="HBD82" s="170"/>
      <c r="HBE82" s="122"/>
      <c r="HBF82" s="123"/>
      <c r="HBG82" s="122"/>
      <c r="HBH82" s="123"/>
      <c r="HBI82" s="122"/>
      <c r="HBJ82" s="123"/>
      <c r="HBK82" s="122"/>
      <c r="HBL82" s="123"/>
      <c r="HBM82" s="125"/>
      <c r="HBN82" s="328"/>
      <c r="HBO82" s="329"/>
      <c r="HBP82" s="124"/>
      <c r="HBQ82" s="122"/>
      <c r="HBR82" s="170"/>
      <c r="HBS82" s="122"/>
      <c r="HBT82" s="123"/>
      <c r="HBU82" s="122"/>
      <c r="HBV82" s="123"/>
      <c r="HBW82" s="122"/>
      <c r="HBX82" s="123"/>
      <c r="HBY82" s="122"/>
      <c r="HBZ82" s="123"/>
      <c r="HCA82" s="125"/>
      <c r="HCB82" s="328"/>
      <c r="HCC82" s="329"/>
      <c r="HCD82" s="124"/>
      <c r="HCE82" s="122"/>
      <c r="HCF82" s="170"/>
      <c r="HCG82" s="122"/>
      <c r="HCH82" s="123"/>
      <c r="HCI82" s="122"/>
      <c r="HCJ82" s="123"/>
      <c r="HCK82" s="122"/>
      <c r="HCL82" s="123"/>
      <c r="HCM82" s="122"/>
      <c r="HCN82" s="123"/>
      <c r="HCO82" s="125"/>
      <c r="HCP82" s="328"/>
      <c r="HCQ82" s="329"/>
      <c r="HCR82" s="124"/>
      <c r="HCS82" s="122"/>
      <c r="HCT82" s="170"/>
      <c r="HCU82" s="122"/>
      <c r="HCV82" s="123"/>
      <c r="HCW82" s="122"/>
      <c r="HCX82" s="123"/>
      <c r="HCY82" s="122"/>
      <c r="HCZ82" s="123"/>
      <c r="HDA82" s="122"/>
      <c r="HDB82" s="123"/>
      <c r="HDC82" s="125"/>
      <c r="HDD82" s="328"/>
      <c r="HDE82" s="329"/>
      <c r="HDF82" s="124"/>
      <c r="HDG82" s="122"/>
      <c r="HDH82" s="170"/>
      <c r="HDI82" s="122"/>
      <c r="HDJ82" s="123"/>
      <c r="HDK82" s="122"/>
      <c r="HDL82" s="123"/>
      <c r="HDM82" s="122"/>
      <c r="HDN82" s="123"/>
      <c r="HDO82" s="122"/>
      <c r="HDP82" s="123"/>
      <c r="HDQ82" s="125"/>
      <c r="HDR82" s="328"/>
      <c r="HDS82" s="329"/>
      <c r="HDT82" s="124"/>
      <c r="HDU82" s="122"/>
      <c r="HDV82" s="170"/>
      <c r="HDW82" s="122"/>
      <c r="HDX82" s="123"/>
      <c r="HDY82" s="122"/>
      <c r="HDZ82" s="123"/>
      <c r="HEA82" s="122"/>
      <c r="HEB82" s="123"/>
      <c r="HEC82" s="122"/>
      <c r="HED82" s="123"/>
      <c r="HEE82" s="125"/>
      <c r="HEF82" s="328"/>
      <c r="HEG82" s="329"/>
      <c r="HEH82" s="124"/>
      <c r="HEI82" s="122"/>
      <c r="HEJ82" s="170"/>
      <c r="HEK82" s="122"/>
      <c r="HEL82" s="123"/>
      <c r="HEM82" s="122"/>
      <c r="HEN82" s="123"/>
      <c r="HEO82" s="122"/>
      <c r="HEP82" s="123"/>
      <c r="HEQ82" s="122"/>
      <c r="HER82" s="123"/>
      <c r="HES82" s="125"/>
      <c r="HET82" s="328"/>
      <c r="HEU82" s="329"/>
      <c r="HEV82" s="124"/>
      <c r="HEW82" s="122"/>
      <c r="HEX82" s="170"/>
      <c r="HEY82" s="122"/>
      <c r="HEZ82" s="123"/>
      <c r="HFA82" s="122"/>
      <c r="HFB82" s="123"/>
      <c r="HFC82" s="122"/>
      <c r="HFD82" s="123"/>
      <c r="HFE82" s="122"/>
      <c r="HFF82" s="123"/>
      <c r="HFG82" s="125"/>
      <c r="HFH82" s="328"/>
      <c r="HFI82" s="329"/>
      <c r="HFJ82" s="124"/>
      <c r="HFK82" s="122"/>
      <c r="HFL82" s="170"/>
      <c r="HFM82" s="122"/>
      <c r="HFN82" s="123"/>
      <c r="HFO82" s="122"/>
      <c r="HFP82" s="123"/>
      <c r="HFQ82" s="122"/>
      <c r="HFR82" s="123"/>
      <c r="HFS82" s="122"/>
      <c r="HFT82" s="123"/>
      <c r="HFU82" s="125"/>
      <c r="HFV82" s="328"/>
      <c r="HFW82" s="329"/>
      <c r="HFX82" s="124"/>
      <c r="HFY82" s="122"/>
      <c r="HFZ82" s="170"/>
      <c r="HGA82" s="122"/>
      <c r="HGB82" s="123"/>
      <c r="HGC82" s="122"/>
      <c r="HGD82" s="123"/>
      <c r="HGE82" s="122"/>
      <c r="HGF82" s="123"/>
      <c r="HGG82" s="122"/>
      <c r="HGH82" s="123"/>
      <c r="HGI82" s="125"/>
      <c r="HGJ82" s="328"/>
      <c r="HGK82" s="329"/>
      <c r="HGL82" s="124"/>
      <c r="HGM82" s="122"/>
      <c r="HGN82" s="170"/>
      <c r="HGO82" s="122"/>
      <c r="HGP82" s="123"/>
      <c r="HGQ82" s="122"/>
      <c r="HGR82" s="123"/>
      <c r="HGS82" s="122"/>
      <c r="HGT82" s="123"/>
      <c r="HGU82" s="122"/>
      <c r="HGV82" s="123"/>
      <c r="HGW82" s="125"/>
      <c r="HGX82" s="328"/>
      <c r="HGY82" s="329"/>
      <c r="HGZ82" s="124"/>
      <c r="HHA82" s="122"/>
      <c r="HHB82" s="170"/>
      <c r="HHC82" s="122"/>
      <c r="HHD82" s="123"/>
      <c r="HHE82" s="122"/>
      <c r="HHF82" s="123"/>
      <c r="HHG82" s="122"/>
      <c r="HHH82" s="123"/>
      <c r="HHI82" s="122"/>
      <c r="HHJ82" s="123"/>
      <c r="HHK82" s="125"/>
      <c r="HHL82" s="328"/>
      <c r="HHM82" s="329"/>
      <c r="HHN82" s="124"/>
      <c r="HHO82" s="122"/>
      <c r="HHP82" s="170"/>
      <c r="HHQ82" s="122"/>
      <c r="HHR82" s="123"/>
      <c r="HHS82" s="122"/>
      <c r="HHT82" s="123"/>
      <c r="HHU82" s="122"/>
      <c r="HHV82" s="123"/>
      <c r="HHW82" s="122"/>
      <c r="HHX82" s="123"/>
      <c r="HHY82" s="125"/>
      <c r="HHZ82" s="328"/>
      <c r="HIA82" s="329"/>
      <c r="HIB82" s="124"/>
      <c r="HIC82" s="122"/>
      <c r="HID82" s="170"/>
      <c r="HIE82" s="122"/>
      <c r="HIF82" s="123"/>
      <c r="HIG82" s="122"/>
      <c r="HIH82" s="123"/>
      <c r="HII82" s="122"/>
      <c r="HIJ82" s="123"/>
      <c r="HIK82" s="122"/>
      <c r="HIL82" s="123"/>
      <c r="HIM82" s="125"/>
      <c r="HIN82" s="328"/>
      <c r="HIO82" s="329"/>
      <c r="HIP82" s="124"/>
      <c r="HIQ82" s="122"/>
      <c r="HIR82" s="170"/>
      <c r="HIS82" s="122"/>
      <c r="HIT82" s="123"/>
      <c r="HIU82" s="122"/>
      <c r="HIV82" s="123"/>
      <c r="HIW82" s="122"/>
      <c r="HIX82" s="123"/>
      <c r="HIY82" s="122"/>
      <c r="HIZ82" s="123"/>
      <c r="HJA82" s="125"/>
      <c r="HJB82" s="328"/>
      <c r="HJC82" s="329"/>
      <c r="HJD82" s="124"/>
      <c r="HJE82" s="122"/>
      <c r="HJF82" s="170"/>
      <c r="HJG82" s="122"/>
      <c r="HJH82" s="123"/>
      <c r="HJI82" s="122"/>
      <c r="HJJ82" s="123"/>
      <c r="HJK82" s="122"/>
      <c r="HJL82" s="123"/>
      <c r="HJM82" s="122"/>
      <c r="HJN82" s="123"/>
      <c r="HJO82" s="125"/>
      <c r="HJP82" s="328"/>
      <c r="HJQ82" s="329"/>
      <c r="HJR82" s="124"/>
      <c r="HJS82" s="122"/>
      <c r="HJT82" s="170"/>
      <c r="HJU82" s="122"/>
      <c r="HJV82" s="123"/>
      <c r="HJW82" s="122"/>
      <c r="HJX82" s="123"/>
      <c r="HJY82" s="122"/>
      <c r="HJZ82" s="123"/>
      <c r="HKA82" s="122"/>
      <c r="HKB82" s="123"/>
      <c r="HKC82" s="125"/>
      <c r="HKD82" s="328"/>
      <c r="HKE82" s="329"/>
      <c r="HKF82" s="124"/>
      <c r="HKG82" s="122"/>
      <c r="HKH82" s="170"/>
      <c r="HKI82" s="122"/>
      <c r="HKJ82" s="123"/>
      <c r="HKK82" s="122"/>
      <c r="HKL82" s="123"/>
      <c r="HKM82" s="122"/>
      <c r="HKN82" s="123"/>
      <c r="HKO82" s="122"/>
      <c r="HKP82" s="123"/>
      <c r="HKQ82" s="125"/>
      <c r="HKR82" s="328"/>
      <c r="HKS82" s="329"/>
      <c r="HKT82" s="124"/>
      <c r="HKU82" s="122"/>
      <c r="HKV82" s="170"/>
      <c r="HKW82" s="122"/>
      <c r="HKX82" s="123"/>
      <c r="HKY82" s="122"/>
      <c r="HKZ82" s="123"/>
      <c r="HLA82" s="122"/>
      <c r="HLB82" s="123"/>
      <c r="HLC82" s="122"/>
      <c r="HLD82" s="123"/>
      <c r="HLE82" s="125"/>
      <c r="HLF82" s="328"/>
      <c r="HLG82" s="329"/>
      <c r="HLH82" s="124"/>
      <c r="HLI82" s="122"/>
      <c r="HLJ82" s="170"/>
      <c r="HLK82" s="122"/>
      <c r="HLL82" s="123"/>
      <c r="HLM82" s="122"/>
      <c r="HLN82" s="123"/>
      <c r="HLO82" s="122"/>
      <c r="HLP82" s="123"/>
      <c r="HLQ82" s="122"/>
      <c r="HLR82" s="123"/>
      <c r="HLS82" s="125"/>
      <c r="HLT82" s="328"/>
      <c r="HLU82" s="329"/>
      <c r="HLV82" s="124"/>
      <c r="HLW82" s="122"/>
      <c r="HLX82" s="170"/>
      <c r="HLY82" s="122"/>
      <c r="HLZ82" s="123"/>
      <c r="HMA82" s="122"/>
      <c r="HMB82" s="123"/>
      <c r="HMC82" s="122"/>
      <c r="HMD82" s="123"/>
      <c r="HME82" s="122"/>
      <c r="HMF82" s="123"/>
      <c r="HMG82" s="125"/>
      <c r="HMH82" s="328"/>
      <c r="HMI82" s="329"/>
      <c r="HMJ82" s="124"/>
      <c r="HMK82" s="122"/>
      <c r="HML82" s="170"/>
      <c r="HMM82" s="122"/>
      <c r="HMN82" s="123"/>
      <c r="HMO82" s="122"/>
      <c r="HMP82" s="123"/>
      <c r="HMQ82" s="122"/>
      <c r="HMR82" s="123"/>
      <c r="HMS82" s="122"/>
      <c r="HMT82" s="123"/>
      <c r="HMU82" s="125"/>
      <c r="HMV82" s="328"/>
      <c r="HMW82" s="329"/>
      <c r="HMX82" s="124"/>
      <c r="HMY82" s="122"/>
      <c r="HMZ82" s="170"/>
      <c r="HNA82" s="122"/>
      <c r="HNB82" s="123"/>
      <c r="HNC82" s="122"/>
      <c r="HND82" s="123"/>
      <c r="HNE82" s="122"/>
      <c r="HNF82" s="123"/>
      <c r="HNG82" s="122"/>
      <c r="HNH82" s="123"/>
      <c r="HNI82" s="125"/>
      <c r="HNJ82" s="328"/>
      <c r="HNK82" s="329"/>
      <c r="HNL82" s="124"/>
      <c r="HNM82" s="122"/>
      <c r="HNN82" s="170"/>
      <c r="HNO82" s="122"/>
      <c r="HNP82" s="123"/>
      <c r="HNQ82" s="122"/>
      <c r="HNR82" s="123"/>
      <c r="HNS82" s="122"/>
      <c r="HNT82" s="123"/>
      <c r="HNU82" s="122"/>
      <c r="HNV82" s="123"/>
      <c r="HNW82" s="125"/>
      <c r="HNX82" s="328"/>
      <c r="HNY82" s="329"/>
      <c r="HNZ82" s="124"/>
      <c r="HOA82" s="122"/>
      <c r="HOB82" s="170"/>
      <c r="HOC82" s="122"/>
      <c r="HOD82" s="123"/>
      <c r="HOE82" s="122"/>
      <c r="HOF82" s="123"/>
      <c r="HOG82" s="122"/>
      <c r="HOH82" s="123"/>
      <c r="HOI82" s="122"/>
      <c r="HOJ82" s="123"/>
      <c r="HOK82" s="125"/>
      <c r="HOL82" s="328"/>
      <c r="HOM82" s="329"/>
      <c r="HON82" s="124"/>
      <c r="HOO82" s="122"/>
      <c r="HOP82" s="170"/>
      <c r="HOQ82" s="122"/>
      <c r="HOR82" s="123"/>
      <c r="HOS82" s="122"/>
      <c r="HOT82" s="123"/>
      <c r="HOU82" s="122"/>
      <c r="HOV82" s="123"/>
      <c r="HOW82" s="122"/>
      <c r="HOX82" s="123"/>
      <c r="HOY82" s="125"/>
      <c r="HOZ82" s="328"/>
      <c r="HPA82" s="329"/>
      <c r="HPB82" s="124"/>
      <c r="HPC82" s="122"/>
      <c r="HPD82" s="170"/>
      <c r="HPE82" s="122"/>
      <c r="HPF82" s="123"/>
      <c r="HPG82" s="122"/>
      <c r="HPH82" s="123"/>
      <c r="HPI82" s="122"/>
      <c r="HPJ82" s="123"/>
      <c r="HPK82" s="122"/>
      <c r="HPL82" s="123"/>
      <c r="HPM82" s="125"/>
      <c r="HPN82" s="328"/>
      <c r="HPO82" s="329"/>
      <c r="HPP82" s="124"/>
      <c r="HPQ82" s="122"/>
      <c r="HPR82" s="170"/>
      <c r="HPS82" s="122"/>
      <c r="HPT82" s="123"/>
      <c r="HPU82" s="122"/>
      <c r="HPV82" s="123"/>
      <c r="HPW82" s="122"/>
      <c r="HPX82" s="123"/>
      <c r="HPY82" s="122"/>
      <c r="HPZ82" s="123"/>
      <c r="HQA82" s="125"/>
      <c r="HQB82" s="328"/>
      <c r="HQC82" s="329"/>
      <c r="HQD82" s="124"/>
      <c r="HQE82" s="122"/>
      <c r="HQF82" s="170"/>
      <c r="HQG82" s="122"/>
      <c r="HQH82" s="123"/>
      <c r="HQI82" s="122"/>
      <c r="HQJ82" s="123"/>
      <c r="HQK82" s="122"/>
      <c r="HQL82" s="123"/>
      <c r="HQM82" s="122"/>
      <c r="HQN82" s="123"/>
      <c r="HQO82" s="125"/>
      <c r="HQP82" s="328"/>
      <c r="HQQ82" s="329"/>
      <c r="HQR82" s="124"/>
      <c r="HQS82" s="122"/>
      <c r="HQT82" s="170"/>
      <c r="HQU82" s="122"/>
      <c r="HQV82" s="123"/>
      <c r="HQW82" s="122"/>
      <c r="HQX82" s="123"/>
      <c r="HQY82" s="122"/>
      <c r="HQZ82" s="123"/>
      <c r="HRA82" s="122"/>
      <c r="HRB82" s="123"/>
      <c r="HRC82" s="125"/>
      <c r="HRD82" s="328"/>
      <c r="HRE82" s="329"/>
      <c r="HRF82" s="124"/>
      <c r="HRG82" s="122"/>
      <c r="HRH82" s="170"/>
      <c r="HRI82" s="122"/>
      <c r="HRJ82" s="123"/>
      <c r="HRK82" s="122"/>
      <c r="HRL82" s="123"/>
      <c r="HRM82" s="122"/>
      <c r="HRN82" s="123"/>
      <c r="HRO82" s="122"/>
      <c r="HRP82" s="123"/>
      <c r="HRQ82" s="125"/>
      <c r="HRR82" s="328"/>
      <c r="HRS82" s="329"/>
      <c r="HRT82" s="124"/>
      <c r="HRU82" s="122"/>
      <c r="HRV82" s="170"/>
      <c r="HRW82" s="122"/>
      <c r="HRX82" s="123"/>
      <c r="HRY82" s="122"/>
      <c r="HRZ82" s="123"/>
      <c r="HSA82" s="122"/>
      <c r="HSB82" s="123"/>
      <c r="HSC82" s="122"/>
      <c r="HSD82" s="123"/>
      <c r="HSE82" s="125"/>
      <c r="HSF82" s="328"/>
      <c r="HSG82" s="329"/>
      <c r="HSH82" s="124"/>
      <c r="HSI82" s="122"/>
      <c r="HSJ82" s="170"/>
      <c r="HSK82" s="122"/>
      <c r="HSL82" s="123"/>
      <c r="HSM82" s="122"/>
      <c r="HSN82" s="123"/>
      <c r="HSO82" s="122"/>
      <c r="HSP82" s="123"/>
      <c r="HSQ82" s="122"/>
      <c r="HSR82" s="123"/>
      <c r="HSS82" s="125"/>
      <c r="HST82" s="328"/>
      <c r="HSU82" s="329"/>
      <c r="HSV82" s="124"/>
      <c r="HSW82" s="122"/>
      <c r="HSX82" s="170"/>
      <c r="HSY82" s="122"/>
      <c r="HSZ82" s="123"/>
      <c r="HTA82" s="122"/>
      <c r="HTB82" s="123"/>
      <c r="HTC82" s="122"/>
      <c r="HTD82" s="123"/>
      <c r="HTE82" s="122"/>
      <c r="HTF82" s="123"/>
      <c r="HTG82" s="125"/>
      <c r="HTH82" s="328"/>
      <c r="HTI82" s="329"/>
      <c r="HTJ82" s="124"/>
      <c r="HTK82" s="122"/>
      <c r="HTL82" s="170"/>
      <c r="HTM82" s="122"/>
      <c r="HTN82" s="123"/>
      <c r="HTO82" s="122"/>
      <c r="HTP82" s="123"/>
      <c r="HTQ82" s="122"/>
      <c r="HTR82" s="123"/>
      <c r="HTS82" s="122"/>
      <c r="HTT82" s="123"/>
      <c r="HTU82" s="125"/>
      <c r="HTV82" s="328"/>
      <c r="HTW82" s="329"/>
      <c r="HTX82" s="124"/>
      <c r="HTY82" s="122"/>
      <c r="HTZ82" s="170"/>
      <c r="HUA82" s="122"/>
      <c r="HUB82" s="123"/>
      <c r="HUC82" s="122"/>
      <c r="HUD82" s="123"/>
      <c r="HUE82" s="122"/>
      <c r="HUF82" s="123"/>
      <c r="HUG82" s="122"/>
      <c r="HUH82" s="123"/>
      <c r="HUI82" s="125"/>
      <c r="HUJ82" s="328"/>
      <c r="HUK82" s="329"/>
      <c r="HUL82" s="124"/>
      <c r="HUM82" s="122"/>
      <c r="HUN82" s="170"/>
      <c r="HUO82" s="122"/>
      <c r="HUP82" s="123"/>
      <c r="HUQ82" s="122"/>
      <c r="HUR82" s="123"/>
      <c r="HUS82" s="122"/>
      <c r="HUT82" s="123"/>
      <c r="HUU82" s="122"/>
      <c r="HUV82" s="123"/>
      <c r="HUW82" s="125"/>
      <c r="HUX82" s="328"/>
      <c r="HUY82" s="329"/>
      <c r="HUZ82" s="124"/>
      <c r="HVA82" s="122"/>
      <c r="HVB82" s="170"/>
      <c r="HVC82" s="122"/>
      <c r="HVD82" s="123"/>
      <c r="HVE82" s="122"/>
      <c r="HVF82" s="123"/>
      <c r="HVG82" s="122"/>
      <c r="HVH82" s="123"/>
      <c r="HVI82" s="122"/>
      <c r="HVJ82" s="123"/>
      <c r="HVK82" s="125"/>
      <c r="HVL82" s="328"/>
      <c r="HVM82" s="329"/>
      <c r="HVN82" s="124"/>
      <c r="HVO82" s="122"/>
      <c r="HVP82" s="170"/>
      <c r="HVQ82" s="122"/>
      <c r="HVR82" s="123"/>
      <c r="HVS82" s="122"/>
      <c r="HVT82" s="123"/>
      <c r="HVU82" s="122"/>
      <c r="HVV82" s="123"/>
      <c r="HVW82" s="122"/>
      <c r="HVX82" s="123"/>
      <c r="HVY82" s="125"/>
      <c r="HVZ82" s="328"/>
      <c r="HWA82" s="329"/>
      <c r="HWB82" s="124"/>
      <c r="HWC82" s="122"/>
      <c r="HWD82" s="170"/>
      <c r="HWE82" s="122"/>
      <c r="HWF82" s="123"/>
      <c r="HWG82" s="122"/>
      <c r="HWH82" s="123"/>
      <c r="HWI82" s="122"/>
      <c r="HWJ82" s="123"/>
      <c r="HWK82" s="122"/>
      <c r="HWL82" s="123"/>
      <c r="HWM82" s="125"/>
      <c r="HWN82" s="328"/>
      <c r="HWO82" s="329"/>
      <c r="HWP82" s="124"/>
      <c r="HWQ82" s="122"/>
      <c r="HWR82" s="170"/>
      <c r="HWS82" s="122"/>
      <c r="HWT82" s="123"/>
      <c r="HWU82" s="122"/>
      <c r="HWV82" s="123"/>
      <c r="HWW82" s="122"/>
      <c r="HWX82" s="123"/>
      <c r="HWY82" s="122"/>
      <c r="HWZ82" s="123"/>
      <c r="HXA82" s="125"/>
      <c r="HXB82" s="328"/>
      <c r="HXC82" s="329"/>
      <c r="HXD82" s="124"/>
      <c r="HXE82" s="122"/>
      <c r="HXF82" s="170"/>
      <c r="HXG82" s="122"/>
      <c r="HXH82" s="123"/>
      <c r="HXI82" s="122"/>
      <c r="HXJ82" s="123"/>
      <c r="HXK82" s="122"/>
      <c r="HXL82" s="123"/>
      <c r="HXM82" s="122"/>
      <c r="HXN82" s="123"/>
      <c r="HXO82" s="125"/>
      <c r="HXP82" s="328"/>
      <c r="HXQ82" s="329"/>
      <c r="HXR82" s="124"/>
      <c r="HXS82" s="122"/>
      <c r="HXT82" s="170"/>
      <c r="HXU82" s="122"/>
      <c r="HXV82" s="123"/>
      <c r="HXW82" s="122"/>
      <c r="HXX82" s="123"/>
      <c r="HXY82" s="122"/>
      <c r="HXZ82" s="123"/>
      <c r="HYA82" s="122"/>
      <c r="HYB82" s="123"/>
      <c r="HYC82" s="125"/>
      <c r="HYD82" s="328"/>
      <c r="HYE82" s="329"/>
      <c r="HYF82" s="124"/>
      <c r="HYG82" s="122"/>
      <c r="HYH82" s="170"/>
      <c r="HYI82" s="122"/>
      <c r="HYJ82" s="123"/>
      <c r="HYK82" s="122"/>
      <c r="HYL82" s="123"/>
      <c r="HYM82" s="122"/>
      <c r="HYN82" s="123"/>
      <c r="HYO82" s="122"/>
      <c r="HYP82" s="123"/>
      <c r="HYQ82" s="125"/>
      <c r="HYR82" s="328"/>
      <c r="HYS82" s="329"/>
      <c r="HYT82" s="124"/>
      <c r="HYU82" s="122"/>
      <c r="HYV82" s="170"/>
      <c r="HYW82" s="122"/>
      <c r="HYX82" s="123"/>
      <c r="HYY82" s="122"/>
      <c r="HYZ82" s="123"/>
      <c r="HZA82" s="122"/>
      <c r="HZB82" s="123"/>
      <c r="HZC82" s="122"/>
      <c r="HZD82" s="123"/>
      <c r="HZE82" s="125"/>
      <c r="HZF82" s="328"/>
      <c r="HZG82" s="329"/>
      <c r="HZH82" s="124"/>
      <c r="HZI82" s="122"/>
      <c r="HZJ82" s="170"/>
      <c r="HZK82" s="122"/>
      <c r="HZL82" s="123"/>
      <c r="HZM82" s="122"/>
      <c r="HZN82" s="123"/>
      <c r="HZO82" s="122"/>
      <c r="HZP82" s="123"/>
      <c r="HZQ82" s="122"/>
      <c r="HZR82" s="123"/>
      <c r="HZS82" s="125"/>
      <c r="HZT82" s="328"/>
      <c r="HZU82" s="329"/>
      <c r="HZV82" s="124"/>
      <c r="HZW82" s="122"/>
      <c r="HZX82" s="170"/>
      <c r="HZY82" s="122"/>
      <c r="HZZ82" s="123"/>
      <c r="IAA82" s="122"/>
      <c r="IAB82" s="123"/>
      <c r="IAC82" s="122"/>
      <c r="IAD82" s="123"/>
      <c r="IAE82" s="122"/>
      <c r="IAF82" s="123"/>
      <c r="IAG82" s="125"/>
      <c r="IAH82" s="328"/>
      <c r="IAI82" s="329"/>
      <c r="IAJ82" s="124"/>
      <c r="IAK82" s="122"/>
      <c r="IAL82" s="170"/>
      <c r="IAM82" s="122"/>
      <c r="IAN82" s="123"/>
      <c r="IAO82" s="122"/>
      <c r="IAP82" s="123"/>
      <c r="IAQ82" s="122"/>
      <c r="IAR82" s="123"/>
      <c r="IAS82" s="122"/>
      <c r="IAT82" s="123"/>
      <c r="IAU82" s="125"/>
      <c r="IAV82" s="328"/>
      <c r="IAW82" s="329"/>
      <c r="IAX82" s="124"/>
      <c r="IAY82" s="122"/>
      <c r="IAZ82" s="170"/>
      <c r="IBA82" s="122"/>
      <c r="IBB82" s="123"/>
      <c r="IBC82" s="122"/>
      <c r="IBD82" s="123"/>
      <c r="IBE82" s="122"/>
      <c r="IBF82" s="123"/>
      <c r="IBG82" s="122"/>
      <c r="IBH82" s="123"/>
      <c r="IBI82" s="125"/>
      <c r="IBJ82" s="328"/>
      <c r="IBK82" s="329"/>
      <c r="IBL82" s="124"/>
      <c r="IBM82" s="122"/>
      <c r="IBN82" s="170"/>
      <c r="IBO82" s="122"/>
      <c r="IBP82" s="123"/>
      <c r="IBQ82" s="122"/>
      <c r="IBR82" s="123"/>
      <c r="IBS82" s="122"/>
      <c r="IBT82" s="123"/>
      <c r="IBU82" s="122"/>
      <c r="IBV82" s="123"/>
      <c r="IBW82" s="125"/>
      <c r="IBX82" s="328"/>
      <c r="IBY82" s="329"/>
      <c r="IBZ82" s="124"/>
      <c r="ICA82" s="122"/>
      <c r="ICB82" s="170"/>
      <c r="ICC82" s="122"/>
      <c r="ICD82" s="123"/>
      <c r="ICE82" s="122"/>
      <c r="ICF82" s="123"/>
      <c r="ICG82" s="122"/>
      <c r="ICH82" s="123"/>
      <c r="ICI82" s="122"/>
      <c r="ICJ82" s="123"/>
      <c r="ICK82" s="125"/>
      <c r="ICL82" s="328"/>
      <c r="ICM82" s="329"/>
      <c r="ICN82" s="124"/>
      <c r="ICO82" s="122"/>
      <c r="ICP82" s="170"/>
      <c r="ICQ82" s="122"/>
      <c r="ICR82" s="123"/>
      <c r="ICS82" s="122"/>
      <c r="ICT82" s="123"/>
      <c r="ICU82" s="122"/>
      <c r="ICV82" s="123"/>
      <c r="ICW82" s="122"/>
      <c r="ICX82" s="123"/>
      <c r="ICY82" s="125"/>
      <c r="ICZ82" s="328"/>
      <c r="IDA82" s="329"/>
      <c r="IDB82" s="124"/>
      <c r="IDC82" s="122"/>
      <c r="IDD82" s="170"/>
      <c r="IDE82" s="122"/>
      <c r="IDF82" s="123"/>
      <c r="IDG82" s="122"/>
      <c r="IDH82" s="123"/>
      <c r="IDI82" s="122"/>
      <c r="IDJ82" s="123"/>
      <c r="IDK82" s="122"/>
      <c r="IDL82" s="123"/>
      <c r="IDM82" s="125"/>
      <c r="IDN82" s="328"/>
      <c r="IDO82" s="329"/>
      <c r="IDP82" s="124"/>
      <c r="IDQ82" s="122"/>
      <c r="IDR82" s="170"/>
      <c r="IDS82" s="122"/>
      <c r="IDT82" s="123"/>
      <c r="IDU82" s="122"/>
      <c r="IDV82" s="123"/>
      <c r="IDW82" s="122"/>
      <c r="IDX82" s="123"/>
      <c r="IDY82" s="122"/>
      <c r="IDZ82" s="123"/>
      <c r="IEA82" s="125"/>
      <c r="IEB82" s="328"/>
      <c r="IEC82" s="329"/>
      <c r="IED82" s="124"/>
      <c r="IEE82" s="122"/>
      <c r="IEF82" s="170"/>
      <c r="IEG82" s="122"/>
      <c r="IEH82" s="123"/>
      <c r="IEI82" s="122"/>
      <c r="IEJ82" s="123"/>
      <c r="IEK82" s="122"/>
      <c r="IEL82" s="123"/>
      <c r="IEM82" s="122"/>
      <c r="IEN82" s="123"/>
      <c r="IEO82" s="125"/>
      <c r="IEP82" s="328"/>
      <c r="IEQ82" s="329"/>
      <c r="IER82" s="124"/>
      <c r="IES82" s="122"/>
      <c r="IET82" s="170"/>
      <c r="IEU82" s="122"/>
      <c r="IEV82" s="123"/>
      <c r="IEW82" s="122"/>
      <c r="IEX82" s="123"/>
      <c r="IEY82" s="122"/>
      <c r="IEZ82" s="123"/>
      <c r="IFA82" s="122"/>
      <c r="IFB82" s="123"/>
      <c r="IFC82" s="125"/>
      <c r="IFD82" s="328"/>
      <c r="IFE82" s="329"/>
      <c r="IFF82" s="124"/>
      <c r="IFG82" s="122"/>
      <c r="IFH82" s="170"/>
      <c r="IFI82" s="122"/>
      <c r="IFJ82" s="123"/>
      <c r="IFK82" s="122"/>
      <c r="IFL82" s="123"/>
      <c r="IFM82" s="122"/>
      <c r="IFN82" s="123"/>
      <c r="IFO82" s="122"/>
      <c r="IFP82" s="123"/>
      <c r="IFQ82" s="125"/>
      <c r="IFR82" s="328"/>
      <c r="IFS82" s="329"/>
      <c r="IFT82" s="124"/>
      <c r="IFU82" s="122"/>
      <c r="IFV82" s="170"/>
      <c r="IFW82" s="122"/>
      <c r="IFX82" s="123"/>
      <c r="IFY82" s="122"/>
      <c r="IFZ82" s="123"/>
      <c r="IGA82" s="122"/>
      <c r="IGB82" s="123"/>
      <c r="IGC82" s="122"/>
      <c r="IGD82" s="123"/>
      <c r="IGE82" s="125"/>
      <c r="IGF82" s="328"/>
      <c r="IGG82" s="329"/>
      <c r="IGH82" s="124"/>
      <c r="IGI82" s="122"/>
      <c r="IGJ82" s="170"/>
      <c r="IGK82" s="122"/>
      <c r="IGL82" s="123"/>
      <c r="IGM82" s="122"/>
      <c r="IGN82" s="123"/>
      <c r="IGO82" s="122"/>
      <c r="IGP82" s="123"/>
      <c r="IGQ82" s="122"/>
      <c r="IGR82" s="123"/>
      <c r="IGS82" s="125"/>
      <c r="IGT82" s="328"/>
      <c r="IGU82" s="329"/>
      <c r="IGV82" s="124"/>
      <c r="IGW82" s="122"/>
      <c r="IGX82" s="170"/>
      <c r="IGY82" s="122"/>
      <c r="IGZ82" s="123"/>
      <c r="IHA82" s="122"/>
      <c r="IHB82" s="123"/>
      <c r="IHC82" s="122"/>
      <c r="IHD82" s="123"/>
      <c r="IHE82" s="122"/>
      <c r="IHF82" s="123"/>
      <c r="IHG82" s="125"/>
      <c r="IHH82" s="328"/>
      <c r="IHI82" s="329"/>
      <c r="IHJ82" s="124"/>
      <c r="IHK82" s="122"/>
      <c r="IHL82" s="170"/>
      <c r="IHM82" s="122"/>
      <c r="IHN82" s="123"/>
      <c r="IHO82" s="122"/>
      <c r="IHP82" s="123"/>
      <c r="IHQ82" s="122"/>
      <c r="IHR82" s="123"/>
      <c r="IHS82" s="122"/>
      <c r="IHT82" s="123"/>
      <c r="IHU82" s="125"/>
      <c r="IHV82" s="328"/>
      <c r="IHW82" s="329"/>
      <c r="IHX82" s="124"/>
      <c r="IHY82" s="122"/>
      <c r="IHZ82" s="170"/>
      <c r="IIA82" s="122"/>
      <c r="IIB82" s="123"/>
      <c r="IIC82" s="122"/>
      <c r="IID82" s="123"/>
      <c r="IIE82" s="122"/>
      <c r="IIF82" s="123"/>
      <c r="IIG82" s="122"/>
      <c r="IIH82" s="123"/>
      <c r="III82" s="125"/>
      <c r="IIJ82" s="328"/>
      <c r="IIK82" s="329"/>
      <c r="IIL82" s="124"/>
      <c r="IIM82" s="122"/>
      <c r="IIN82" s="170"/>
      <c r="IIO82" s="122"/>
      <c r="IIP82" s="123"/>
      <c r="IIQ82" s="122"/>
      <c r="IIR82" s="123"/>
      <c r="IIS82" s="122"/>
      <c r="IIT82" s="123"/>
      <c r="IIU82" s="122"/>
      <c r="IIV82" s="123"/>
      <c r="IIW82" s="125"/>
      <c r="IIX82" s="328"/>
      <c r="IIY82" s="329"/>
      <c r="IIZ82" s="124"/>
      <c r="IJA82" s="122"/>
      <c r="IJB82" s="170"/>
      <c r="IJC82" s="122"/>
      <c r="IJD82" s="123"/>
      <c r="IJE82" s="122"/>
      <c r="IJF82" s="123"/>
      <c r="IJG82" s="122"/>
      <c r="IJH82" s="123"/>
      <c r="IJI82" s="122"/>
      <c r="IJJ82" s="123"/>
      <c r="IJK82" s="125"/>
      <c r="IJL82" s="328"/>
      <c r="IJM82" s="329"/>
      <c r="IJN82" s="124"/>
      <c r="IJO82" s="122"/>
      <c r="IJP82" s="170"/>
      <c r="IJQ82" s="122"/>
      <c r="IJR82" s="123"/>
      <c r="IJS82" s="122"/>
      <c r="IJT82" s="123"/>
      <c r="IJU82" s="122"/>
      <c r="IJV82" s="123"/>
      <c r="IJW82" s="122"/>
      <c r="IJX82" s="123"/>
      <c r="IJY82" s="125"/>
      <c r="IJZ82" s="328"/>
      <c r="IKA82" s="329"/>
      <c r="IKB82" s="124"/>
      <c r="IKC82" s="122"/>
      <c r="IKD82" s="170"/>
      <c r="IKE82" s="122"/>
      <c r="IKF82" s="123"/>
      <c r="IKG82" s="122"/>
      <c r="IKH82" s="123"/>
      <c r="IKI82" s="122"/>
      <c r="IKJ82" s="123"/>
      <c r="IKK82" s="122"/>
      <c r="IKL82" s="123"/>
      <c r="IKM82" s="125"/>
      <c r="IKN82" s="328"/>
      <c r="IKO82" s="329"/>
      <c r="IKP82" s="124"/>
      <c r="IKQ82" s="122"/>
      <c r="IKR82" s="170"/>
      <c r="IKS82" s="122"/>
      <c r="IKT82" s="123"/>
      <c r="IKU82" s="122"/>
      <c r="IKV82" s="123"/>
      <c r="IKW82" s="122"/>
      <c r="IKX82" s="123"/>
      <c r="IKY82" s="122"/>
      <c r="IKZ82" s="123"/>
      <c r="ILA82" s="125"/>
      <c r="ILB82" s="328"/>
      <c r="ILC82" s="329"/>
      <c r="ILD82" s="124"/>
      <c r="ILE82" s="122"/>
      <c r="ILF82" s="170"/>
      <c r="ILG82" s="122"/>
      <c r="ILH82" s="123"/>
      <c r="ILI82" s="122"/>
      <c r="ILJ82" s="123"/>
      <c r="ILK82" s="122"/>
      <c r="ILL82" s="123"/>
      <c r="ILM82" s="122"/>
      <c r="ILN82" s="123"/>
      <c r="ILO82" s="125"/>
      <c r="ILP82" s="328"/>
      <c r="ILQ82" s="329"/>
      <c r="ILR82" s="124"/>
      <c r="ILS82" s="122"/>
      <c r="ILT82" s="170"/>
      <c r="ILU82" s="122"/>
      <c r="ILV82" s="123"/>
      <c r="ILW82" s="122"/>
      <c r="ILX82" s="123"/>
      <c r="ILY82" s="122"/>
      <c r="ILZ82" s="123"/>
      <c r="IMA82" s="122"/>
      <c r="IMB82" s="123"/>
      <c r="IMC82" s="125"/>
      <c r="IMD82" s="328"/>
      <c r="IME82" s="329"/>
      <c r="IMF82" s="124"/>
      <c r="IMG82" s="122"/>
      <c r="IMH82" s="170"/>
      <c r="IMI82" s="122"/>
      <c r="IMJ82" s="123"/>
      <c r="IMK82" s="122"/>
      <c r="IML82" s="123"/>
      <c r="IMM82" s="122"/>
      <c r="IMN82" s="123"/>
      <c r="IMO82" s="122"/>
      <c r="IMP82" s="123"/>
      <c r="IMQ82" s="125"/>
      <c r="IMR82" s="328"/>
      <c r="IMS82" s="329"/>
      <c r="IMT82" s="124"/>
      <c r="IMU82" s="122"/>
      <c r="IMV82" s="170"/>
      <c r="IMW82" s="122"/>
      <c r="IMX82" s="123"/>
      <c r="IMY82" s="122"/>
      <c r="IMZ82" s="123"/>
      <c r="INA82" s="122"/>
      <c r="INB82" s="123"/>
      <c r="INC82" s="122"/>
      <c r="IND82" s="123"/>
      <c r="INE82" s="125"/>
      <c r="INF82" s="328"/>
      <c r="ING82" s="329"/>
      <c r="INH82" s="124"/>
      <c r="INI82" s="122"/>
      <c r="INJ82" s="170"/>
      <c r="INK82" s="122"/>
      <c r="INL82" s="123"/>
      <c r="INM82" s="122"/>
      <c r="INN82" s="123"/>
      <c r="INO82" s="122"/>
      <c r="INP82" s="123"/>
      <c r="INQ82" s="122"/>
      <c r="INR82" s="123"/>
      <c r="INS82" s="125"/>
      <c r="INT82" s="328"/>
      <c r="INU82" s="329"/>
      <c r="INV82" s="124"/>
      <c r="INW82" s="122"/>
      <c r="INX82" s="170"/>
      <c r="INY82" s="122"/>
      <c r="INZ82" s="123"/>
      <c r="IOA82" s="122"/>
      <c r="IOB82" s="123"/>
      <c r="IOC82" s="122"/>
      <c r="IOD82" s="123"/>
      <c r="IOE82" s="122"/>
      <c r="IOF82" s="123"/>
      <c r="IOG82" s="125"/>
      <c r="IOH82" s="328"/>
      <c r="IOI82" s="329"/>
      <c r="IOJ82" s="124"/>
      <c r="IOK82" s="122"/>
      <c r="IOL82" s="170"/>
      <c r="IOM82" s="122"/>
      <c r="ION82" s="123"/>
      <c r="IOO82" s="122"/>
      <c r="IOP82" s="123"/>
      <c r="IOQ82" s="122"/>
      <c r="IOR82" s="123"/>
      <c r="IOS82" s="122"/>
      <c r="IOT82" s="123"/>
      <c r="IOU82" s="125"/>
      <c r="IOV82" s="328"/>
      <c r="IOW82" s="329"/>
      <c r="IOX82" s="124"/>
      <c r="IOY82" s="122"/>
      <c r="IOZ82" s="170"/>
      <c r="IPA82" s="122"/>
      <c r="IPB82" s="123"/>
      <c r="IPC82" s="122"/>
      <c r="IPD82" s="123"/>
      <c r="IPE82" s="122"/>
      <c r="IPF82" s="123"/>
      <c r="IPG82" s="122"/>
      <c r="IPH82" s="123"/>
      <c r="IPI82" s="125"/>
      <c r="IPJ82" s="328"/>
      <c r="IPK82" s="329"/>
      <c r="IPL82" s="124"/>
      <c r="IPM82" s="122"/>
      <c r="IPN82" s="170"/>
      <c r="IPO82" s="122"/>
      <c r="IPP82" s="123"/>
      <c r="IPQ82" s="122"/>
      <c r="IPR82" s="123"/>
      <c r="IPS82" s="122"/>
      <c r="IPT82" s="123"/>
      <c r="IPU82" s="122"/>
      <c r="IPV82" s="123"/>
      <c r="IPW82" s="125"/>
      <c r="IPX82" s="328"/>
      <c r="IPY82" s="329"/>
      <c r="IPZ82" s="124"/>
      <c r="IQA82" s="122"/>
      <c r="IQB82" s="170"/>
      <c r="IQC82" s="122"/>
      <c r="IQD82" s="123"/>
      <c r="IQE82" s="122"/>
      <c r="IQF82" s="123"/>
      <c r="IQG82" s="122"/>
      <c r="IQH82" s="123"/>
      <c r="IQI82" s="122"/>
      <c r="IQJ82" s="123"/>
      <c r="IQK82" s="125"/>
      <c r="IQL82" s="328"/>
      <c r="IQM82" s="329"/>
      <c r="IQN82" s="124"/>
      <c r="IQO82" s="122"/>
      <c r="IQP82" s="170"/>
      <c r="IQQ82" s="122"/>
      <c r="IQR82" s="123"/>
      <c r="IQS82" s="122"/>
      <c r="IQT82" s="123"/>
      <c r="IQU82" s="122"/>
      <c r="IQV82" s="123"/>
      <c r="IQW82" s="122"/>
      <c r="IQX82" s="123"/>
      <c r="IQY82" s="125"/>
      <c r="IQZ82" s="328"/>
      <c r="IRA82" s="329"/>
      <c r="IRB82" s="124"/>
      <c r="IRC82" s="122"/>
      <c r="IRD82" s="170"/>
      <c r="IRE82" s="122"/>
      <c r="IRF82" s="123"/>
      <c r="IRG82" s="122"/>
      <c r="IRH82" s="123"/>
      <c r="IRI82" s="122"/>
      <c r="IRJ82" s="123"/>
      <c r="IRK82" s="122"/>
      <c r="IRL82" s="123"/>
      <c r="IRM82" s="125"/>
      <c r="IRN82" s="328"/>
      <c r="IRO82" s="329"/>
      <c r="IRP82" s="124"/>
      <c r="IRQ82" s="122"/>
      <c r="IRR82" s="170"/>
      <c r="IRS82" s="122"/>
      <c r="IRT82" s="123"/>
      <c r="IRU82" s="122"/>
      <c r="IRV82" s="123"/>
      <c r="IRW82" s="122"/>
      <c r="IRX82" s="123"/>
      <c r="IRY82" s="122"/>
      <c r="IRZ82" s="123"/>
      <c r="ISA82" s="125"/>
      <c r="ISB82" s="328"/>
      <c r="ISC82" s="329"/>
      <c r="ISD82" s="124"/>
      <c r="ISE82" s="122"/>
      <c r="ISF82" s="170"/>
      <c r="ISG82" s="122"/>
      <c r="ISH82" s="123"/>
      <c r="ISI82" s="122"/>
      <c r="ISJ82" s="123"/>
      <c r="ISK82" s="122"/>
      <c r="ISL82" s="123"/>
      <c r="ISM82" s="122"/>
      <c r="ISN82" s="123"/>
      <c r="ISO82" s="125"/>
      <c r="ISP82" s="328"/>
      <c r="ISQ82" s="329"/>
      <c r="ISR82" s="124"/>
      <c r="ISS82" s="122"/>
      <c r="IST82" s="170"/>
      <c r="ISU82" s="122"/>
      <c r="ISV82" s="123"/>
      <c r="ISW82" s="122"/>
      <c r="ISX82" s="123"/>
      <c r="ISY82" s="122"/>
      <c r="ISZ82" s="123"/>
      <c r="ITA82" s="122"/>
      <c r="ITB82" s="123"/>
      <c r="ITC82" s="125"/>
      <c r="ITD82" s="328"/>
      <c r="ITE82" s="329"/>
      <c r="ITF82" s="124"/>
      <c r="ITG82" s="122"/>
      <c r="ITH82" s="170"/>
      <c r="ITI82" s="122"/>
      <c r="ITJ82" s="123"/>
      <c r="ITK82" s="122"/>
      <c r="ITL82" s="123"/>
      <c r="ITM82" s="122"/>
      <c r="ITN82" s="123"/>
      <c r="ITO82" s="122"/>
      <c r="ITP82" s="123"/>
      <c r="ITQ82" s="125"/>
      <c r="ITR82" s="328"/>
      <c r="ITS82" s="329"/>
      <c r="ITT82" s="124"/>
      <c r="ITU82" s="122"/>
      <c r="ITV82" s="170"/>
      <c r="ITW82" s="122"/>
      <c r="ITX82" s="123"/>
      <c r="ITY82" s="122"/>
      <c r="ITZ82" s="123"/>
      <c r="IUA82" s="122"/>
      <c r="IUB82" s="123"/>
      <c r="IUC82" s="122"/>
      <c r="IUD82" s="123"/>
      <c r="IUE82" s="125"/>
      <c r="IUF82" s="328"/>
      <c r="IUG82" s="329"/>
      <c r="IUH82" s="124"/>
      <c r="IUI82" s="122"/>
      <c r="IUJ82" s="170"/>
      <c r="IUK82" s="122"/>
      <c r="IUL82" s="123"/>
      <c r="IUM82" s="122"/>
      <c r="IUN82" s="123"/>
      <c r="IUO82" s="122"/>
      <c r="IUP82" s="123"/>
      <c r="IUQ82" s="122"/>
      <c r="IUR82" s="123"/>
      <c r="IUS82" s="125"/>
      <c r="IUT82" s="328"/>
      <c r="IUU82" s="329"/>
      <c r="IUV82" s="124"/>
      <c r="IUW82" s="122"/>
      <c r="IUX82" s="170"/>
      <c r="IUY82" s="122"/>
      <c r="IUZ82" s="123"/>
      <c r="IVA82" s="122"/>
      <c r="IVB82" s="123"/>
      <c r="IVC82" s="122"/>
      <c r="IVD82" s="123"/>
      <c r="IVE82" s="122"/>
      <c r="IVF82" s="123"/>
      <c r="IVG82" s="125"/>
      <c r="IVH82" s="328"/>
      <c r="IVI82" s="329"/>
      <c r="IVJ82" s="124"/>
      <c r="IVK82" s="122"/>
      <c r="IVL82" s="170"/>
      <c r="IVM82" s="122"/>
      <c r="IVN82" s="123"/>
      <c r="IVO82" s="122"/>
      <c r="IVP82" s="123"/>
      <c r="IVQ82" s="122"/>
      <c r="IVR82" s="123"/>
      <c r="IVS82" s="122"/>
      <c r="IVT82" s="123"/>
      <c r="IVU82" s="125"/>
      <c r="IVV82" s="328"/>
      <c r="IVW82" s="329"/>
      <c r="IVX82" s="124"/>
      <c r="IVY82" s="122"/>
      <c r="IVZ82" s="170"/>
      <c r="IWA82" s="122"/>
      <c r="IWB82" s="123"/>
      <c r="IWC82" s="122"/>
      <c r="IWD82" s="123"/>
      <c r="IWE82" s="122"/>
      <c r="IWF82" s="123"/>
      <c r="IWG82" s="122"/>
      <c r="IWH82" s="123"/>
      <c r="IWI82" s="125"/>
      <c r="IWJ82" s="328"/>
      <c r="IWK82" s="329"/>
      <c r="IWL82" s="124"/>
      <c r="IWM82" s="122"/>
      <c r="IWN82" s="170"/>
      <c r="IWO82" s="122"/>
      <c r="IWP82" s="123"/>
      <c r="IWQ82" s="122"/>
      <c r="IWR82" s="123"/>
      <c r="IWS82" s="122"/>
      <c r="IWT82" s="123"/>
      <c r="IWU82" s="122"/>
      <c r="IWV82" s="123"/>
      <c r="IWW82" s="125"/>
      <c r="IWX82" s="328"/>
      <c r="IWY82" s="329"/>
      <c r="IWZ82" s="124"/>
      <c r="IXA82" s="122"/>
      <c r="IXB82" s="170"/>
      <c r="IXC82" s="122"/>
      <c r="IXD82" s="123"/>
      <c r="IXE82" s="122"/>
      <c r="IXF82" s="123"/>
      <c r="IXG82" s="122"/>
      <c r="IXH82" s="123"/>
      <c r="IXI82" s="122"/>
      <c r="IXJ82" s="123"/>
      <c r="IXK82" s="125"/>
      <c r="IXL82" s="328"/>
      <c r="IXM82" s="329"/>
      <c r="IXN82" s="124"/>
      <c r="IXO82" s="122"/>
      <c r="IXP82" s="170"/>
      <c r="IXQ82" s="122"/>
      <c r="IXR82" s="123"/>
      <c r="IXS82" s="122"/>
      <c r="IXT82" s="123"/>
      <c r="IXU82" s="122"/>
      <c r="IXV82" s="123"/>
      <c r="IXW82" s="122"/>
      <c r="IXX82" s="123"/>
      <c r="IXY82" s="125"/>
      <c r="IXZ82" s="328"/>
      <c r="IYA82" s="329"/>
      <c r="IYB82" s="124"/>
      <c r="IYC82" s="122"/>
      <c r="IYD82" s="170"/>
      <c r="IYE82" s="122"/>
      <c r="IYF82" s="123"/>
      <c r="IYG82" s="122"/>
      <c r="IYH82" s="123"/>
      <c r="IYI82" s="122"/>
      <c r="IYJ82" s="123"/>
      <c r="IYK82" s="122"/>
      <c r="IYL82" s="123"/>
      <c r="IYM82" s="125"/>
      <c r="IYN82" s="328"/>
      <c r="IYO82" s="329"/>
      <c r="IYP82" s="124"/>
      <c r="IYQ82" s="122"/>
      <c r="IYR82" s="170"/>
      <c r="IYS82" s="122"/>
      <c r="IYT82" s="123"/>
      <c r="IYU82" s="122"/>
      <c r="IYV82" s="123"/>
      <c r="IYW82" s="122"/>
      <c r="IYX82" s="123"/>
      <c r="IYY82" s="122"/>
      <c r="IYZ82" s="123"/>
      <c r="IZA82" s="125"/>
      <c r="IZB82" s="328"/>
      <c r="IZC82" s="329"/>
      <c r="IZD82" s="124"/>
      <c r="IZE82" s="122"/>
      <c r="IZF82" s="170"/>
      <c r="IZG82" s="122"/>
      <c r="IZH82" s="123"/>
      <c r="IZI82" s="122"/>
      <c r="IZJ82" s="123"/>
      <c r="IZK82" s="122"/>
      <c r="IZL82" s="123"/>
      <c r="IZM82" s="122"/>
      <c r="IZN82" s="123"/>
      <c r="IZO82" s="125"/>
      <c r="IZP82" s="328"/>
      <c r="IZQ82" s="329"/>
      <c r="IZR82" s="124"/>
      <c r="IZS82" s="122"/>
      <c r="IZT82" s="170"/>
      <c r="IZU82" s="122"/>
      <c r="IZV82" s="123"/>
      <c r="IZW82" s="122"/>
      <c r="IZX82" s="123"/>
      <c r="IZY82" s="122"/>
      <c r="IZZ82" s="123"/>
      <c r="JAA82" s="122"/>
      <c r="JAB82" s="123"/>
      <c r="JAC82" s="125"/>
      <c r="JAD82" s="328"/>
      <c r="JAE82" s="329"/>
      <c r="JAF82" s="124"/>
      <c r="JAG82" s="122"/>
      <c r="JAH82" s="170"/>
      <c r="JAI82" s="122"/>
      <c r="JAJ82" s="123"/>
      <c r="JAK82" s="122"/>
      <c r="JAL82" s="123"/>
      <c r="JAM82" s="122"/>
      <c r="JAN82" s="123"/>
      <c r="JAO82" s="122"/>
      <c r="JAP82" s="123"/>
      <c r="JAQ82" s="125"/>
      <c r="JAR82" s="328"/>
      <c r="JAS82" s="329"/>
      <c r="JAT82" s="124"/>
      <c r="JAU82" s="122"/>
      <c r="JAV82" s="170"/>
      <c r="JAW82" s="122"/>
      <c r="JAX82" s="123"/>
      <c r="JAY82" s="122"/>
      <c r="JAZ82" s="123"/>
      <c r="JBA82" s="122"/>
      <c r="JBB82" s="123"/>
      <c r="JBC82" s="122"/>
      <c r="JBD82" s="123"/>
      <c r="JBE82" s="125"/>
      <c r="JBF82" s="328"/>
      <c r="JBG82" s="329"/>
      <c r="JBH82" s="124"/>
      <c r="JBI82" s="122"/>
      <c r="JBJ82" s="170"/>
      <c r="JBK82" s="122"/>
      <c r="JBL82" s="123"/>
      <c r="JBM82" s="122"/>
      <c r="JBN82" s="123"/>
      <c r="JBO82" s="122"/>
      <c r="JBP82" s="123"/>
      <c r="JBQ82" s="122"/>
      <c r="JBR82" s="123"/>
      <c r="JBS82" s="125"/>
      <c r="JBT82" s="328"/>
      <c r="JBU82" s="329"/>
      <c r="JBV82" s="124"/>
      <c r="JBW82" s="122"/>
      <c r="JBX82" s="170"/>
      <c r="JBY82" s="122"/>
      <c r="JBZ82" s="123"/>
      <c r="JCA82" s="122"/>
      <c r="JCB82" s="123"/>
      <c r="JCC82" s="122"/>
      <c r="JCD82" s="123"/>
      <c r="JCE82" s="122"/>
      <c r="JCF82" s="123"/>
      <c r="JCG82" s="125"/>
      <c r="JCH82" s="328"/>
      <c r="JCI82" s="329"/>
      <c r="JCJ82" s="124"/>
      <c r="JCK82" s="122"/>
      <c r="JCL82" s="170"/>
      <c r="JCM82" s="122"/>
      <c r="JCN82" s="123"/>
      <c r="JCO82" s="122"/>
      <c r="JCP82" s="123"/>
      <c r="JCQ82" s="122"/>
      <c r="JCR82" s="123"/>
      <c r="JCS82" s="122"/>
      <c r="JCT82" s="123"/>
      <c r="JCU82" s="125"/>
      <c r="JCV82" s="328"/>
      <c r="JCW82" s="329"/>
      <c r="JCX82" s="124"/>
      <c r="JCY82" s="122"/>
      <c r="JCZ82" s="170"/>
      <c r="JDA82" s="122"/>
      <c r="JDB82" s="123"/>
      <c r="JDC82" s="122"/>
      <c r="JDD82" s="123"/>
      <c r="JDE82" s="122"/>
      <c r="JDF82" s="123"/>
      <c r="JDG82" s="122"/>
      <c r="JDH82" s="123"/>
      <c r="JDI82" s="125"/>
      <c r="JDJ82" s="328"/>
      <c r="JDK82" s="329"/>
      <c r="JDL82" s="124"/>
      <c r="JDM82" s="122"/>
      <c r="JDN82" s="170"/>
      <c r="JDO82" s="122"/>
      <c r="JDP82" s="123"/>
      <c r="JDQ82" s="122"/>
      <c r="JDR82" s="123"/>
      <c r="JDS82" s="122"/>
      <c r="JDT82" s="123"/>
      <c r="JDU82" s="122"/>
      <c r="JDV82" s="123"/>
      <c r="JDW82" s="125"/>
      <c r="JDX82" s="328"/>
      <c r="JDY82" s="329"/>
      <c r="JDZ82" s="124"/>
      <c r="JEA82" s="122"/>
      <c r="JEB82" s="170"/>
      <c r="JEC82" s="122"/>
      <c r="JED82" s="123"/>
      <c r="JEE82" s="122"/>
      <c r="JEF82" s="123"/>
      <c r="JEG82" s="122"/>
      <c r="JEH82" s="123"/>
      <c r="JEI82" s="122"/>
      <c r="JEJ82" s="123"/>
      <c r="JEK82" s="125"/>
      <c r="JEL82" s="328"/>
      <c r="JEM82" s="329"/>
      <c r="JEN82" s="124"/>
      <c r="JEO82" s="122"/>
      <c r="JEP82" s="170"/>
      <c r="JEQ82" s="122"/>
      <c r="JER82" s="123"/>
      <c r="JES82" s="122"/>
      <c r="JET82" s="123"/>
      <c r="JEU82" s="122"/>
      <c r="JEV82" s="123"/>
      <c r="JEW82" s="122"/>
      <c r="JEX82" s="123"/>
      <c r="JEY82" s="125"/>
      <c r="JEZ82" s="328"/>
      <c r="JFA82" s="329"/>
      <c r="JFB82" s="124"/>
      <c r="JFC82" s="122"/>
      <c r="JFD82" s="170"/>
      <c r="JFE82" s="122"/>
      <c r="JFF82" s="123"/>
      <c r="JFG82" s="122"/>
      <c r="JFH82" s="123"/>
      <c r="JFI82" s="122"/>
      <c r="JFJ82" s="123"/>
      <c r="JFK82" s="122"/>
      <c r="JFL82" s="123"/>
      <c r="JFM82" s="125"/>
      <c r="JFN82" s="328"/>
      <c r="JFO82" s="329"/>
      <c r="JFP82" s="124"/>
      <c r="JFQ82" s="122"/>
      <c r="JFR82" s="170"/>
      <c r="JFS82" s="122"/>
      <c r="JFT82" s="123"/>
      <c r="JFU82" s="122"/>
      <c r="JFV82" s="123"/>
      <c r="JFW82" s="122"/>
      <c r="JFX82" s="123"/>
      <c r="JFY82" s="122"/>
      <c r="JFZ82" s="123"/>
      <c r="JGA82" s="125"/>
      <c r="JGB82" s="328"/>
      <c r="JGC82" s="329"/>
      <c r="JGD82" s="124"/>
      <c r="JGE82" s="122"/>
      <c r="JGF82" s="170"/>
      <c r="JGG82" s="122"/>
      <c r="JGH82" s="123"/>
      <c r="JGI82" s="122"/>
      <c r="JGJ82" s="123"/>
      <c r="JGK82" s="122"/>
      <c r="JGL82" s="123"/>
      <c r="JGM82" s="122"/>
      <c r="JGN82" s="123"/>
      <c r="JGO82" s="125"/>
      <c r="JGP82" s="328"/>
      <c r="JGQ82" s="329"/>
      <c r="JGR82" s="124"/>
      <c r="JGS82" s="122"/>
      <c r="JGT82" s="170"/>
      <c r="JGU82" s="122"/>
      <c r="JGV82" s="123"/>
      <c r="JGW82" s="122"/>
      <c r="JGX82" s="123"/>
      <c r="JGY82" s="122"/>
      <c r="JGZ82" s="123"/>
      <c r="JHA82" s="122"/>
      <c r="JHB82" s="123"/>
      <c r="JHC82" s="125"/>
      <c r="JHD82" s="328"/>
      <c r="JHE82" s="329"/>
      <c r="JHF82" s="124"/>
      <c r="JHG82" s="122"/>
      <c r="JHH82" s="170"/>
      <c r="JHI82" s="122"/>
      <c r="JHJ82" s="123"/>
      <c r="JHK82" s="122"/>
      <c r="JHL82" s="123"/>
      <c r="JHM82" s="122"/>
      <c r="JHN82" s="123"/>
      <c r="JHO82" s="122"/>
      <c r="JHP82" s="123"/>
      <c r="JHQ82" s="125"/>
      <c r="JHR82" s="328"/>
      <c r="JHS82" s="329"/>
      <c r="JHT82" s="124"/>
      <c r="JHU82" s="122"/>
      <c r="JHV82" s="170"/>
      <c r="JHW82" s="122"/>
      <c r="JHX82" s="123"/>
      <c r="JHY82" s="122"/>
      <c r="JHZ82" s="123"/>
      <c r="JIA82" s="122"/>
      <c r="JIB82" s="123"/>
      <c r="JIC82" s="122"/>
      <c r="JID82" s="123"/>
      <c r="JIE82" s="125"/>
      <c r="JIF82" s="328"/>
      <c r="JIG82" s="329"/>
      <c r="JIH82" s="124"/>
      <c r="JII82" s="122"/>
      <c r="JIJ82" s="170"/>
      <c r="JIK82" s="122"/>
      <c r="JIL82" s="123"/>
      <c r="JIM82" s="122"/>
      <c r="JIN82" s="123"/>
      <c r="JIO82" s="122"/>
      <c r="JIP82" s="123"/>
      <c r="JIQ82" s="122"/>
      <c r="JIR82" s="123"/>
      <c r="JIS82" s="125"/>
      <c r="JIT82" s="328"/>
      <c r="JIU82" s="329"/>
      <c r="JIV82" s="124"/>
      <c r="JIW82" s="122"/>
      <c r="JIX82" s="170"/>
      <c r="JIY82" s="122"/>
      <c r="JIZ82" s="123"/>
      <c r="JJA82" s="122"/>
      <c r="JJB82" s="123"/>
      <c r="JJC82" s="122"/>
      <c r="JJD82" s="123"/>
      <c r="JJE82" s="122"/>
      <c r="JJF82" s="123"/>
      <c r="JJG82" s="125"/>
      <c r="JJH82" s="328"/>
      <c r="JJI82" s="329"/>
      <c r="JJJ82" s="124"/>
      <c r="JJK82" s="122"/>
      <c r="JJL82" s="170"/>
      <c r="JJM82" s="122"/>
      <c r="JJN82" s="123"/>
      <c r="JJO82" s="122"/>
      <c r="JJP82" s="123"/>
      <c r="JJQ82" s="122"/>
      <c r="JJR82" s="123"/>
      <c r="JJS82" s="122"/>
      <c r="JJT82" s="123"/>
      <c r="JJU82" s="125"/>
      <c r="JJV82" s="328"/>
      <c r="JJW82" s="329"/>
      <c r="JJX82" s="124"/>
      <c r="JJY82" s="122"/>
      <c r="JJZ82" s="170"/>
      <c r="JKA82" s="122"/>
      <c r="JKB82" s="123"/>
      <c r="JKC82" s="122"/>
      <c r="JKD82" s="123"/>
      <c r="JKE82" s="122"/>
      <c r="JKF82" s="123"/>
      <c r="JKG82" s="122"/>
      <c r="JKH82" s="123"/>
      <c r="JKI82" s="125"/>
      <c r="JKJ82" s="328"/>
      <c r="JKK82" s="329"/>
      <c r="JKL82" s="124"/>
      <c r="JKM82" s="122"/>
      <c r="JKN82" s="170"/>
      <c r="JKO82" s="122"/>
      <c r="JKP82" s="123"/>
      <c r="JKQ82" s="122"/>
      <c r="JKR82" s="123"/>
      <c r="JKS82" s="122"/>
      <c r="JKT82" s="123"/>
      <c r="JKU82" s="122"/>
      <c r="JKV82" s="123"/>
      <c r="JKW82" s="125"/>
      <c r="JKX82" s="328"/>
      <c r="JKY82" s="329"/>
      <c r="JKZ82" s="124"/>
      <c r="JLA82" s="122"/>
      <c r="JLB82" s="170"/>
      <c r="JLC82" s="122"/>
      <c r="JLD82" s="123"/>
      <c r="JLE82" s="122"/>
      <c r="JLF82" s="123"/>
      <c r="JLG82" s="122"/>
      <c r="JLH82" s="123"/>
      <c r="JLI82" s="122"/>
      <c r="JLJ82" s="123"/>
      <c r="JLK82" s="125"/>
      <c r="JLL82" s="328"/>
      <c r="JLM82" s="329"/>
      <c r="JLN82" s="124"/>
      <c r="JLO82" s="122"/>
      <c r="JLP82" s="170"/>
      <c r="JLQ82" s="122"/>
      <c r="JLR82" s="123"/>
      <c r="JLS82" s="122"/>
      <c r="JLT82" s="123"/>
      <c r="JLU82" s="122"/>
      <c r="JLV82" s="123"/>
      <c r="JLW82" s="122"/>
      <c r="JLX82" s="123"/>
      <c r="JLY82" s="125"/>
      <c r="JLZ82" s="328"/>
      <c r="JMA82" s="329"/>
      <c r="JMB82" s="124"/>
      <c r="JMC82" s="122"/>
      <c r="JMD82" s="170"/>
      <c r="JME82" s="122"/>
      <c r="JMF82" s="123"/>
      <c r="JMG82" s="122"/>
      <c r="JMH82" s="123"/>
      <c r="JMI82" s="122"/>
      <c r="JMJ82" s="123"/>
      <c r="JMK82" s="122"/>
      <c r="JML82" s="123"/>
      <c r="JMM82" s="125"/>
      <c r="JMN82" s="328"/>
      <c r="JMO82" s="329"/>
      <c r="JMP82" s="124"/>
      <c r="JMQ82" s="122"/>
      <c r="JMR82" s="170"/>
      <c r="JMS82" s="122"/>
      <c r="JMT82" s="123"/>
      <c r="JMU82" s="122"/>
      <c r="JMV82" s="123"/>
      <c r="JMW82" s="122"/>
      <c r="JMX82" s="123"/>
      <c r="JMY82" s="122"/>
      <c r="JMZ82" s="123"/>
      <c r="JNA82" s="125"/>
      <c r="JNB82" s="328"/>
      <c r="JNC82" s="329"/>
      <c r="JND82" s="124"/>
      <c r="JNE82" s="122"/>
      <c r="JNF82" s="170"/>
      <c r="JNG82" s="122"/>
      <c r="JNH82" s="123"/>
      <c r="JNI82" s="122"/>
      <c r="JNJ82" s="123"/>
      <c r="JNK82" s="122"/>
      <c r="JNL82" s="123"/>
      <c r="JNM82" s="122"/>
      <c r="JNN82" s="123"/>
      <c r="JNO82" s="125"/>
      <c r="JNP82" s="328"/>
      <c r="JNQ82" s="329"/>
      <c r="JNR82" s="124"/>
      <c r="JNS82" s="122"/>
      <c r="JNT82" s="170"/>
      <c r="JNU82" s="122"/>
      <c r="JNV82" s="123"/>
      <c r="JNW82" s="122"/>
      <c r="JNX82" s="123"/>
      <c r="JNY82" s="122"/>
      <c r="JNZ82" s="123"/>
      <c r="JOA82" s="122"/>
      <c r="JOB82" s="123"/>
      <c r="JOC82" s="125"/>
      <c r="JOD82" s="328"/>
      <c r="JOE82" s="329"/>
      <c r="JOF82" s="124"/>
      <c r="JOG82" s="122"/>
      <c r="JOH82" s="170"/>
      <c r="JOI82" s="122"/>
      <c r="JOJ82" s="123"/>
      <c r="JOK82" s="122"/>
      <c r="JOL82" s="123"/>
      <c r="JOM82" s="122"/>
      <c r="JON82" s="123"/>
      <c r="JOO82" s="122"/>
      <c r="JOP82" s="123"/>
      <c r="JOQ82" s="125"/>
      <c r="JOR82" s="328"/>
      <c r="JOS82" s="329"/>
      <c r="JOT82" s="124"/>
      <c r="JOU82" s="122"/>
      <c r="JOV82" s="170"/>
      <c r="JOW82" s="122"/>
      <c r="JOX82" s="123"/>
      <c r="JOY82" s="122"/>
      <c r="JOZ82" s="123"/>
      <c r="JPA82" s="122"/>
      <c r="JPB82" s="123"/>
      <c r="JPC82" s="122"/>
      <c r="JPD82" s="123"/>
      <c r="JPE82" s="125"/>
      <c r="JPF82" s="328"/>
      <c r="JPG82" s="329"/>
      <c r="JPH82" s="124"/>
      <c r="JPI82" s="122"/>
      <c r="JPJ82" s="170"/>
      <c r="JPK82" s="122"/>
      <c r="JPL82" s="123"/>
      <c r="JPM82" s="122"/>
      <c r="JPN82" s="123"/>
      <c r="JPO82" s="122"/>
      <c r="JPP82" s="123"/>
      <c r="JPQ82" s="122"/>
      <c r="JPR82" s="123"/>
      <c r="JPS82" s="125"/>
      <c r="JPT82" s="328"/>
      <c r="JPU82" s="329"/>
      <c r="JPV82" s="124"/>
      <c r="JPW82" s="122"/>
      <c r="JPX82" s="170"/>
      <c r="JPY82" s="122"/>
      <c r="JPZ82" s="123"/>
      <c r="JQA82" s="122"/>
      <c r="JQB82" s="123"/>
      <c r="JQC82" s="122"/>
      <c r="JQD82" s="123"/>
      <c r="JQE82" s="122"/>
      <c r="JQF82" s="123"/>
      <c r="JQG82" s="125"/>
      <c r="JQH82" s="328"/>
      <c r="JQI82" s="329"/>
      <c r="JQJ82" s="124"/>
      <c r="JQK82" s="122"/>
      <c r="JQL82" s="170"/>
      <c r="JQM82" s="122"/>
      <c r="JQN82" s="123"/>
      <c r="JQO82" s="122"/>
      <c r="JQP82" s="123"/>
      <c r="JQQ82" s="122"/>
      <c r="JQR82" s="123"/>
      <c r="JQS82" s="122"/>
      <c r="JQT82" s="123"/>
      <c r="JQU82" s="125"/>
      <c r="JQV82" s="328"/>
      <c r="JQW82" s="329"/>
      <c r="JQX82" s="124"/>
      <c r="JQY82" s="122"/>
      <c r="JQZ82" s="170"/>
      <c r="JRA82" s="122"/>
      <c r="JRB82" s="123"/>
      <c r="JRC82" s="122"/>
      <c r="JRD82" s="123"/>
      <c r="JRE82" s="122"/>
      <c r="JRF82" s="123"/>
      <c r="JRG82" s="122"/>
      <c r="JRH82" s="123"/>
      <c r="JRI82" s="125"/>
      <c r="JRJ82" s="328"/>
      <c r="JRK82" s="329"/>
      <c r="JRL82" s="124"/>
      <c r="JRM82" s="122"/>
      <c r="JRN82" s="170"/>
      <c r="JRO82" s="122"/>
      <c r="JRP82" s="123"/>
      <c r="JRQ82" s="122"/>
      <c r="JRR82" s="123"/>
      <c r="JRS82" s="122"/>
      <c r="JRT82" s="123"/>
      <c r="JRU82" s="122"/>
      <c r="JRV82" s="123"/>
      <c r="JRW82" s="125"/>
      <c r="JRX82" s="328"/>
      <c r="JRY82" s="329"/>
      <c r="JRZ82" s="124"/>
      <c r="JSA82" s="122"/>
      <c r="JSB82" s="170"/>
      <c r="JSC82" s="122"/>
      <c r="JSD82" s="123"/>
      <c r="JSE82" s="122"/>
      <c r="JSF82" s="123"/>
      <c r="JSG82" s="122"/>
      <c r="JSH82" s="123"/>
      <c r="JSI82" s="122"/>
      <c r="JSJ82" s="123"/>
      <c r="JSK82" s="125"/>
      <c r="JSL82" s="328"/>
      <c r="JSM82" s="329"/>
      <c r="JSN82" s="124"/>
      <c r="JSO82" s="122"/>
      <c r="JSP82" s="170"/>
      <c r="JSQ82" s="122"/>
      <c r="JSR82" s="123"/>
      <c r="JSS82" s="122"/>
      <c r="JST82" s="123"/>
      <c r="JSU82" s="122"/>
      <c r="JSV82" s="123"/>
      <c r="JSW82" s="122"/>
      <c r="JSX82" s="123"/>
      <c r="JSY82" s="125"/>
      <c r="JSZ82" s="328"/>
      <c r="JTA82" s="329"/>
      <c r="JTB82" s="124"/>
      <c r="JTC82" s="122"/>
      <c r="JTD82" s="170"/>
      <c r="JTE82" s="122"/>
      <c r="JTF82" s="123"/>
      <c r="JTG82" s="122"/>
      <c r="JTH82" s="123"/>
      <c r="JTI82" s="122"/>
      <c r="JTJ82" s="123"/>
      <c r="JTK82" s="122"/>
      <c r="JTL82" s="123"/>
      <c r="JTM82" s="125"/>
      <c r="JTN82" s="328"/>
      <c r="JTO82" s="329"/>
      <c r="JTP82" s="124"/>
      <c r="JTQ82" s="122"/>
      <c r="JTR82" s="170"/>
      <c r="JTS82" s="122"/>
      <c r="JTT82" s="123"/>
      <c r="JTU82" s="122"/>
      <c r="JTV82" s="123"/>
      <c r="JTW82" s="122"/>
      <c r="JTX82" s="123"/>
      <c r="JTY82" s="122"/>
      <c r="JTZ82" s="123"/>
      <c r="JUA82" s="125"/>
      <c r="JUB82" s="328"/>
      <c r="JUC82" s="329"/>
      <c r="JUD82" s="124"/>
      <c r="JUE82" s="122"/>
      <c r="JUF82" s="170"/>
      <c r="JUG82" s="122"/>
      <c r="JUH82" s="123"/>
      <c r="JUI82" s="122"/>
      <c r="JUJ82" s="123"/>
      <c r="JUK82" s="122"/>
      <c r="JUL82" s="123"/>
      <c r="JUM82" s="122"/>
      <c r="JUN82" s="123"/>
      <c r="JUO82" s="125"/>
      <c r="JUP82" s="328"/>
      <c r="JUQ82" s="329"/>
      <c r="JUR82" s="124"/>
      <c r="JUS82" s="122"/>
      <c r="JUT82" s="170"/>
      <c r="JUU82" s="122"/>
      <c r="JUV82" s="123"/>
      <c r="JUW82" s="122"/>
      <c r="JUX82" s="123"/>
      <c r="JUY82" s="122"/>
      <c r="JUZ82" s="123"/>
      <c r="JVA82" s="122"/>
      <c r="JVB82" s="123"/>
      <c r="JVC82" s="125"/>
      <c r="JVD82" s="328"/>
      <c r="JVE82" s="329"/>
      <c r="JVF82" s="124"/>
      <c r="JVG82" s="122"/>
      <c r="JVH82" s="170"/>
      <c r="JVI82" s="122"/>
      <c r="JVJ82" s="123"/>
      <c r="JVK82" s="122"/>
      <c r="JVL82" s="123"/>
      <c r="JVM82" s="122"/>
      <c r="JVN82" s="123"/>
      <c r="JVO82" s="122"/>
      <c r="JVP82" s="123"/>
      <c r="JVQ82" s="125"/>
      <c r="JVR82" s="328"/>
      <c r="JVS82" s="329"/>
      <c r="JVT82" s="124"/>
      <c r="JVU82" s="122"/>
      <c r="JVV82" s="170"/>
      <c r="JVW82" s="122"/>
      <c r="JVX82" s="123"/>
      <c r="JVY82" s="122"/>
      <c r="JVZ82" s="123"/>
      <c r="JWA82" s="122"/>
      <c r="JWB82" s="123"/>
      <c r="JWC82" s="122"/>
      <c r="JWD82" s="123"/>
      <c r="JWE82" s="125"/>
      <c r="JWF82" s="328"/>
      <c r="JWG82" s="329"/>
      <c r="JWH82" s="124"/>
      <c r="JWI82" s="122"/>
      <c r="JWJ82" s="170"/>
      <c r="JWK82" s="122"/>
      <c r="JWL82" s="123"/>
      <c r="JWM82" s="122"/>
      <c r="JWN82" s="123"/>
      <c r="JWO82" s="122"/>
      <c r="JWP82" s="123"/>
      <c r="JWQ82" s="122"/>
      <c r="JWR82" s="123"/>
      <c r="JWS82" s="125"/>
      <c r="JWT82" s="328"/>
      <c r="JWU82" s="329"/>
      <c r="JWV82" s="124"/>
      <c r="JWW82" s="122"/>
      <c r="JWX82" s="170"/>
      <c r="JWY82" s="122"/>
      <c r="JWZ82" s="123"/>
      <c r="JXA82" s="122"/>
      <c r="JXB82" s="123"/>
      <c r="JXC82" s="122"/>
      <c r="JXD82" s="123"/>
      <c r="JXE82" s="122"/>
      <c r="JXF82" s="123"/>
      <c r="JXG82" s="125"/>
      <c r="JXH82" s="328"/>
      <c r="JXI82" s="329"/>
      <c r="JXJ82" s="124"/>
      <c r="JXK82" s="122"/>
      <c r="JXL82" s="170"/>
      <c r="JXM82" s="122"/>
      <c r="JXN82" s="123"/>
      <c r="JXO82" s="122"/>
      <c r="JXP82" s="123"/>
      <c r="JXQ82" s="122"/>
      <c r="JXR82" s="123"/>
      <c r="JXS82" s="122"/>
      <c r="JXT82" s="123"/>
      <c r="JXU82" s="125"/>
      <c r="JXV82" s="328"/>
      <c r="JXW82" s="329"/>
      <c r="JXX82" s="124"/>
      <c r="JXY82" s="122"/>
      <c r="JXZ82" s="170"/>
      <c r="JYA82" s="122"/>
      <c r="JYB82" s="123"/>
      <c r="JYC82" s="122"/>
      <c r="JYD82" s="123"/>
      <c r="JYE82" s="122"/>
      <c r="JYF82" s="123"/>
      <c r="JYG82" s="122"/>
      <c r="JYH82" s="123"/>
      <c r="JYI82" s="125"/>
      <c r="JYJ82" s="328"/>
      <c r="JYK82" s="329"/>
      <c r="JYL82" s="124"/>
      <c r="JYM82" s="122"/>
      <c r="JYN82" s="170"/>
      <c r="JYO82" s="122"/>
      <c r="JYP82" s="123"/>
      <c r="JYQ82" s="122"/>
      <c r="JYR82" s="123"/>
      <c r="JYS82" s="122"/>
      <c r="JYT82" s="123"/>
      <c r="JYU82" s="122"/>
      <c r="JYV82" s="123"/>
      <c r="JYW82" s="125"/>
      <c r="JYX82" s="328"/>
      <c r="JYY82" s="329"/>
      <c r="JYZ82" s="124"/>
      <c r="JZA82" s="122"/>
      <c r="JZB82" s="170"/>
      <c r="JZC82" s="122"/>
      <c r="JZD82" s="123"/>
      <c r="JZE82" s="122"/>
      <c r="JZF82" s="123"/>
      <c r="JZG82" s="122"/>
      <c r="JZH82" s="123"/>
      <c r="JZI82" s="122"/>
      <c r="JZJ82" s="123"/>
      <c r="JZK82" s="125"/>
      <c r="JZL82" s="328"/>
      <c r="JZM82" s="329"/>
      <c r="JZN82" s="124"/>
      <c r="JZO82" s="122"/>
      <c r="JZP82" s="170"/>
      <c r="JZQ82" s="122"/>
      <c r="JZR82" s="123"/>
      <c r="JZS82" s="122"/>
      <c r="JZT82" s="123"/>
      <c r="JZU82" s="122"/>
      <c r="JZV82" s="123"/>
      <c r="JZW82" s="122"/>
      <c r="JZX82" s="123"/>
      <c r="JZY82" s="125"/>
      <c r="JZZ82" s="328"/>
      <c r="KAA82" s="329"/>
      <c r="KAB82" s="124"/>
      <c r="KAC82" s="122"/>
      <c r="KAD82" s="170"/>
      <c r="KAE82" s="122"/>
      <c r="KAF82" s="123"/>
      <c r="KAG82" s="122"/>
      <c r="KAH82" s="123"/>
      <c r="KAI82" s="122"/>
      <c r="KAJ82" s="123"/>
      <c r="KAK82" s="122"/>
      <c r="KAL82" s="123"/>
      <c r="KAM82" s="125"/>
      <c r="KAN82" s="328"/>
      <c r="KAO82" s="329"/>
      <c r="KAP82" s="124"/>
      <c r="KAQ82" s="122"/>
      <c r="KAR82" s="170"/>
      <c r="KAS82" s="122"/>
      <c r="KAT82" s="123"/>
      <c r="KAU82" s="122"/>
      <c r="KAV82" s="123"/>
      <c r="KAW82" s="122"/>
      <c r="KAX82" s="123"/>
      <c r="KAY82" s="122"/>
      <c r="KAZ82" s="123"/>
      <c r="KBA82" s="125"/>
      <c r="KBB82" s="328"/>
      <c r="KBC82" s="329"/>
      <c r="KBD82" s="124"/>
      <c r="KBE82" s="122"/>
      <c r="KBF82" s="170"/>
      <c r="KBG82" s="122"/>
      <c r="KBH82" s="123"/>
      <c r="KBI82" s="122"/>
      <c r="KBJ82" s="123"/>
      <c r="KBK82" s="122"/>
      <c r="KBL82" s="123"/>
      <c r="KBM82" s="122"/>
      <c r="KBN82" s="123"/>
      <c r="KBO82" s="125"/>
      <c r="KBP82" s="328"/>
      <c r="KBQ82" s="329"/>
      <c r="KBR82" s="124"/>
      <c r="KBS82" s="122"/>
      <c r="KBT82" s="170"/>
      <c r="KBU82" s="122"/>
      <c r="KBV82" s="123"/>
      <c r="KBW82" s="122"/>
      <c r="KBX82" s="123"/>
      <c r="KBY82" s="122"/>
      <c r="KBZ82" s="123"/>
      <c r="KCA82" s="122"/>
      <c r="KCB82" s="123"/>
      <c r="KCC82" s="125"/>
      <c r="KCD82" s="328"/>
      <c r="KCE82" s="329"/>
      <c r="KCF82" s="124"/>
      <c r="KCG82" s="122"/>
      <c r="KCH82" s="170"/>
      <c r="KCI82" s="122"/>
      <c r="KCJ82" s="123"/>
      <c r="KCK82" s="122"/>
      <c r="KCL82" s="123"/>
      <c r="KCM82" s="122"/>
      <c r="KCN82" s="123"/>
      <c r="KCO82" s="122"/>
      <c r="KCP82" s="123"/>
      <c r="KCQ82" s="125"/>
      <c r="KCR82" s="328"/>
      <c r="KCS82" s="329"/>
      <c r="KCT82" s="124"/>
      <c r="KCU82" s="122"/>
      <c r="KCV82" s="170"/>
      <c r="KCW82" s="122"/>
      <c r="KCX82" s="123"/>
      <c r="KCY82" s="122"/>
      <c r="KCZ82" s="123"/>
      <c r="KDA82" s="122"/>
      <c r="KDB82" s="123"/>
      <c r="KDC82" s="122"/>
      <c r="KDD82" s="123"/>
      <c r="KDE82" s="125"/>
      <c r="KDF82" s="328"/>
      <c r="KDG82" s="329"/>
      <c r="KDH82" s="124"/>
      <c r="KDI82" s="122"/>
      <c r="KDJ82" s="170"/>
      <c r="KDK82" s="122"/>
      <c r="KDL82" s="123"/>
      <c r="KDM82" s="122"/>
      <c r="KDN82" s="123"/>
      <c r="KDO82" s="122"/>
      <c r="KDP82" s="123"/>
      <c r="KDQ82" s="122"/>
      <c r="KDR82" s="123"/>
      <c r="KDS82" s="125"/>
      <c r="KDT82" s="328"/>
      <c r="KDU82" s="329"/>
      <c r="KDV82" s="124"/>
      <c r="KDW82" s="122"/>
      <c r="KDX82" s="170"/>
      <c r="KDY82" s="122"/>
      <c r="KDZ82" s="123"/>
      <c r="KEA82" s="122"/>
      <c r="KEB82" s="123"/>
      <c r="KEC82" s="122"/>
      <c r="KED82" s="123"/>
      <c r="KEE82" s="122"/>
      <c r="KEF82" s="123"/>
      <c r="KEG82" s="125"/>
      <c r="KEH82" s="328"/>
      <c r="KEI82" s="329"/>
      <c r="KEJ82" s="124"/>
      <c r="KEK82" s="122"/>
      <c r="KEL82" s="170"/>
      <c r="KEM82" s="122"/>
      <c r="KEN82" s="123"/>
      <c r="KEO82" s="122"/>
      <c r="KEP82" s="123"/>
      <c r="KEQ82" s="122"/>
      <c r="KER82" s="123"/>
      <c r="KES82" s="122"/>
      <c r="KET82" s="123"/>
      <c r="KEU82" s="125"/>
      <c r="KEV82" s="328"/>
      <c r="KEW82" s="329"/>
      <c r="KEX82" s="124"/>
      <c r="KEY82" s="122"/>
      <c r="KEZ82" s="170"/>
      <c r="KFA82" s="122"/>
      <c r="KFB82" s="123"/>
      <c r="KFC82" s="122"/>
      <c r="KFD82" s="123"/>
      <c r="KFE82" s="122"/>
      <c r="KFF82" s="123"/>
      <c r="KFG82" s="122"/>
      <c r="KFH82" s="123"/>
      <c r="KFI82" s="125"/>
      <c r="KFJ82" s="328"/>
      <c r="KFK82" s="329"/>
      <c r="KFL82" s="124"/>
      <c r="KFM82" s="122"/>
      <c r="KFN82" s="170"/>
      <c r="KFO82" s="122"/>
      <c r="KFP82" s="123"/>
      <c r="KFQ82" s="122"/>
      <c r="KFR82" s="123"/>
      <c r="KFS82" s="122"/>
      <c r="KFT82" s="123"/>
      <c r="KFU82" s="122"/>
      <c r="KFV82" s="123"/>
      <c r="KFW82" s="125"/>
      <c r="KFX82" s="328"/>
      <c r="KFY82" s="329"/>
      <c r="KFZ82" s="124"/>
      <c r="KGA82" s="122"/>
      <c r="KGB82" s="170"/>
      <c r="KGC82" s="122"/>
      <c r="KGD82" s="123"/>
      <c r="KGE82" s="122"/>
      <c r="KGF82" s="123"/>
      <c r="KGG82" s="122"/>
      <c r="KGH82" s="123"/>
      <c r="KGI82" s="122"/>
      <c r="KGJ82" s="123"/>
      <c r="KGK82" s="125"/>
      <c r="KGL82" s="328"/>
      <c r="KGM82" s="329"/>
      <c r="KGN82" s="124"/>
      <c r="KGO82" s="122"/>
      <c r="KGP82" s="170"/>
      <c r="KGQ82" s="122"/>
      <c r="KGR82" s="123"/>
      <c r="KGS82" s="122"/>
      <c r="KGT82" s="123"/>
      <c r="KGU82" s="122"/>
      <c r="KGV82" s="123"/>
      <c r="KGW82" s="122"/>
      <c r="KGX82" s="123"/>
      <c r="KGY82" s="125"/>
      <c r="KGZ82" s="328"/>
      <c r="KHA82" s="329"/>
      <c r="KHB82" s="124"/>
      <c r="KHC82" s="122"/>
      <c r="KHD82" s="170"/>
      <c r="KHE82" s="122"/>
      <c r="KHF82" s="123"/>
      <c r="KHG82" s="122"/>
      <c r="KHH82" s="123"/>
      <c r="KHI82" s="122"/>
      <c r="KHJ82" s="123"/>
      <c r="KHK82" s="122"/>
      <c r="KHL82" s="123"/>
      <c r="KHM82" s="125"/>
      <c r="KHN82" s="328"/>
      <c r="KHO82" s="329"/>
      <c r="KHP82" s="124"/>
      <c r="KHQ82" s="122"/>
      <c r="KHR82" s="170"/>
      <c r="KHS82" s="122"/>
      <c r="KHT82" s="123"/>
      <c r="KHU82" s="122"/>
      <c r="KHV82" s="123"/>
      <c r="KHW82" s="122"/>
      <c r="KHX82" s="123"/>
      <c r="KHY82" s="122"/>
      <c r="KHZ82" s="123"/>
      <c r="KIA82" s="125"/>
      <c r="KIB82" s="328"/>
      <c r="KIC82" s="329"/>
      <c r="KID82" s="124"/>
      <c r="KIE82" s="122"/>
      <c r="KIF82" s="170"/>
      <c r="KIG82" s="122"/>
      <c r="KIH82" s="123"/>
      <c r="KII82" s="122"/>
      <c r="KIJ82" s="123"/>
      <c r="KIK82" s="122"/>
      <c r="KIL82" s="123"/>
      <c r="KIM82" s="122"/>
      <c r="KIN82" s="123"/>
      <c r="KIO82" s="125"/>
      <c r="KIP82" s="328"/>
      <c r="KIQ82" s="329"/>
      <c r="KIR82" s="124"/>
      <c r="KIS82" s="122"/>
      <c r="KIT82" s="170"/>
      <c r="KIU82" s="122"/>
      <c r="KIV82" s="123"/>
      <c r="KIW82" s="122"/>
      <c r="KIX82" s="123"/>
      <c r="KIY82" s="122"/>
      <c r="KIZ82" s="123"/>
      <c r="KJA82" s="122"/>
      <c r="KJB82" s="123"/>
      <c r="KJC82" s="125"/>
      <c r="KJD82" s="328"/>
      <c r="KJE82" s="329"/>
      <c r="KJF82" s="124"/>
      <c r="KJG82" s="122"/>
      <c r="KJH82" s="170"/>
      <c r="KJI82" s="122"/>
      <c r="KJJ82" s="123"/>
      <c r="KJK82" s="122"/>
      <c r="KJL82" s="123"/>
      <c r="KJM82" s="122"/>
      <c r="KJN82" s="123"/>
      <c r="KJO82" s="122"/>
      <c r="KJP82" s="123"/>
      <c r="KJQ82" s="125"/>
      <c r="KJR82" s="328"/>
      <c r="KJS82" s="329"/>
      <c r="KJT82" s="124"/>
      <c r="KJU82" s="122"/>
      <c r="KJV82" s="170"/>
      <c r="KJW82" s="122"/>
      <c r="KJX82" s="123"/>
      <c r="KJY82" s="122"/>
      <c r="KJZ82" s="123"/>
      <c r="KKA82" s="122"/>
      <c r="KKB82" s="123"/>
      <c r="KKC82" s="122"/>
      <c r="KKD82" s="123"/>
      <c r="KKE82" s="125"/>
      <c r="KKF82" s="328"/>
      <c r="KKG82" s="329"/>
      <c r="KKH82" s="124"/>
      <c r="KKI82" s="122"/>
      <c r="KKJ82" s="170"/>
      <c r="KKK82" s="122"/>
      <c r="KKL82" s="123"/>
      <c r="KKM82" s="122"/>
      <c r="KKN82" s="123"/>
      <c r="KKO82" s="122"/>
      <c r="KKP82" s="123"/>
      <c r="KKQ82" s="122"/>
      <c r="KKR82" s="123"/>
      <c r="KKS82" s="125"/>
      <c r="KKT82" s="328"/>
      <c r="KKU82" s="329"/>
      <c r="KKV82" s="124"/>
      <c r="KKW82" s="122"/>
      <c r="KKX82" s="170"/>
      <c r="KKY82" s="122"/>
      <c r="KKZ82" s="123"/>
      <c r="KLA82" s="122"/>
      <c r="KLB82" s="123"/>
      <c r="KLC82" s="122"/>
      <c r="KLD82" s="123"/>
      <c r="KLE82" s="122"/>
      <c r="KLF82" s="123"/>
      <c r="KLG82" s="125"/>
      <c r="KLH82" s="328"/>
      <c r="KLI82" s="329"/>
      <c r="KLJ82" s="124"/>
      <c r="KLK82" s="122"/>
      <c r="KLL82" s="170"/>
      <c r="KLM82" s="122"/>
      <c r="KLN82" s="123"/>
      <c r="KLO82" s="122"/>
      <c r="KLP82" s="123"/>
      <c r="KLQ82" s="122"/>
      <c r="KLR82" s="123"/>
      <c r="KLS82" s="122"/>
      <c r="KLT82" s="123"/>
      <c r="KLU82" s="125"/>
      <c r="KLV82" s="328"/>
      <c r="KLW82" s="329"/>
      <c r="KLX82" s="124"/>
      <c r="KLY82" s="122"/>
      <c r="KLZ82" s="170"/>
      <c r="KMA82" s="122"/>
      <c r="KMB82" s="123"/>
      <c r="KMC82" s="122"/>
      <c r="KMD82" s="123"/>
      <c r="KME82" s="122"/>
      <c r="KMF82" s="123"/>
      <c r="KMG82" s="122"/>
      <c r="KMH82" s="123"/>
      <c r="KMI82" s="125"/>
      <c r="KMJ82" s="328"/>
      <c r="KMK82" s="329"/>
      <c r="KML82" s="124"/>
      <c r="KMM82" s="122"/>
      <c r="KMN82" s="170"/>
      <c r="KMO82" s="122"/>
      <c r="KMP82" s="123"/>
      <c r="KMQ82" s="122"/>
      <c r="KMR82" s="123"/>
      <c r="KMS82" s="122"/>
      <c r="KMT82" s="123"/>
      <c r="KMU82" s="122"/>
      <c r="KMV82" s="123"/>
      <c r="KMW82" s="125"/>
      <c r="KMX82" s="328"/>
      <c r="KMY82" s="329"/>
      <c r="KMZ82" s="124"/>
      <c r="KNA82" s="122"/>
      <c r="KNB82" s="170"/>
      <c r="KNC82" s="122"/>
      <c r="KND82" s="123"/>
      <c r="KNE82" s="122"/>
      <c r="KNF82" s="123"/>
      <c r="KNG82" s="122"/>
      <c r="KNH82" s="123"/>
      <c r="KNI82" s="122"/>
      <c r="KNJ82" s="123"/>
      <c r="KNK82" s="125"/>
      <c r="KNL82" s="328"/>
      <c r="KNM82" s="329"/>
      <c r="KNN82" s="124"/>
      <c r="KNO82" s="122"/>
      <c r="KNP82" s="170"/>
      <c r="KNQ82" s="122"/>
      <c r="KNR82" s="123"/>
      <c r="KNS82" s="122"/>
      <c r="KNT82" s="123"/>
      <c r="KNU82" s="122"/>
      <c r="KNV82" s="123"/>
      <c r="KNW82" s="122"/>
      <c r="KNX82" s="123"/>
      <c r="KNY82" s="125"/>
      <c r="KNZ82" s="328"/>
      <c r="KOA82" s="329"/>
      <c r="KOB82" s="124"/>
      <c r="KOC82" s="122"/>
      <c r="KOD82" s="170"/>
      <c r="KOE82" s="122"/>
      <c r="KOF82" s="123"/>
      <c r="KOG82" s="122"/>
      <c r="KOH82" s="123"/>
      <c r="KOI82" s="122"/>
      <c r="KOJ82" s="123"/>
      <c r="KOK82" s="122"/>
      <c r="KOL82" s="123"/>
      <c r="KOM82" s="125"/>
      <c r="KON82" s="328"/>
      <c r="KOO82" s="329"/>
      <c r="KOP82" s="124"/>
      <c r="KOQ82" s="122"/>
      <c r="KOR82" s="170"/>
      <c r="KOS82" s="122"/>
      <c r="KOT82" s="123"/>
      <c r="KOU82" s="122"/>
      <c r="KOV82" s="123"/>
      <c r="KOW82" s="122"/>
      <c r="KOX82" s="123"/>
      <c r="KOY82" s="122"/>
      <c r="KOZ82" s="123"/>
      <c r="KPA82" s="125"/>
      <c r="KPB82" s="328"/>
      <c r="KPC82" s="329"/>
      <c r="KPD82" s="124"/>
      <c r="KPE82" s="122"/>
      <c r="KPF82" s="170"/>
      <c r="KPG82" s="122"/>
      <c r="KPH82" s="123"/>
      <c r="KPI82" s="122"/>
      <c r="KPJ82" s="123"/>
      <c r="KPK82" s="122"/>
      <c r="KPL82" s="123"/>
      <c r="KPM82" s="122"/>
      <c r="KPN82" s="123"/>
      <c r="KPO82" s="125"/>
      <c r="KPP82" s="328"/>
      <c r="KPQ82" s="329"/>
      <c r="KPR82" s="124"/>
      <c r="KPS82" s="122"/>
      <c r="KPT82" s="170"/>
      <c r="KPU82" s="122"/>
      <c r="KPV82" s="123"/>
      <c r="KPW82" s="122"/>
      <c r="KPX82" s="123"/>
      <c r="KPY82" s="122"/>
      <c r="KPZ82" s="123"/>
      <c r="KQA82" s="122"/>
      <c r="KQB82" s="123"/>
      <c r="KQC82" s="125"/>
      <c r="KQD82" s="328"/>
      <c r="KQE82" s="329"/>
      <c r="KQF82" s="124"/>
      <c r="KQG82" s="122"/>
      <c r="KQH82" s="170"/>
      <c r="KQI82" s="122"/>
      <c r="KQJ82" s="123"/>
      <c r="KQK82" s="122"/>
      <c r="KQL82" s="123"/>
      <c r="KQM82" s="122"/>
      <c r="KQN82" s="123"/>
      <c r="KQO82" s="122"/>
      <c r="KQP82" s="123"/>
      <c r="KQQ82" s="125"/>
      <c r="KQR82" s="328"/>
      <c r="KQS82" s="329"/>
      <c r="KQT82" s="124"/>
      <c r="KQU82" s="122"/>
      <c r="KQV82" s="170"/>
      <c r="KQW82" s="122"/>
      <c r="KQX82" s="123"/>
      <c r="KQY82" s="122"/>
      <c r="KQZ82" s="123"/>
      <c r="KRA82" s="122"/>
      <c r="KRB82" s="123"/>
      <c r="KRC82" s="122"/>
      <c r="KRD82" s="123"/>
      <c r="KRE82" s="125"/>
      <c r="KRF82" s="328"/>
      <c r="KRG82" s="329"/>
      <c r="KRH82" s="124"/>
      <c r="KRI82" s="122"/>
      <c r="KRJ82" s="170"/>
      <c r="KRK82" s="122"/>
      <c r="KRL82" s="123"/>
      <c r="KRM82" s="122"/>
      <c r="KRN82" s="123"/>
      <c r="KRO82" s="122"/>
      <c r="KRP82" s="123"/>
      <c r="KRQ82" s="122"/>
      <c r="KRR82" s="123"/>
      <c r="KRS82" s="125"/>
      <c r="KRT82" s="328"/>
      <c r="KRU82" s="329"/>
      <c r="KRV82" s="124"/>
      <c r="KRW82" s="122"/>
      <c r="KRX82" s="170"/>
      <c r="KRY82" s="122"/>
      <c r="KRZ82" s="123"/>
      <c r="KSA82" s="122"/>
      <c r="KSB82" s="123"/>
      <c r="KSC82" s="122"/>
      <c r="KSD82" s="123"/>
      <c r="KSE82" s="122"/>
      <c r="KSF82" s="123"/>
      <c r="KSG82" s="125"/>
      <c r="KSH82" s="328"/>
      <c r="KSI82" s="329"/>
      <c r="KSJ82" s="124"/>
      <c r="KSK82" s="122"/>
      <c r="KSL82" s="170"/>
      <c r="KSM82" s="122"/>
      <c r="KSN82" s="123"/>
      <c r="KSO82" s="122"/>
      <c r="KSP82" s="123"/>
      <c r="KSQ82" s="122"/>
      <c r="KSR82" s="123"/>
      <c r="KSS82" s="122"/>
      <c r="KST82" s="123"/>
      <c r="KSU82" s="125"/>
      <c r="KSV82" s="328"/>
      <c r="KSW82" s="329"/>
      <c r="KSX82" s="124"/>
      <c r="KSY82" s="122"/>
      <c r="KSZ82" s="170"/>
      <c r="KTA82" s="122"/>
      <c r="KTB82" s="123"/>
      <c r="KTC82" s="122"/>
      <c r="KTD82" s="123"/>
      <c r="KTE82" s="122"/>
      <c r="KTF82" s="123"/>
      <c r="KTG82" s="122"/>
      <c r="KTH82" s="123"/>
      <c r="KTI82" s="125"/>
      <c r="KTJ82" s="328"/>
      <c r="KTK82" s="329"/>
      <c r="KTL82" s="124"/>
      <c r="KTM82" s="122"/>
      <c r="KTN82" s="170"/>
      <c r="KTO82" s="122"/>
      <c r="KTP82" s="123"/>
      <c r="KTQ82" s="122"/>
      <c r="KTR82" s="123"/>
      <c r="KTS82" s="122"/>
      <c r="KTT82" s="123"/>
      <c r="KTU82" s="122"/>
      <c r="KTV82" s="123"/>
      <c r="KTW82" s="125"/>
      <c r="KTX82" s="328"/>
      <c r="KTY82" s="329"/>
      <c r="KTZ82" s="124"/>
      <c r="KUA82" s="122"/>
      <c r="KUB82" s="170"/>
      <c r="KUC82" s="122"/>
      <c r="KUD82" s="123"/>
      <c r="KUE82" s="122"/>
      <c r="KUF82" s="123"/>
      <c r="KUG82" s="122"/>
      <c r="KUH82" s="123"/>
      <c r="KUI82" s="122"/>
      <c r="KUJ82" s="123"/>
      <c r="KUK82" s="125"/>
      <c r="KUL82" s="328"/>
      <c r="KUM82" s="329"/>
      <c r="KUN82" s="124"/>
      <c r="KUO82" s="122"/>
      <c r="KUP82" s="170"/>
      <c r="KUQ82" s="122"/>
      <c r="KUR82" s="123"/>
      <c r="KUS82" s="122"/>
      <c r="KUT82" s="123"/>
      <c r="KUU82" s="122"/>
      <c r="KUV82" s="123"/>
      <c r="KUW82" s="122"/>
      <c r="KUX82" s="123"/>
      <c r="KUY82" s="125"/>
      <c r="KUZ82" s="328"/>
      <c r="KVA82" s="329"/>
      <c r="KVB82" s="124"/>
      <c r="KVC82" s="122"/>
      <c r="KVD82" s="170"/>
      <c r="KVE82" s="122"/>
      <c r="KVF82" s="123"/>
      <c r="KVG82" s="122"/>
      <c r="KVH82" s="123"/>
      <c r="KVI82" s="122"/>
      <c r="KVJ82" s="123"/>
      <c r="KVK82" s="122"/>
      <c r="KVL82" s="123"/>
      <c r="KVM82" s="125"/>
      <c r="KVN82" s="328"/>
      <c r="KVO82" s="329"/>
      <c r="KVP82" s="124"/>
      <c r="KVQ82" s="122"/>
      <c r="KVR82" s="170"/>
      <c r="KVS82" s="122"/>
      <c r="KVT82" s="123"/>
      <c r="KVU82" s="122"/>
      <c r="KVV82" s="123"/>
      <c r="KVW82" s="122"/>
      <c r="KVX82" s="123"/>
      <c r="KVY82" s="122"/>
      <c r="KVZ82" s="123"/>
      <c r="KWA82" s="125"/>
      <c r="KWB82" s="328"/>
      <c r="KWC82" s="329"/>
      <c r="KWD82" s="124"/>
      <c r="KWE82" s="122"/>
      <c r="KWF82" s="170"/>
      <c r="KWG82" s="122"/>
      <c r="KWH82" s="123"/>
      <c r="KWI82" s="122"/>
      <c r="KWJ82" s="123"/>
      <c r="KWK82" s="122"/>
      <c r="KWL82" s="123"/>
      <c r="KWM82" s="122"/>
      <c r="KWN82" s="123"/>
      <c r="KWO82" s="125"/>
      <c r="KWP82" s="328"/>
      <c r="KWQ82" s="329"/>
      <c r="KWR82" s="124"/>
      <c r="KWS82" s="122"/>
      <c r="KWT82" s="170"/>
      <c r="KWU82" s="122"/>
      <c r="KWV82" s="123"/>
      <c r="KWW82" s="122"/>
      <c r="KWX82" s="123"/>
      <c r="KWY82" s="122"/>
      <c r="KWZ82" s="123"/>
      <c r="KXA82" s="122"/>
      <c r="KXB82" s="123"/>
      <c r="KXC82" s="125"/>
      <c r="KXD82" s="328"/>
      <c r="KXE82" s="329"/>
      <c r="KXF82" s="124"/>
      <c r="KXG82" s="122"/>
      <c r="KXH82" s="170"/>
      <c r="KXI82" s="122"/>
      <c r="KXJ82" s="123"/>
      <c r="KXK82" s="122"/>
      <c r="KXL82" s="123"/>
      <c r="KXM82" s="122"/>
      <c r="KXN82" s="123"/>
      <c r="KXO82" s="122"/>
      <c r="KXP82" s="123"/>
      <c r="KXQ82" s="125"/>
      <c r="KXR82" s="328"/>
      <c r="KXS82" s="329"/>
      <c r="KXT82" s="124"/>
      <c r="KXU82" s="122"/>
      <c r="KXV82" s="170"/>
      <c r="KXW82" s="122"/>
      <c r="KXX82" s="123"/>
      <c r="KXY82" s="122"/>
      <c r="KXZ82" s="123"/>
      <c r="KYA82" s="122"/>
      <c r="KYB82" s="123"/>
      <c r="KYC82" s="122"/>
      <c r="KYD82" s="123"/>
      <c r="KYE82" s="125"/>
      <c r="KYF82" s="328"/>
      <c r="KYG82" s="329"/>
      <c r="KYH82" s="124"/>
      <c r="KYI82" s="122"/>
      <c r="KYJ82" s="170"/>
      <c r="KYK82" s="122"/>
      <c r="KYL82" s="123"/>
      <c r="KYM82" s="122"/>
      <c r="KYN82" s="123"/>
      <c r="KYO82" s="122"/>
      <c r="KYP82" s="123"/>
      <c r="KYQ82" s="122"/>
      <c r="KYR82" s="123"/>
      <c r="KYS82" s="125"/>
      <c r="KYT82" s="328"/>
      <c r="KYU82" s="329"/>
      <c r="KYV82" s="124"/>
      <c r="KYW82" s="122"/>
      <c r="KYX82" s="170"/>
      <c r="KYY82" s="122"/>
      <c r="KYZ82" s="123"/>
      <c r="KZA82" s="122"/>
      <c r="KZB82" s="123"/>
      <c r="KZC82" s="122"/>
      <c r="KZD82" s="123"/>
      <c r="KZE82" s="122"/>
      <c r="KZF82" s="123"/>
      <c r="KZG82" s="125"/>
      <c r="KZH82" s="328"/>
      <c r="KZI82" s="329"/>
      <c r="KZJ82" s="124"/>
      <c r="KZK82" s="122"/>
      <c r="KZL82" s="170"/>
      <c r="KZM82" s="122"/>
      <c r="KZN82" s="123"/>
      <c r="KZO82" s="122"/>
      <c r="KZP82" s="123"/>
      <c r="KZQ82" s="122"/>
      <c r="KZR82" s="123"/>
      <c r="KZS82" s="122"/>
      <c r="KZT82" s="123"/>
      <c r="KZU82" s="125"/>
      <c r="KZV82" s="328"/>
      <c r="KZW82" s="329"/>
      <c r="KZX82" s="124"/>
      <c r="KZY82" s="122"/>
      <c r="KZZ82" s="170"/>
      <c r="LAA82" s="122"/>
      <c r="LAB82" s="123"/>
      <c r="LAC82" s="122"/>
      <c r="LAD82" s="123"/>
      <c r="LAE82" s="122"/>
      <c r="LAF82" s="123"/>
      <c r="LAG82" s="122"/>
      <c r="LAH82" s="123"/>
      <c r="LAI82" s="125"/>
      <c r="LAJ82" s="328"/>
      <c r="LAK82" s="329"/>
      <c r="LAL82" s="124"/>
      <c r="LAM82" s="122"/>
      <c r="LAN82" s="170"/>
      <c r="LAO82" s="122"/>
      <c r="LAP82" s="123"/>
      <c r="LAQ82" s="122"/>
      <c r="LAR82" s="123"/>
      <c r="LAS82" s="122"/>
      <c r="LAT82" s="123"/>
      <c r="LAU82" s="122"/>
      <c r="LAV82" s="123"/>
      <c r="LAW82" s="125"/>
      <c r="LAX82" s="328"/>
      <c r="LAY82" s="329"/>
      <c r="LAZ82" s="124"/>
      <c r="LBA82" s="122"/>
      <c r="LBB82" s="170"/>
      <c r="LBC82" s="122"/>
      <c r="LBD82" s="123"/>
      <c r="LBE82" s="122"/>
      <c r="LBF82" s="123"/>
      <c r="LBG82" s="122"/>
      <c r="LBH82" s="123"/>
      <c r="LBI82" s="122"/>
      <c r="LBJ82" s="123"/>
      <c r="LBK82" s="125"/>
      <c r="LBL82" s="328"/>
      <c r="LBM82" s="329"/>
      <c r="LBN82" s="124"/>
      <c r="LBO82" s="122"/>
      <c r="LBP82" s="170"/>
      <c r="LBQ82" s="122"/>
      <c r="LBR82" s="123"/>
      <c r="LBS82" s="122"/>
      <c r="LBT82" s="123"/>
      <c r="LBU82" s="122"/>
      <c r="LBV82" s="123"/>
      <c r="LBW82" s="122"/>
      <c r="LBX82" s="123"/>
      <c r="LBY82" s="125"/>
      <c r="LBZ82" s="328"/>
      <c r="LCA82" s="329"/>
      <c r="LCB82" s="124"/>
      <c r="LCC82" s="122"/>
      <c r="LCD82" s="170"/>
      <c r="LCE82" s="122"/>
      <c r="LCF82" s="123"/>
      <c r="LCG82" s="122"/>
      <c r="LCH82" s="123"/>
      <c r="LCI82" s="122"/>
      <c r="LCJ82" s="123"/>
      <c r="LCK82" s="122"/>
      <c r="LCL82" s="123"/>
      <c r="LCM82" s="125"/>
      <c r="LCN82" s="328"/>
      <c r="LCO82" s="329"/>
      <c r="LCP82" s="124"/>
      <c r="LCQ82" s="122"/>
      <c r="LCR82" s="170"/>
      <c r="LCS82" s="122"/>
      <c r="LCT82" s="123"/>
      <c r="LCU82" s="122"/>
      <c r="LCV82" s="123"/>
      <c r="LCW82" s="122"/>
      <c r="LCX82" s="123"/>
      <c r="LCY82" s="122"/>
      <c r="LCZ82" s="123"/>
      <c r="LDA82" s="125"/>
      <c r="LDB82" s="328"/>
      <c r="LDC82" s="329"/>
      <c r="LDD82" s="124"/>
      <c r="LDE82" s="122"/>
      <c r="LDF82" s="170"/>
      <c r="LDG82" s="122"/>
      <c r="LDH82" s="123"/>
      <c r="LDI82" s="122"/>
      <c r="LDJ82" s="123"/>
      <c r="LDK82" s="122"/>
      <c r="LDL82" s="123"/>
      <c r="LDM82" s="122"/>
      <c r="LDN82" s="123"/>
      <c r="LDO82" s="125"/>
      <c r="LDP82" s="328"/>
      <c r="LDQ82" s="329"/>
      <c r="LDR82" s="124"/>
      <c r="LDS82" s="122"/>
      <c r="LDT82" s="170"/>
      <c r="LDU82" s="122"/>
      <c r="LDV82" s="123"/>
      <c r="LDW82" s="122"/>
      <c r="LDX82" s="123"/>
      <c r="LDY82" s="122"/>
      <c r="LDZ82" s="123"/>
      <c r="LEA82" s="122"/>
      <c r="LEB82" s="123"/>
      <c r="LEC82" s="125"/>
      <c r="LED82" s="328"/>
      <c r="LEE82" s="329"/>
      <c r="LEF82" s="124"/>
      <c r="LEG82" s="122"/>
      <c r="LEH82" s="170"/>
      <c r="LEI82" s="122"/>
      <c r="LEJ82" s="123"/>
      <c r="LEK82" s="122"/>
      <c r="LEL82" s="123"/>
      <c r="LEM82" s="122"/>
      <c r="LEN82" s="123"/>
      <c r="LEO82" s="122"/>
      <c r="LEP82" s="123"/>
      <c r="LEQ82" s="125"/>
      <c r="LER82" s="328"/>
      <c r="LES82" s="329"/>
      <c r="LET82" s="124"/>
      <c r="LEU82" s="122"/>
      <c r="LEV82" s="170"/>
      <c r="LEW82" s="122"/>
      <c r="LEX82" s="123"/>
      <c r="LEY82" s="122"/>
      <c r="LEZ82" s="123"/>
      <c r="LFA82" s="122"/>
      <c r="LFB82" s="123"/>
      <c r="LFC82" s="122"/>
      <c r="LFD82" s="123"/>
      <c r="LFE82" s="125"/>
      <c r="LFF82" s="328"/>
      <c r="LFG82" s="329"/>
      <c r="LFH82" s="124"/>
      <c r="LFI82" s="122"/>
      <c r="LFJ82" s="170"/>
      <c r="LFK82" s="122"/>
      <c r="LFL82" s="123"/>
      <c r="LFM82" s="122"/>
      <c r="LFN82" s="123"/>
      <c r="LFO82" s="122"/>
      <c r="LFP82" s="123"/>
      <c r="LFQ82" s="122"/>
      <c r="LFR82" s="123"/>
      <c r="LFS82" s="125"/>
      <c r="LFT82" s="328"/>
      <c r="LFU82" s="329"/>
      <c r="LFV82" s="124"/>
      <c r="LFW82" s="122"/>
      <c r="LFX82" s="170"/>
      <c r="LFY82" s="122"/>
      <c r="LFZ82" s="123"/>
      <c r="LGA82" s="122"/>
      <c r="LGB82" s="123"/>
      <c r="LGC82" s="122"/>
      <c r="LGD82" s="123"/>
      <c r="LGE82" s="122"/>
      <c r="LGF82" s="123"/>
      <c r="LGG82" s="125"/>
      <c r="LGH82" s="328"/>
      <c r="LGI82" s="329"/>
      <c r="LGJ82" s="124"/>
      <c r="LGK82" s="122"/>
      <c r="LGL82" s="170"/>
      <c r="LGM82" s="122"/>
      <c r="LGN82" s="123"/>
      <c r="LGO82" s="122"/>
      <c r="LGP82" s="123"/>
      <c r="LGQ82" s="122"/>
      <c r="LGR82" s="123"/>
      <c r="LGS82" s="122"/>
      <c r="LGT82" s="123"/>
      <c r="LGU82" s="125"/>
      <c r="LGV82" s="328"/>
      <c r="LGW82" s="329"/>
      <c r="LGX82" s="124"/>
      <c r="LGY82" s="122"/>
      <c r="LGZ82" s="170"/>
      <c r="LHA82" s="122"/>
      <c r="LHB82" s="123"/>
      <c r="LHC82" s="122"/>
      <c r="LHD82" s="123"/>
      <c r="LHE82" s="122"/>
      <c r="LHF82" s="123"/>
      <c r="LHG82" s="122"/>
      <c r="LHH82" s="123"/>
      <c r="LHI82" s="125"/>
      <c r="LHJ82" s="328"/>
      <c r="LHK82" s="329"/>
      <c r="LHL82" s="124"/>
      <c r="LHM82" s="122"/>
      <c r="LHN82" s="170"/>
      <c r="LHO82" s="122"/>
      <c r="LHP82" s="123"/>
      <c r="LHQ82" s="122"/>
      <c r="LHR82" s="123"/>
      <c r="LHS82" s="122"/>
      <c r="LHT82" s="123"/>
      <c r="LHU82" s="122"/>
      <c r="LHV82" s="123"/>
      <c r="LHW82" s="125"/>
      <c r="LHX82" s="328"/>
      <c r="LHY82" s="329"/>
      <c r="LHZ82" s="124"/>
      <c r="LIA82" s="122"/>
      <c r="LIB82" s="170"/>
      <c r="LIC82" s="122"/>
      <c r="LID82" s="123"/>
      <c r="LIE82" s="122"/>
      <c r="LIF82" s="123"/>
      <c r="LIG82" s="122"/>
      <c r="LIH82" s="123"/>
      <c r="LII82" s="122"/>
      <c r="LIJ82" s="123"/>
      <c r="LIK82" s="125"/>
      <c r="LIL82" s="328"/>
      <c r="LIM82" s="329"/>
      <c r="LIN82" s="124"/>
      <c r="LIO82" s="122"/>
      <c r="LIP82" s="170"/>
      <c r="LIQ82" s="122"/>
      <c r="LIR82" s="123"/>
      <c r="LIS82" s="122"/>
      <c r="LIT82" s="123"/>
      <c r="LIU82" s="122"/>
      <c r="LIV82" s="123"/>
      <c r="LIW82" s="122"/>
      <c r="LIX82" s="123"/>
      <c r="LIY82" s="125"/>
      <c r="LIZ82" s="328"/>
      <c r="LJA82" s="329"/>
      <c r="LJB82" s="124"/>
      <c r="LJC82" s="122"/>
      <c r="LJD82" s="170"/>
      <c r="LJE82" s="122"/>
      <c r="LJF82" s="123"/>
      <c r="LJG82" s="122"/>
      <c r="LJH82" s="123"/>
      <c r="LJI82" s="122"/>
      <c r="LJJ82" s="123"/>
      <c r="LJK82" s="122"/>
      <c r="LJL82" s="123"/>
      <c r="LJM82" s="125"/>
      <c r="LJN82" s="328"/>
      <c r="LJO82" s="329"/>
      <c r="LJP82" s="124"/>
      <c r="LJQ82" s="122"/>
      <c r="LJR82" s="170"/>
      <c r="LJS82" s="122"/>
      <c r="LJT82" s="123"/>
      <c r="LJU82" s="122"/>
      <c r="LJV82" s="123"/>
      <c r="LJW82" s="122"/>
      <c r="LJX82" s="123"/>
      <c r="LJY82" s="122"/>
      <c r="LJZ82" s="123"/>
      <c r="LKA82" s="125"/>
      <c r="LKB82" s="328"/>
      <c r="LKC82" s="329"/>
      <c r="LKD82" s="124"/>
      <c r="LKE82" s="122"/>
      <c r="LKF82" s="170"/>
      <c r="LKG82" s="122"/>
      <c r="LKH82" s="123"/>
      <c r="LKI82" s="122"/>
      <c r="LKJ82" s="123"/>
      <c r="LKK82" s="122"/>
      <c r="LKL82" s="123"/>
      <c r="LKM82" s="122"/>
      <c r="LKN82" s="123"/>
      <c r="LKO82" s="125"/>
      <c r="LKP82" s="328"/>
      <c r="LKQ82" s="329"/>
      <c r="LKR82" s="124"/>
      <c r="LKS82" s="122"/>
      <c r="LKT82" s="170"/>
      <c r="LKU82" s="122"/>
      <c r="LKV82" s="123"/>
      <c r="LKW82" s="122"/>
      <c r="LKX82" s="123"/>
      <c r="LKY82" s="122"/>
      <c r="LKZ82" s="123"/>
      <c r="LLA82" s="122"/>
      <c r="LLB82" s="123"/>
      <c r="LLC82" s="125"/>
      <c r="LLD82" s="328"/>
      <c r="LLE82" s="329"/>
      <c r="LLF82" s="124"/>
      <c r="LLG82" s="122"/>
      <c r="LLH82" s="170"/>
      <c r="LLI82" s="122"/>
      <c r="LLJ82" s="123"/>
      <c r="LLK82" s="122"/>
      <c r="LLL82" s="123"/>
      <c r="LLM82" s="122"/>
      <c r="LLN82" s="123"/>
      <c r="LLO82" s="122"/>
      <c r="LLP82" s="123"/>
      <c r="LLQ82" s="125"/>
      <c r="LLR82" s="328"/>
      <c r="LLS82" s="329"/>
      <c r="LLT82" s="124"/>
      <c r="LLU82" s="122"/>
      <c r="LLV82" s="170"/>
      <c r="LLW82" s="122"/>
      <c r="LLX82" s="123"/>
      <c r="LLY82" s="122"/>
      <c r="LLZ82" s="123"/>
      <c r="LMA82" s="122"/>
      <c r="LMB82" s="123"/>
      <c r="LMC82" s="122"/>
      <c r="LMD82" s="123"/>
      <c r="LME82" s="125"/>
      <c r="LMF82" s="328"/>
      <c r="LMG82" s="329"/>
      <c r="LMH82" s="124"/>
      <c r="LMI82" s="122"/>
      <c r="LMJ82" s="170"/>
      <c r="LMK82" s="122"/>
      <c r="LML82" s="123"/>
      <c r="LMM82" s="122"/>
      <c r="LMN82" s="123"/>
      <c r="LMO82" s="122"/>
      <c r="LMP82" s="123"/>
      <c r="LMQ82" s="122"/>
      <c r="LMR82" s="123"/>
      <c r="LMS82" s="125"/>
      <c r="LMT82" s="328"/>
      <c r="LMU82" s="329"/>
      <c r="LMV82" s="124"/>
      <c r="LMW82" s="122"/>
      <c r="LMX82" s="170"/>
      <c r="LMY82" s="122"/>
      <c r="LMZ82" s="123"/>
      <c r="LNA82" s="122"/>
      <c r="LNB82" s="123"/>
      <c r="LNC82" s="122"/>
      <c r="LND82" s="123"/>
      <c r="LNE82" s="122"/>
      <c r="LNF82" s="123"/>
      <c r="LNG82" s="125"/>
      <c r="LNH82" s="328"/>
      <c r="LNI82" s="329"/>
      <c r="LNJ82" s="124"/>
      <c r="LNK82" s="122"/>
      <c r="LNL82" s="170"/>
      <c r="LNM82" s="122"/>
      <c r="LNN82" s="123"/>
      <c r="LNO82" s="122"/>
      <c r="LNP82" s="123"/>
      <c r="LNQ82" s="122"/>
      <c r="LNR82" s="123"/>
      <c r="LNS82" s="122"/>
      <c r="LNT82" s="123"/>
      <c r="LNU82" s="125"/>
      <c r="LNV82" s="328"/>
      <c r="LNW82" s="329"/>
      <c r="LNX82" s="124"/>
      <c r="LNY82" s="122"/>
      <c r="LNZ82" s="170"/>
      <c r="LOA82" s="122"/>
      <c r="LOB82" s="123"/>
      <c r="LOC82" s="122"/>
      <c r="LOD82" s="123"/>
      <c r="LOE82" s="122"/>
      <c r="LOF82" s="123"/>
      <c r="LOG82" s="122"/>
      <c r="LOH82" s="123"/>
      <c r="LOI82" s="125"/>
      <c r="LOJ82" s="328"/>
      <c r="LOK82" s="329"/>
      <c r="LOL82" s="124"/>
      <c r="LOM82" s="122"/>
      <c r="LON82" s="170"/>
      <c r="LOO82" s="122"/>
      <c r="LOP82" s="123"/>
      <c r="LOQ82" s="122"/>
      <c r="LOR82" s="123"/>
      <c r="LOS82" s="122"/>
      <c r="LOT82" s="123"/>
      <c r="LOU82" s="122"/>
      <c r="LOV82" s="123"/>
      <c r="LOW82" s="125"/>
      <c r="LOX82" s="328"/>
      <c r="LOY82" s="329"/>
      <c r="LOZ82" s="124"/>
      <c r="LPA82" s="122"/>
      <c r="LPB82" s="170"/>
      <c r="LPC82" s="122"/>
      <c r="LPD82" s="123"/>
      <c r="LPE82" s="122"/>
      <c r="LPF82" s="123"/>
      <c r="LPG82" s="122"/>
      <c r="LPH82" s="123"/>
      <c r="LPI82" s="122"/>
      <c r="LPJ82" s="123"/>
      <c r="LPK82" s="125"/>
      <c r="LPL82" s="328"/>
      <c r="LPM82" s="329"/>
      <c r="LPN82" s="124"/>
      <c r="LPO82" s="122"/>
      <c r="LPP82" s="170"/>
      <c r="LPQ82" s="122"/>
      <c r="LPR82" s="123"/>
      <c r="LPS82" s="122"/>
      <c r="LPT82" s="123"/>
      <c r="LPU82" s="122"/>
      <c r="LPV82" s="123"/>
      <c r="LPW82" s="122"/>
      <c r="LPX82" s="123"/>
      <c r="LPY82" s="125"/>
      <c r="LPZ82" s="328"/>
      <c r="LQA82" s="329"/>
      <c r="LQB82" s="124"/>
      <c r="LQC82" s="122"/>
      <c r="LQD82" s="170"/>
      <c r="LQE82" s="122"/>
      <c r="LQF82" s="123"/>
      <c r="LQG82" s="122"/>
      <c r="LQH82" s="123"/>
      <c r="LQI82" s="122"/>
      <c r="LQJ82" s="123"/>
      <c r="LQK82" s="122"/>
      <c r="LQL82" s="123"/>
      <c r="LQM82" s="125"/>
      <c r="LQN82" s="328"/>
      <c r="LQO82" s="329"/>
      <c r="LQP82" s="124"/>
      <c r="LQQ82" s="122"/>
      <c r="LQR82" s="170"/>
      <c r="LQS82" s="122"/>
      <c r="LQT82" s="123"/>
      <c r="LQU82" s="122"/>
      <c r="LQV82" s="123"/>
      <c r="LQW82" s="122"/>
      <c r="LQX82" s="123"/>
      <c r="LQY82" s="122"/>
      <c r="LQZ82" s="123"/>
      <c r="LRA82" s="125"/>
      <c r="LRB82" s="328"/>
      <c r="LRC82" s="329"/>
      <c r="LRD82" s="124"/>
      <c r="LRE82" s="122"/>
      <c r="LRF82" s="170"/>
      <c r="LRG82" s="122"/>
      <c r="LRH82" s="123"/>
      <c r="LRI82" s="122"/>
      <c r="LRJ82" s="123"/>
      <c r="LRK82" s="122"/>
      <c r="LRL82" s="123"/>
      <c r="LRM82" s="122"/>
      <c r="LRN82" s="123"/>
      <c r="LRO82" s="125"/>
      <c r="LRP82" s="328"/>
      <c r="LRQ82" s="329"/>
      <c r="LRR82" s="124"/>
      <c r="LRS82" s="122"/>
      <c r="LRT82" s="170"/>
      <c r="LRU82" s="122"/>
      <c r="LRV82" s="123"/>
      <c r="LRW82" s="122"/>
      <c r="LRX82" s="123"/>
      <c r="LRY82" s="122"/>
      <c r="LRZ82" s="123"/>
      <c r="LSA82" s="122"/>
      <c r="LSB82" s="123"/>
      <c r="LSC82" s="125"/>
      <c r="LSD82" s="328"/>
      <c r="LSE82" s="329"/>
      <c r="LSF82" s="124"/>
      <c r="LSG82" s="122"/>
      <c r="LSH82" s="170"/>
      <c r="LSI82" s="122"/>
      <c r="LSJ82" s="123"/>
      <c r="LSK82" s="122"/>
      <c r="LSL82" s="123"/>
      <c r="LSM82" s="122"/>
      <c r="LSN82" s="123"/>
      <c r="LSO82" s="122"/>
      <c r="LSP82" s="123"/>
      <c r="LSQ82" s="125"/>
      <c r="LSR82" s="328"/>
      <c r="LSS82" s="329"/>
      <c r="LST82" s="124"/>
      <c r="LSU82" s="122"/>
      <c r="LSV82" s="170"/>
      <c r="LSW82" s="122"/>
      <c r="LSX82" s="123"/>
      <c r="LSY82" s="122"/>
      <c r="LSZ82" s="123"/>
      <c r="LTA82" s="122"/>
      <c r="LTB82" s="123"/>
      <c r="LTC82" s="122"/>
      <c r="LTD82" s="123"/>
      <c r="LTE82" s="125"/>
      <c r="LTF82" s="328"/>
      <c r="LTG82" s="329"/>
      <c r="LTH82" s="124"/>
      <c r="LTI82" s="122"/>
      <c r="LTJ82" s="170"/>
      <c r="LTK82" s="122"/>
      <c r="LTL82" s="123"/>
      <c r="LTM82" s="122"/>
      <c r="LTN82" s="123"/>
      <c r="LTO82" s="122"/>
      <c r="LTP82" s="123"/>
      <c r="LTQ82" s="122"/>
      <c r="LTR82" s="123"/>
      <c r="LTS82" s="125"/>
      <c r="LTT82" s="328"/>
      <c r="LTU82" s="329"/>
      <c r="LTV82" s="124"/>
      <c r="LTW82" s="122"/>
      <c r="LTX82" s="170"/>
      <c r="LTY82" s="122"/>
      <c r="LTZ82" s="123"/>
      <c r="LUA82" s="122"/>
      <c r="LUB82" s="123"/>
      <c r="LUC82" s="122"/>
      <c r="LUD82" s="123"/>
      <c r="LUE82" s="122"/>
      <c r="LUF82" s="123"/>
      <c r="LUG82" s="125"/>
      <c r="LUH82" s="328"/>
      <c r="LUI82" s="329"/>
      <c r="LUJ82" s="124"/>
      <c r="LUK82" s="122"/>
      <c r="LUL82" s="170"/>
      <c r="LUM82" s="122"/>
      <c r="LUN82" s="123"/>
      <c r="LUO82" s="122"/>
      <c r="LUP82" s="123"/>
      <c r="LUQ82" s="122"/>
      <c r="LUR82" s="123"/>
      <c r="LUS82" s="122"/>
      <c r="LUT82" s="123"/>
      <c r="LUU82" s="125"/>
      <c r="LUV82" s="328"/>
      <c r="LUW82" s="329"/>
      <c r="LUX82" s="124"/>
      <c r="LUY82" s="122"/>
      <c r="LUZ82" s="170"/>
      <c r="LVA82" s="122"/>
      <c r="LVB82" s="123"/>
      <c r="LVC82" s="122"/>
      <c r="LVD82" s="123"/>
      <c r="LVE82" s="122"/>
      <c r="LVF82" s="123"/>
      <c r="LVG82" s="122"/>
      <c r="LVH82" s="123"/>
      <c r="LVI82" s="125"/>
      <c r="LVJ82" s="328"/>
      <c r="LVK82" s="329"/>
      <c r="LVL82" s="124"/>
      <c r="LVM82" s="122"/>
      <c r="LVN82" s="170"/>
      <c r="LVO82" s="122"/>
      <c r="LVP82" s="123"/>
      <c r="LVQ82" s="122"/>
      <c r="LVR82" s="123"/>
      <c r="LVS82" s="122"/>
      <c r="LVT82" s="123"/>
      <c r="LVU82" s="122"/>
      <c r="LVV82" s="123"/>
      <c r="LVW82" s="125"/>
      <c r="LVX82" s="328"/>
      <c r="LVY82" s="329"/>
      <c r="LVZ82" s="124"/>
      <c r="LWA82" s="122"/>
      <c r="LWB82" s="170"/>
      <c r="LWC82" s="122"/>
      <c r="LWD82" s="123"/>
      <c r="LWE82" s="122"/>
      <c r="LWF82" s="123"/>
      <c r="LWG82" s="122"/>
      <c r="LWH82" s="123"/>
      <c r="LWI82" s="122"/>
      <c r="LWJ82" s="123"/>
      <c r="LWK82" s="125"/>
      <c r="LWL82" s="328"/>
      <c r="LWM82" s="329"/>
      <c r="LWN82" s="124"/>
      <c r="LWO82" s="122"/>
      <c r="LWP82" s="170"/>
      <c r="LWQ82" s="122"/>
      <c r="LWR82" s="123"/>
      <c r="LWS82" s="122"/>
      <c r="LWT82" s="123"/>
      <c r="LWU82" s="122"/>
      <c r="LWV82" s="123"/>
      <c r="LWW82" s="122"/>
      <c r="LWX82" s="123"/>
      <c r="LWY82" s="125"/>
      <c r="LWZ82" s="328"/>
      <c r="LXA82" s="329"/>
      <c r="LXB82" s="124"/>
      <c r="LXC82" s="122"/>
      <c r="LXD82" s="170"/>
      <c r="LXE82" s="122"/>
      <c r="LXF82" s="123"/>
      <c r="LXG82" s="122"/>
      <c r="LXH82" s="123"/>
      <c r="LXI82" s="122"/>
      <c r="LXJ82" s="123"/>
      <c r="LXK82" s="122"/>
      <c r="LXL82" s="123"/>
      <c r="LXM82" s="125"/>
      <c r="LXN82" s="328"/>
      <c r="LXO82" s="329"/>
      <c r="LXP82" s="124"/>
      <c r="LXQ82" s="122"/>
      <c r="LXR82" s="170"/>
      <c r="LXS82" s="122"/>
      <c r="LXT82" s="123"/>
      <c r="LXU82" s="122"/>
      <c r="LXV82" s="123"/>
      <c r="LXW82" s="122"/>
      <c r="LXX82" s="123"/>
      <c r="LXY82" s="122"/>
      <c r="LXZ82" s="123"/>
      <c r="LYA82" s="125"/>
      <c r="LYB82" s="328"/>
      <c r="LYC82" s="329"/>
      <c r="LYD82" s="124"/>
      <c r="LYE82" s="122"/>
      <c r="LYF82" s="170"/>
      <c r="LYG82" s="122"/>
      <c r="LYH82" s="123"/>
      <c r="LYI82" s="122"/>
      <c r="LYJ82" s="123"/>
      <c r="LYK82" s="122"/>
      <c r="LYL82" s="123"/>
      <c r="LYM82" s="122"/>
      <c r="LYN82" s="123"/>
      <c r="LYO82" s="125"/>
      <c r="LYP82" s="328"/>
      <c r="LYQ82" s="329"/>
      <c r="LYR82" s="124"/>
      <c r="LYS82" s="122"/>
      <c r="LYT82" s="170"/>
      <c r="LYU82" s="122"/>
      <c r="LYV82" s="123"/>
      <c r="LYW82" s="122"/>
      <c r="LYX82" s="123"/>
      <c r="LYY82" s="122"/>
      <c r="LYZ82" s="123"/>
      <c r="LZA82" s="122"/>
      <c r="LZB82" s="123"/>
      <c r="LZC82" s="125"/>
      <c r="LZD82" s="328"/>
      <c r="LZE82" s="329"/>
      <c r="LZF82" s="124"/>
      <c r="LZG82" s="122"/>
      <c r="LZH82" s="170"/>
      <c r="LZI82" s="122"/>
      <c r="LZJ82" s="123"/>
      <c r="LZK82" s="122"/>
      <c r="LZL82" s="123"/>
      <c r="LZM82" s="122"/>
      <c r="LZN82" s="123"/>
      <c r="LZO82" s="122"/>
      <c r="LZP82" s="123"/>
      <c r="LZQ82" s="125"/>
      <c r="LZR82" s="328"/>
      <c r="LZS82" s="329"/>
      <c r="LZT82" s="124"/>
      <c r="LZU82" s="122"/>
      <c r="LZV82" s="170"/>
      <c r="LZW82" s="122"/>
      <c r="LZX82" s="123"/>
      <c r="LZY82" s="122"/>
      <c r="LZZ82" s="123"/>
      <c r="MAA82" s="122"/>
      <c r="MAB82" s="123"/>
      <c r="MAC82" s="122"/>
      <c r="MAD82" s="123"/>
      <c r="MAE82" s="125"/>
      <c r="MAF82" s="328"/>
      <c r="MAG82" s="329"/>
      <c r="MAH82" s="124"/>
      <c r="MAI82" s="122"/>
      <c r="MAJ82" s="170"/>
      <c r="MAK82" s="122"/>
      <c r="MAL82" s="123"/>
      <c r="MAM82" s="122"/>
      <c r="MAN82" s="123"/>
      <c r="MAO82" s="122"/>
      <c r="MAP82" s="123"/>
      <c r="MAQ82" s="122"/>
      <c r="MAR82" s="123"/>
      <c r="MAS82" s="125"/>
      <c r="MAT82" s="328"/>
      <c r="MAU82" s="329"/>
      <c r="MAV82" s="124"/>
      <c r="MAW82" s="122"/>
      <c r="MAX82" s="170"/>
      <c r="MAY82" s="122"/>
      <c r="MAZ82" s="123"/>
      <c r="MBA82" s="122"/>
      <c r="MBB82" s="123"/>
      <c r="MBC82" s="122"/>
      <c r="MBD82" s="123"/>
      <c r="MBE82" s="122"/>
      <c r="MBF82" s="123"/>
      <c r="MBG82" s="125"/>
      <c r="MBH82" s="328"/>
      <c r="MBI82" s="329"/>
      <c r="MBJ82" s="124"/>
      <c r="MBK82" s="122"/>
      <c r="MBL82" s="170"/>
      <c r="MBM82" s="122"/>
      <c r="MBN82" s="123"/>
      <c r="MBO82" s="122"/>
      <c r="MBP82" s="123"/>
      <c r="MBQ82" s="122"/>
      <c r="MBR82" s="123"/>
      <c r="MBS82" s="122"/>
      <c r="MBT82" s="123"/>
      <c r="MBU82" s="125"/>
      <c r="MBV82" s="328"/>
      <c r="MBW82" s="329"/>
      <c r="MBX82" s="124"/>
      <c r="MBY82" s="122"/>
      <c r="MBZ82" s="170"/>
      <c r="MCA82" s="122"/>
      <c r="MCB82" s="123"/>
      <c r="MCC82" s="122"/>
      <c r="MCD82" s="123"/>
      <c r="MCE82" s="122"/>
      <c r="MCF82" s="123"/>
      <c r="MCG82" s="122"/>
      <c r="MCH82" s="123"/>
      <c r="MCI82" s="125"/>
      <c r="MCJ82" s="328"/>
      <c r="MCK82" s="329"/>
      <c r="MCL82" s="124"/>
      <c r="MCM82" s="122"/>
      <c r="MCN82" s="170"/>
      <c r="MCO82" s="122"/>
      <c r="MCP82" s="123"/>
      <c r="MCQ82" s="122"/>
      <c r="MCR82" s="123"/>
      <c r="MCS82" s="122"/>
      <c r="MCT82" s="123"/>
      <c r="MCU82" s="122"/>
      <c r="MCV82" s="123"/>
      <c r="MCW82" s="125"/>
      <c r="MCX82" s="328"/>
      <c r="MCY82" s="329"/>
      <c r="MCZ82" s="124"/>
      <c r="MDA82" s="122"/>
      <c r="MDB82" s="170"/>
      <c r="MDC82" s="122"/>
      <c r="MDD82" s="123"/>
      <c r="MDE82" s="122"/>
      <c r="MDF82" s="123"/>
      <c r="MDG82" s="122"/>
      <c r="MDH82" s="123"/>
      <c r="MDI82" s="122"/>
      <c r="MDJ82" s="123"/>
      <c r="MDK82" s="125"/>
      <c r="MDL82" s="328"/>
      <c r="MDM82" s="329"/>
      <c r="MDN82" s="124"/>
      <c r="MDO82" s="122"/>
      <c r="MDP82" s="170"/>
      <c r="MDQ82" s="122"/>
      <c r="MDR82" s="123"/>
      <c r="MDS82" s="122"/>
      <c r="MDT82" s="123"/>
      <c r="MDU82" s="122"/>
      <c r="MDV82" s="123"/>
      <c r="MDW82" s="122"/>
      <c r="MDX82" s="123"/>
      <c r="MDY82" s="125"/>
      <c r="MDZ82" s="328"/>
      <c r="MEA82" s="329"/>
      <c r="MEB82" s="124"/>
      <c r="MEC82" s="122"/>
      <c r="MED82" s="170"/>
      <c r="MEE82" s="122"/>
      <c r="MEF82" s="123"/>
      <c r="MEG82" s="122"/>
      <c r="MEH82" s="123"/>
      <c r="MEI82" s="122"/>
      <c r="MEJ82" s="123"/>
      <c r="MEK82" s="122"/>
      <c r="MEL82" s="123"/>
      <c r="MEM82" s="125"/>
      <c r="MEN82" s="328"/>
      <c r="MEO82" s="329"/>
      <c r="MEP82" s="124"/>
      <c r="MEQ82" s="122"/>
      <c r="MER82" s="170"/>
      <c r="MES82" s="122"/>
      <c r="MET82" s="123"/>
      <c r="MEU82" s="122"/>
      <c r="MEV82" s="123"/>
      <c r="MEW82" s="122"/>
      <c r="MEX82" s="123"/>
      <c r="MEY82" s="122"/>
      <c r="MEZ82" s="123"/>
      <c r="MFA82" s="125"/>
      <c r="MFB82" s="328"/>
      <c r="MFC82" s="329"/>
      <c r="MFD82" s="124"/>
      <c r="MFE82" s="122"/>
      <c r="MFF82" s="170"/>
      <c r="MFG82" s="122"/>
      <c r="MFH82" s="123"/>
      <c r="MFI82" s="122"/>
      <c r="MFJ82" s="123"/>
      <c r="MFK82" s="122"/>
      <c r="MFL82" s="123"/>
      <c r="MFM82" s="122"/>
      <c r="MFN82" s="123"/>
      <c r="MFO82" s="125"/>
      <c r="MFP82" s="328"/>
      <c r="MFQ82" s="329"/>
      <c r="MFR82" s="124"/>
      <c r="MFS82" s="122"/>
      <c r="MFT82" s="170"/>
      <c r="MFU82" s="122"/>
      <c r="MFV82" s="123"/>
      <c r="MFW82" s="122"/>
      <c r="MFX82" s="123"/>
      <c r="MFY82" s="122"/>
      <c r="MFZ82" s="123"/>
      <c r="MGA82" s="122"/>
      <c r="MGB82" s="123"/>
      <c r="MGC82" s="125"/>
      <c r="MGD82" s="328"/>
      <c r="MGE82" s="329"/>
      <c r="MGF82" s="124"/>
      <c r="MGG82" s="122"/>
      <c r="MGH82" s="170"/>
      <c r="MGI82" s="122"/>
      <c r="MGJ82" s="123"/>
      <c r="MGK82" s="122"/>
      <c r="MGL82" s="123"/>
      <c r="MGM82" s="122"/>
      <c r="MGN82" s="123"/>
      <c r="MGO82" s="122"/>
      <c r="MGP82" s="123"/>
      <c r="MGQ82" s="125"/>
      <c r="MGR82" s="328"/>
      <c r="MGS82" s="329"/>
      <c r="MGT82" s="124"/>
      <c r="MGU82" s="122"/>
      <c r="MGV82" s="170"/>
      <c r="MGW82" s="122"/>
      <c r="MGX82" s="123"/>
      <c r="MGY82" s="122"/>
      <c r="MGZ82" s="123"/>
      <c r="MHA82" s="122"/>
      <c r="MHB82" s="123"/>
      <c r="MHC82" s="122"/>
      <c r="MHD82" s="123"/>
      <c r="MHE82" s="125"/>
      <c r="MHF82" s="328"/>
      <c r="MHG82" s="329"/>
      <c r="MHH82" s="124"/>
      <c r="MHI82" s="122"/>
      <c r="MHJ82" s="170"/>
      <c r="MHK82" s="122"/>
      <c r="MHL82" s="123"/>
      <c r="MHM82" s="122"/>
      <c r="MHN82" s="123"/>
      <c r="MHO82" s="122"/>
      <c r="MHP82" s="123"/>
      <c r="MHQ82" s="122"/>
      <c r="MHR82" s="123"/>
      <c r="MHS82" s="125"/>
      <c r="MHT82" s="328"/>
      <c r="MHU82" s="329"/>
      <c r="MHV82" s="124"/>
      <c r="MHW82" s="122"/>
      <c r="MHX82" s="170"/>
      <c r="MHY82" s="122"/>
      <c r="MHZ82" s="123"/>
      <c r="MIA82" s="122"/>
      <c r="MIB82" s="123"/>
      <c r="MIC82" s="122"/>
      <c r="MID82" s="123"/>
      <c r="MIE82" s="122"/>
      <c r="MIF82" s="123"/>
      <c r="MIG82" s="125"/>
      <c r="MIH82" s="328"/>
      <c r="MII82" s="329"/>
      <c r="MIJ82" s="124"/>
      <c r="MIK82" s="122"/>
      <c r="MIL82" s="170"/>
      <c r="MIM82" s="122"/>
      <c r="MIN82" s="123"/>
      <c r="MIO82" s="122"/>
      <c r="MIP82" s="123"/>
      <c r="MIQ82" s="122"/>
      <c r="MIR82" s="123"/>
      <c r="MIS82" s="122"/>
      <c r="MIT82" s="123"/>
      <c r="MIU82" s="125"/>
      <c r="MIV82" s="328"/>
      <c r="MIW82" s="329"/>
      <c r="MIX82" s="124"/>
      <c r="MIY82" s="122"/>
      <c r="MIZ82" s="170"/>
      <c r="MJA82" s="122"/>
      <c r="MJB82" s="123"/>
      <c r="MJC82" s="122"/>
      <c r="MJD82" s="123"/>
      <c r="MJE82" s="122"/>
      <c r="MJF82" s="123"/>
      <c r="MJG82" s="122"/>
      <c r="MJH82" s="123"/>
      <c r="MJI82" s="125"/>
      <c r="MJJ82" s="328"/>
      <c r="MJK82" s="329"/>
      <c r="MJL82" s="124"/>
      <c r="MJM82" s="122"/>
      <c r="MJN82" s="170"/>
      <c r="MJO82" s="122"/>
      <c r="MJP82" s="123"/>
      <c r="MJQ82" s="122"/>
      <c r="MJR82" s="123"/>
      <c r="MJS82" s="122"/>
      <c r="MJT82" s="123"/>
      <c r="MJU82" s="122"/>
      <c r="MJV82" s="123"/>
      <c r="MJW82" s="125"/>
      <c r="MJX82" s="328"/>
      <c r="MJY82" s="329"/>
      <c r="MJZ82" s="124"/>
      <c r="MKA82" s="122"/>
      <c r="MKB82" s="170"/>
      <c r="MKC82" s="122"/>
      <c r="MKD82" s="123"/>
      <c r="MKE82" s="122"/>
      <c r="MKF82" s="123"/>
      <c r="MKG82" s="122"/>
      <c r="MKH82" s="123"/>
      <c r="MKI82" s="122"/>
      <c r="MKJ82" s="123"/>
      <c r="MKK82" s="125"/>
      <c r="MKL82" s="328"/>
      <c r="MKM82" s="329"/>
      <c r="MKN82" s="124"/>
      <c r="MKO82" s="122"/>
      <c r="MKP82" s="170"/>
      <c r="MKQ82" s="122"/>
      <c r="MKR82" s="123"/>
      <c r="MKS82" s="122"/>
      <c r="MKT82" s="123"/>
      <c r="MKU82" s="122"/>
      <c r="MKV82" s="123"/>
      <c r="MKW82" s="122"/>
      <c r="MKX82" s="123"/>
      <c r="MKY82" s="125"/>
      <c r="MKZ82" s="328"/>
      <c r="MLA82" s="329"/>
      <c r="MLB82" s="124"/>
      <c r="MLC82" s="122"/>
      <c r="MLD82" s="170"/>
      <c r="MLE82" s="122"/>
      <c r="MLF82" s="123"/>
      <c r="MLG82" s="122"/>
      <c r="MLH82" s="123"/>
      <c r="MLI82" s="122"/>
      <c r="MLJ82" s="123"/>
      <c r="MLK82" s="122"/>
      <c r="MLL82" s="123"/>
      <c r="MLM82" s="125"/>
      <c r="MLN82" s="328"/>
      <c r="MLO82" s="329"/>
      <c r="MLP82" s="124"/>
      <c r="MLQ82" s="122"/>
      <c r="MLR82" s="170"/>
      <c r="MLS82" s="122"/>
      <c r="MLT82" s="123"/>
      <c r="MLU82" s="122"/>
      <c r="MLV82" s="123"/>
      <c r="MLW82" s="122"/>
      <c r="MLX82" s="123"/>
      <c r="MLY82" s="122"/>
      <c r="MLZ82" s="123"/>
      <c r="MMA82" s="125"/>
      <c r="MMB82" s="328"/>
      <c r="MMC82" s="329"/>
      <c r="MMD82" s="124"/>
      <c r="MME82" s="122"/>
      <c r="MMF82" s="170"/>
      <c r="MMG82" s="122"/>
      <c r="MMH82" s="123"/>
      <c r="MMI82" s="122"/>
      <c r="MMJ82" s="123"/>
      <c r="MMK82" s="122"/>
      <c r="MML82" s="123"/>
      <c r="MMM82" s="122"/>
      <c r="MMN82" s="123"/>
      <c r="MMO82" s="125"/>
      <c r="MMP82" s="328"/>
      <c r="MMQ82" s="329"/>
      <c r="MMR82" s="124"/>
      <c r="MMS82" s="122"/>
      <c r="MMT82" s="170"/>
      <c r="MMU82" s="122"/>
      <c r="MMV82" s="123"/>
      <c r="MMW82" s="122"/>
      <c r="MMX82" s="123"/>
      <c r="MMY82" s="122"/>
      <c r="MMZ82" s="123"/>
      <c r="MNA82" s="122"/>
      <c r="MNB82" s="123"/>
      <c r="MNC82" s="125"/>
      <c r="MND82" s="328"/>
      <c r="MNE82" s="329"/>
      <c r="MNF82" s="124"/>
      <c r="MNG82" s="122"/>
      <c r="MNH82" s="170"/>
      <c r="MNI82" s="122"/>
      <c r="MNJ82" s="123"/>
      <c r="MNK82" s="122"/>
      <c r="MNL82" s="123"/>
      <c r="MNM82" s="122"/>
      <c r="MNN82" s="123"/>
      <c r="MNO82" s="122"/>
      <c r="MNP82" s="123"/>
      <c r="MNQ82" s="125"/>
      <c r="MNR82" s="328"/>
      <c r="MNS82" s="329"/>
      <c r="MNT82" s="124"/>
      <c r="MNU82" s="122"/>
      <c r="MNV82" s="170"/>
      <c r="MNW82" s="122"/>
      <c r="MNX82" s="123"/>
      <c r="MNY82" s="122"/>
      <c r="MNZ82" s="123"/>
      <c r="MOA82" s="122"/>
      <c r="MOB82" s="123"/>
      <c r="MOC82" s="122"/>
      <c r="MOD82" s="123"/>
      <c r="MOE82" s="125"/>
      <c r="MOF82" s="328"/>
      <c r="MOG82" s="329"/>
      <c r="MOH82" s="124"/>
      <c r="MOI82" s="122"/>
      <c r="MOJ82" s="170"/>
      <c r="MOK82" s="122"/>
      <c r="MOL82" s="123"/>
      <c r="MOM82" s="122"/>
      <c r="MON82" s="123"/>
      <c r="MOO82" s="122"/>
      <c r="MOP82" s="123"/>
      <c r="MOQ82" s="122"/>
      <c r="MOR82" s="123"/>
      <c r="MOS82" s="125"/>
      <c r="MOT82" s="328"/>
      <c r="MOU82" s="329"/>
      <c r="MOV82" s="124"/>
      <c r="MOW82" s="122"/>
      <c r="MOX82" s="170"/>
      <c r="MOY82" s="122"/>
      <c r="MOZ82" s="123"/>
      <c r="MPA82" s="122"/>
      <c r="MPB82" s="123"/>
      <c r="MPC82" s="122"/>
      <c r="MPD82" s="123"/>
      <c r="MPE82" s="122"/>
      <c r="MPF82" s="123"/>
      <c r="MPG82" s="125"/>
      <c r="MPH82" s="328"/>
      <c r="MPI82" s="329"/>
      <c r="MPJ82" s="124"/>
      <c r="MPK82" s="122"/>
      <c r="MPL82" s="170"/>
      <c r="MPM82" s="122"/>
      <c r="MPN82" s="123"/>
      <c r="MPO82" s="122"/>
      <c r="MPP82" s="123"/>
      <c r="MPQ82" s="122"/>
      <c r="MPR82" s="123"/>
      <c r="MPS82" s="122"/>
      <c r="MPT82" s="123"/>
      <c r="MPU82" s="125"/>
      <c r="MPV82" s="328"/>
      <c r="MPW82" s="329"/>
      <c r="MPX82" s="124"/>
      <c r="MPY82" s="122"/>
      <c r="MPZ82" s="170"/>
      <c r="MQA82" s="122"/>
      <c r="MQB82" s="123"/>
      <c r="MQC82" s="122"/>
      <c r="MQD82" s="123"/>
      <c r="MQE82" s="122"/>
      <c r="MQF82" s="123"/>
      <c r="MQG82" s="122"/>
      <c r="MQH82" s="123"/>
      <c r="MQI82" s="125"/>
      <c r="MQJ82" s="328"/>
      <c r="MQK82" s="329"/>
      <c r="MQL82" s="124"/>
      <c r="MQM82" s="122"/>
      <c r="MQN82" s="170"/>
      <c r="MQO82" s="122"/>
      <c r="MQP82" s="123"/>
      <c r="MQQ82" s="122"/>
      <c r="MQR82" s="123"/>
      <c r="MQS82" s="122"/>
      <c r="MQT82" s="123"/>
      <c r="MQU82" s="122"/>
      <c r="MQV82" s="123"/>
      <c r="MQW82" s="125"/>
      <c r="MQX82" s="328"/>
      <c r="MQY82" s="329"/>
      <c r="MQZ82" s="124"/>
      <c r="MRA82" s="122"/>
      <c r="MRB82" s="170"/>
      <c r="MRC82" s="122"/>
      <c r="MRD82" s="123"/>
      <c r="MRE82" s="122"/>
      <c r="MRF82" s="123"/>
      <c r="MRG82" s="122"/>
      <c r="MRH82" s="123"/>
      <c r="MRI82" s="122"/>
      <c r="MRJ82" s="123"/>
      <c r="MRK82" s="125"/>
      <c r="MRL82" s="328"/>
      <c r="MRM82" s="329"/>
      <c r="MRN82" s="124"/>
      <c r="MRO82" s="122"/>
      <c r="MRP82" s="170"/>
      <c r="MRQ82" s="122"/>
      <c r="MRR82" s="123"/>
      <c r="MRS82" s="122"/>
      <c r="MRT82" s="123"/>
      <c r="MRU82" s="122"/>
      <c r="MRV82" s="123"/>
      <c r="MRW82" s="122"/>
      <c r="MRX82" s="123"/>
      <c r="MRY82" s="125"/>
      <c r="MRZ82" s="328"/>
      <c r="MSA82" s="329"/>
      <c r="MSB82" s="124"/>
      <c r="MSC82" s="122"/>
      <c r="MSD82" s="170"/>
      <c r="MSE82" s="122"/>
      <c r="MSF82" s="123"/>
      <c r="MSG82" s="122"/>
      <c r="MSH82" s="123"/>
      <c r="MSI82" s="122"/>
      <c r="MSJ82" s="123"/>
      <c r="MSK82" s="122"/>
      <c r="MSL82" s="123"/>
      <c r="MSM82" s="125"/>
      <c r="MSN82" s="328"/>
      <c r="MSO82" s="329"/>
      <c r="MSP82" s="124"/>
      <c r="MSQ82" s="122"/>
      <c r="MSR82" s="170"/>
      <c r="MSS82" s="122"/>
      <c r="MST82" s="123"/>
      <c r="MSU82" s="122"/>
      <c r="MSV82" s="123"/>
      <c r="MSW82" s="122"/>
      <c r="MSX82" s="123"/>
      <c r="MSY82" s="122"/>
      <c r="MSZ82" s="123"/>
      <c r="MTA82" s="125"/>
      <c r="MTB82" s="328"/>
      <c r="MTC82" s="329"/>
      <c r="MTD82" s="124"/>
      <c r="MTE82" s="122"/>
      <c r="MTF82" s="170"/>
      <c r="MTG82" s="122"/>
      <c r="MTH82" s="123"/>
      <c r="MTI82" s="122"/>
      <c r="MTJ82" s="123"/>
      <c r="MTK82" s="122"/>
      <c r="MTL82" s="123"/>
      <c r="MTM82" s="122"/>
      <c r="MTN82" s="123"/>
      <c r="MTO82" s="125"/>
      <c r="MTP82" s="328"/>
      <c r="MTQ82" s="329"/>
      <c r="MTR82" s="124"/>
      <c r="MTS82" s="122"/>
      <c r="MTT82" s="170"/>
      <c r="MTU82" s="122"/>
      <c r="MTV82" s="123"/>
      <c r="MTW82" s="122"/>
      <c r="MTX82" s="123"/>
      <c r="MTY82" s="122"/>
      <c r="MTZ82" s="123"/>
      <c r="MUA82" s="122"/>
      <c r="MUB82" s="123"/>
      <c r="MUC82" s="125"/>
      <c r="MUD82" s="328"/>
      <c r="MUE82" s="329"/>
      <c r="MUF82" s="124"/>
      <c r="MUG82" s="122"/>
      <c r="MUH82" s="170"/>
      <c r="MUI82" s="122"/>
      <c r="MUJ82" s="123"/>
      <c r="MUK82" s="122"/>
      <c r="MUL82" s="123"/>
      <c r="MUM82" s="122"/>
      <c r="MUN82" s="123"/>
      <c r="MUO82" s="122"/>
      <c r="MUP82" s="123"/>
      <c r="MUQ82" s="125"/>
      <c r="MUR82" s="328"/>
      <c r="MUS82" s="329"/>
      <c r="MUT82" s="124"/>
      <c r="MUU82" s="122"/>
      <c r="MUV82" s="170"/>
      <c r="MUW82" s="122"/>
      <c r="MUX82" s="123"/>
      <c r="MUY82" s="122"/>
      <c r="MUZ82" s="123"/>
      <c r="MVA82" s="122"/>
      <c r="MVB82" s="123"/>
      <c r="MVC82" s="122"/>
      <c r="MVD82" s="123"/>
      <c r="MVE82" s="125"/>
      <c r="MVF82" s="328"/>
      <c r="MVG82" s="329"/>
      <c r="MVH82" s="124"/>
      <c r="MVI82" s="122"/>
      <c r="MVJ82" s="170"/>
      <c r="MVK82" s="122"/>
      <c r="MVL82" s="123"/>
      <c r="MVM82" s="122"/>
      <c r="MVN82" s="123"/>
      <c r="MVO82" s="122"/>
      <c r="MVP82" s="123"/>
      <c r="MVQ82" s="122"/>
      <c r="MVR82" s="123"/>
      <c r="MVS82" s="125"/>
      <c r="MVT82" s="328"/>
      <c r="MVU82" s="329"/>
      <c r="MVV82" s="124"/>
      <c r="MVW82" s="122"/>
      <c r="MVX82" s="170"/>
      <c r="MVY82" s="122"/>
      <c r="MVZ82" s="123"/>
      <c r="MWA82" s="122"/>
      <c r="MWB82" s="123"/>
      <c r="MWC82" s="122"/>
      <c r="MWD82" s="123"/>
      <c r="MWE82" s="122"/>
      <c r="MWF82" s="123"/>
      <c r="MWG82" s="125"/>
      <c r="MWH82" s="328"/>
      <c r="MWI82" s="329"/>
      <c r="MWJ82" s="124"/>
      <c r="MWK82" s="122"/>
      <c r="MWL82" s="170"/>
      <c r="MWM82" s="122"/>
      <c r="MWN82" s="123"/>
      <c r="MWO82" s="122"/>
      <c r="MWP82" s="123"/>
      <c r="MWQ82" s="122"/>
      <c r="MWR82" s="123"/>
      <c r="MWS82" s="122"/>
      <c r="MWT82" s="123"/>
      <c r="MWU82" s="125"/>
      <c r="MWV82" s="328"/>
      <c r="MWW82" s="329"/>
      <c r="MWX82" s="124"/>
      <c r="MWY82" s="122"/>
      <c r="MWZ82" s="170"/>
      <c r="MXA82" s="122"/>
      <c r="MXB82" s="123"/>
      <c r="MXC82" s="122"/>
      <c r="MXD82" s="123"/>
      <c r="MXE82" s="122"/>
      <c r="MXF82" s="123"/>
      <c r="MXG82" s="122"/>
      <c r="MXH82" s="123"/>
      <c r="MXI82" s="125"/>
      <c r="MXJ82" s="328"/>
      <c r="MXK82" s="329"/>
      <c r="MXL82" s="124"/>
      <c r="MXM82" s="122"/>
      <c r="MXN82" s="170"/>
      <c r="MXO82" s="122"/>
      <c r="MXP82" s="123"/>
      <c r="MXQ82" s="122"/>
      <c r="MXR82" s="123"/>
      <c r="MXS82" s="122"/>
      <c r="MXT82" s="123"/>
      <c r="MXU82" s="122"/>
      <c r="MXV82" s="123"/>
      <c r="MXW82" s="125"/>
      <c r="MXX82" s="328"/>
      <c r="MXY82" s="329"/>
      <c r="MXZ82" s="124"/>
      <c r="MYA82" s="122"/>
      <c r="MYB82" s="170"/>
      <c r="MYC82" s="122"/>
      <c r="MYD82" s="123"/>
      <c r="MYE82" s="122"/>
      <c r="MYF82" s="123"/>
      <c r="MYG82" s="122"/>
      <c r="MYH82" s="123"/>
      <c r="MYI82" s="122"/>
      <c r="MYJ82" s="123"/>
      <c r="MYK82" s="125"/>
      <c r="MYL82" s="328"/>
      <c r="MYM82" s="329"/>
      <c r="MYN82" s="124"/>
      <c r="MYO82" s="122"/>
      <c r="MYP82" s="170"/>
      <c r="MYQ82" s="122"/>
      <c r="MYR82" s="123"/>
      <c r="MYS82" s="122"/>
      <c r="MYT82" s="123"/>
      <c r="MYU82" s="122"/>
      <c r="MYV82" s="123"/>
      <c r="MYW82" s="122"/>
      <c r="MYX82" s="123"/>
      <c r="MYY82" s="125"/>
      <c r="MYZ82" s="328"/>
      <c r="MZA82" s="329"/>
      <c r="MZB82" s="124"/>
      <c r="MZC82" s="122"/>
      <c r="MZD82" s="170"/>
      <c r="MZE82" s="122"/>
      <c r="MZF82" s="123"/>
      <c r="MZG82" s="122"/>
      <c r="MZH82" s="123"/>
      <c r="MZI82" s="122"/>
      <c r="MZJ82" s="123"/>
      <c r="MZK82" s="122"/>
      <c r="MZL82" s="123"/>
      <c r="MZM82" s="125"/>
      <c r="MZN82" s="328"/>
      <c r="MZO82" s="329"/>
      <c r="MZP82" s="124"/>
      <c r="MZQ82" s="122"/>
      <c r="MZR82" s="170"/>
      <c r="MZS82" s="122"/>
      <c r="MZT82" s="123"/>
      <c r="MZU82" s="122"/>
      <c r="MZV82" s="123"/>
      <c r="MZW82" s="122"/>
      <c r="MZX82" s="123"/>
      <c r="MZY82" s="122"/>
      <c r="MZZ82" s="123"/>
      <c r="NAA82" s="125"/>
      <c r="NAB82" s="328"/>
      <c r="NAC82" s="329"/>
      <c r="NAD82" s="124"/>
      <c r="NAE82" s="122"/>
      <c r="NAF82" s="170"/>
      <c r="NAG82" s="122"/>
      <c r="NAH82" s="123"/>
      <c r="NAI82" s="122"/>
      <c r="NAJ82" s="123"/>
      <c r="NAK82" s="122"/>
      <c r="NAL82" s="123"/>
      <c r="NAM82" s="122"/>
      <c r="NAN82" s="123"/>
      <c r="NAO82" s="125"/>
      <c r="NAP82" s="328"/>
      <c r="NAQ82" s="329"/>
      <c r="NAR82" s="124"/>
      <c r="NAS82" s="122"/>
      <c r="NAT82" s="170"/>
      <c r="NAU82" s="122"/>
      <c r="NAV82" s="123"/>
      <c r="NAW82" s="122"/>
      <c r="NAX82" s="123"/>
      <c r="NAY82" s="122"/>
      <c r="NAZ82" s="123"/>
      <c r="NBA82" s="122"/>
      <c r="NBB82" s="123"/>
      <c r="NBC82" s="125"/>
      <c r="NBD82" s="328"/>
      <c r="NBE82" s="329"/>
      <c r="NBF82" s="124"/>
      <c r="NBG82" s="122"/>
      <c r="NBH82" s="170"/>
      <c r="NBI82" s="122"/>
      <c r="NBJ82" s="123"/>
      <c r="NBK82" s="122"/>
      <c r="NBL82" s="123"/>
      <c r="NBM82" s="122"/>
      <c r="NBN82" s="123"/>
      <c r="NBO82" s="122"/>
      <c r="NBP82" s="123"/>
      <c r="NBQ82" s="125"/>
      <c r="NBR82" s="328"/>
      <c r="NBS82" s="329"/>
      <c r="NBT82" s="124"/>
      <c r="NBU82" s="122"/>
      <c r="NBV82" s="170"/>
      <c r="NBW82" s="122"/>
      <c r="NBX82" s="123"/>
      <c r="NBY82" s="122"/>
      <c r="NBZ82" s="123"/>
      <c r="NCA82" s="122"/>
      <c r="NCB82" s="123"/>
      <c r="NCC82" s="122"/>
      <c r="NCD82" s="123"/>
      <c r="NCE82" s="125"/>
      <c r="NCF82" s="328"/>
      <c r="NCG82" s="329"/>
      <c r="NCH82" s="124"/>
      <c r="NCI82" s="122"/>
      <c r="NCJ82" s="170"/>
      <c r="NCK82" s="122"/>
      <c r="NCL82" s="123"/>
      <c r="NCM82" s="122"/>
      <c r="NCN82" s="123"/>
      <c r="NCO82" s="122"/>
      <c r="NCP82" s="123"/>
      <c r="NCQ82" s="122"/>
      <c r="NCR82" s="123"/>
      <c r="NCS82" s="125"/>
      <c r="NCT82" s="328"/>
      <c r="NCU82" s="329"/>
      <c r="NCV82" s="124"/>
      <c r="NCW82" s="122"/>
      <c r="NCX82" s="170"/>
      <c r="NCY82" s="122"/>
      <c r="NCZ82" s="123"/>
      <c r="NDA82" s="122"/>
      <c r="NDB82" s="123"/>
      <c r="NDC82" s="122"/>
      <c r="NDD82" s="123"/>
      <c r="NDE82" s="122"/>
      <c r="NDF82" s="123"/>
      <c r="NDG82" s="125"/>
      <c r="NDH82" s="328"/>
      <c r="NDI82" s="329"/>
      <c r="NDJ82" s="124"/>
      <c r="NDK82" s="122"/>
      <c r="NDL82" s="170"/>
      <c r="NDM82" s="122"/>
      <c r="NDN82" s="123"/>
      <c r="NDO82" s="122"/>
      <c r="NDP82" s="123"/>
      <c r="NDQ82" s="122"/>
      <c r="NDR82" s="123"/>
      <c r="NDS82" s="122"/>
      <c r="NDT82" s="123"/>
      <c r="NDU82" s="125"/>
      <c r="NDV82" s="328"/>
      <c r="NDW82" s="329"/>
      <c r="NDX82" s="124"/>
      <c r="NDY82" s="122"/>
      <c r="NDZ82" s="170"/>
      <c r="NEA82" s="122"/>
      <c r="NEB82" s="123"/>
      <c r="NEC82" s="122"/>
      <c r="NED82" s="123"/>
      <c r="NEE82" s="122"/>
      <c r="NEF82" s="123"/>
      <c r="NEG82" s="122"/>
      <c r="NEH82" s="123"/>
      <c r="NEI82" s="125"/>
      <c r="NEJ82" s="328"/>
      <c r="NEK82" s="329"/>
      <c r="NEL82" s="124"/>
      <c r="NEM82" s="122"/>
      <c r="NEN82" s="170"/>
      <c r="NEO82" s="122"/>
      <c r="NEP82" s="123"/>
      <c r="NEQ82" s="122"/>
      <c r="NER82" s="123"/>
      <c r="NES82" s="122"/>
      <c r="NET82" s="123"/>
      <c r="NEU82" s="122"/>
      <c r="NEV82" s="123"/>
      <c r="NEW82" s="125"/>
      <c r="NEX82" s="328"/>
      <c r="NEY82" s="329"/>
      <c r="NEZ82" s="124"/>
      <c r="NFA82" s="122"/>
      <c r="NFB82" s="170"/>
      <c r="NFC82" s="122"/>
      <c r="NFD82" s="123"/>
      <c r="NFE82" s="122"/>
      <c r="NFF82" s="123"/>
      <c r="NFG82" s="122"/>
      <c r="NFH82" s="123"/>
      <c r="NFI82" s="122"/>
      <c r="NFJ82" s="123"/>
      <c r="NFK82" s="125"/>
      <c r="NFL82" s="328"/>
      <c r="NFM82" s="329"/>
      <c r="NFN82" s="124"/>
      <c r="NFO82" s="122"/>
      <c r="NFP82" s="170"/>
      <c r="NFQ82" s="122"/>
      <c r="NFR82" s="123"/>
      <c r="NFS82" s="122"/>
      <c r="NFT82" s="123"/>
      <c r="NFU82" s="122"/>
      <c r="NFV82" s="123"/>
      <c r="NFW82" s="122"/>
      <c r="NFX82" s="123"/>
      <c r="NFY82" s="125"/>
      <c r="NFZ82" s="328"/>
      <c r="NGA82" s="329"/>
      <c r="NGB82" s="124"/>
      <c r="NGC82" s="122"/>
      <c r="NGD82" s="170"/>
      <c r="NGE82" s="122"/>
      <c r="NGF82" s="123"/>
      <c r="NGG82" s="122"/>
      <c r="NGH82" s="123"/>
      <c r="NGI82" s="122"/>
      <c r="NGJ82" s="123"/>
      <c r="NGK82" s="122"/>
      <c r="NGL82" s="123"/>
      <c r="NGM82" s="125"/>
      <c r="NGN82" s="328"/>
      <c r="NGO82" s="329"/>
      <c r="NGP82" s="124"/>
      <c r="NGQ82" s="122"/>
      <c r="NGR82" s="170"/>
      <c r="NGS82" s="122"/>
      <c r="NGT82" s="123"/>
      <c r="NGU82" s="122"/>
      <c r="NGV82" s="123"/>
      <c r="NGW82" s="122"/>
      <c r="NGX82" s="123"/>
      <c r="NGY82" s="122"/>
      <c r="NGZ82" s="123"/>
      <c r="NHA82" s="125"/>
      <c r="NHB82" s="328"/>
      <c r="NHC82" s="329"/>
      <c r="NHD82" s="124"/>
      <c r="NHE82" s="122"/>
      <c r="NHF82" s="170"/>
      <c r="NHG82" s="122"/>
      <c r="NHH82" s="123"/>
      <c r="NHI82" s="122"/>
      <c r="NHJ82" s="123"/>
      <c r="NHK82" s="122"/>
      <c r="NHL82" s="123"/>
      <c r="NHM82" s="122"/>
      <c r="NHN82" s="123"/>
      <c r="NHO82" s="125"/>
      <c r="NHP82" s="328"/>
      <c r="NHQ82" s="329"/>
      <c r="NHR82" s="124"/>
      <c r="NHS82" s="122"/>
      <c r="NHT82" s="170"/>
      <c r="NHU82" s="122"/>
      <c r="NHV82" s="123"/>
      <c r="NHW82" s="122"/>
      <c r="NHX82" s="123"/>
      <c r="NHY82" s="122"/>
      <c r="NHZ82" s="123"/>
      <c r="NIA82" s="122"/>
      <c r="NIB82" s="123"/>
      <c r="NIC82" s="125"/>
      <c r="NID82" s="328"/>
      <c r="NIE82" s="329"/>
      <c r="NIF82" s="124"/>
      <c r="NIG82" s="122"/>
      <c r="NIH82" s="170"/>
      <c r="NII82" s="122"/>
      <c r="NIJ82" s="123"/>
      <c r="NIK82" s="122"/>
      <c r="NIL82" s="123"/>
      <c r="NIM82" s="122"/>
      <c r="NIN82" s="123"/>
      <c r="NIO82" s="122"/>
      <c r="NIP82" s="123"/>
      <c r="NIQ82" s="125"/>
      <c r="NIR82" s="328"/>
      <c r="NIS82" s="329"/>
      <c r="NIT82" s="124"/>
      <c r="NIU82" s="122"/>
      <c r="NIV82" s="170"/>
      <c r="NIW82" s="122"/>
      <c r="NIX82" s="123"/>
      <c r="NIY82" s="122"/>
      <c r="NIZ82" s="123"/>
      <c r="NJA82" s="122"/>
      <c r="NJB82" s="123"/>
      <c r="NJC82" s="122"/>
      <c r="NJD82" s="123"/>
      <c r="NJE82" s="125"/>
      <c r="NJF82" s="328"/>
      <c r="NJG82" s="329"/>
      <c r="NJH82" s="124"/>
      <c r="NJI82" s="122"/>
      <c r="NJJ82" s="170"/>
      <c r="NJK82" s="122"/>
      <c r="NJL82" s="123"/>
      <c r="NJM82" s="122"/>
      <c r="NJN82" s="123"/>
      <c r="NJO82" s="122"/>
      <c r="NJP82" s="123"/>
      <c r="NJQ82" s="122"/>
      <c r="NJR82" s="123"/>
      <c r="NJS82" s="125"/>
      <c r="NJT82" s="328"/>
      <c r="NJU82" s="329"/>
      <c r="NJV82" s="124"/>
      <c r="NJW82" s="122"/>
      <c r="NJX82" s="170"/>
      <c r="NJY82" s="122"/>
      <c r="NJZ82" s="123"/>
      <c r="NKA82" s="122"/>
      <c r="NKB82" s="123"/>
      <c r="NKC82" s="122"/>
      <c r="NKD82" s="123"/>
      <c r="NKE82" s="122"/>
      <c r="NKF82" s="123"/>
      <c r="NKG82" s="125"/>
      <c r="NKH82" s="328"/>
      <c r="NKI82" s="329"/>
      <c r="NKJ82" s="124"/>
      <c r="NKK82" s="122"/>
      <c r="NKL82" s="170"/>
      <c r="NKM82" s="122"/>
      <c r="NKN82" s="123"/>
      <c r="NKO82" s="122"/>
      <c r="NKP82" s="123"/>
      <c r="NKQ82" s="122"/>
      <c r="NKR82" s="123"/>
      <c r="NKS82" s="122"/>
      <c r="NKT82" s="123"/>
      <c r="NKU82" s="125"/>
      <c r="NKV82" s="328"/>
      <c r="NKW82" s="329"/>
      <c r="NKX82" s="124"/>
      <c r="NKY82" s="122"/>
      <c r="NKZ82" s="170"/>
      <c r="NLA82" s="122"/>
      <c r="NLB82" s="123"/>
      <c r="NLC82" s="122"/>
      <c r="NLD82" s="123"/>
      <c r="NLE82" s="122"/>
      <c r="NLF82" s="123"/>
      <c r="NLG82" s="122"/>
      <c r="NLH82" s="123"/>
      <c r="NLI82" s="125"/>
      <c r="NLJ82" s="328"/>
      <c r="NLK82" s="329"/>
      <c r="NLL82" s="124"/>
      <c r="NLM82" s="122"/>
      <c r="NLN82" s="170"/>
      <c r="NLO82" s="122"/>
      <c r="NLP82" s="123"/>
      <c r="NLQ82" s="122"/>
      <c r="NLR82" s="123"/>
      <c r="NLS82" s="122"/>
      <c r="NLT82" s="123"/>
      <c r="NLU82" s="122"/>
      <c r="NLV82" s="123"/>
      <c r="NLW82" s="125"/>
      <c r="NLX82" s="328"/>
      <c r="NLY82" s="329"/>
      <c r="NLZ82" s="124"/>
      <c r="NMA82" s="122"/>
      <c r="NMB82" s="170"/>
      <c r="NMC82" s="122"/>
      <c r="NMD82" s="123"/>
      <c r="NME82" s="122"/>
      <c r="NMF82" s="123"/>
      <c r="NMG82" s="122"/>
      <c r="NMH82" s="123"/>
      <c r="NMI82" s="122"/>
      <c r="NMJ82" s="123"/>
      <c r="NMK82" s="125"/>
      <c r="NML82" s="328"/>
      <c r="NMM82" s="329"/>
      <c r="NMN82" s="124"/>
      <c r="NMO82" s="122"/>
      <c r="NMP82" s="170"/>
      <c r="NMQ82" s="122"/>
      <c r="NMR82" s="123"/>
      <c r="NMS82" s="122"/>
      <c r="NMT82" s="123"/>
      <c r="NMU82" s="122"/>
      <c r="NMV82" s="123"/>
      <c r="NMW82" s="122"/>
      <c r="NMX82" s="123"/>
      <c r="NMY82" s="125"/>
      <c r="NMZ82" s="328"/>
      <c r="NNA82" s="329"/>
      <c r="NNB82" s="124"/>
      <c r="NNC82" s="122"/>
      <c r="NND82" s="170"/>
      <c r="NNE82" s="122"/>
      <c r="NNF82" s="123"/>
      <c r="NNG82" s="122"/>
      <c r="NNH82" s="123"/>
      <c r="NNI82" s="122"/>
      <c r="NNJ82" s="123"/>
      <c r="NNK82" s="122"/>
      <c r="NNL82" s="123"/>
      <c r="NNM82" s="125"/>
      <c r="NNN82" s="328"/>
      <c r="NNO82" s="329"/>
      <c r="NNP82" s="124"/>
      <c r="NNQ82" s="122"/>
      <c r="NNR82" s="170"/>
      <c r="NNS82" s="122"/>
      <c r="NNT82" s="123"/>
      <c r="NNU82" s="122"/>
      <c r="NNV82" s="123"/>
      <c r="NNW82" s="122"/>
      <c r="NNX82" s="123"/>
      <c r="NNY82" s="122"/>
      <c r="NNZ82" s="123"/>
      <c r="NOA82" s="125"/>
      <c r="NOB82" s="328"/>
      <c r="NOC82" s="329"/>
      <c r="NOD82" s="124"/>
      <c r="NOE82" s="122"/>
      <c r="NOF82" s="170"/>
      <c r="NOG82" s="122"/>
      <c r="NOH82" s="123"/>
      <c r="NOI82" s="122"/>
      <c r="NOJ82" s="123"/>
      <c r="NOK82" s="122"/>
      <c r="NOL82" s="123"/>
      <c r="NOM82" s="122"/>
      <c r="NON82" s="123"/>
      <c r="NOO82" s="125"/>
      <c r="NOP82" s="328"/>
      <c r="NOQ82" s="329"/>
      <c r="NOR82" s="124"/>
      <c r="NOS82" s="122"/>
      <c r="NOT82" s="170"/>
      <c r="NOU82" s="122"/>
      <c r="NOV82" s="123"/>
      <c r="NOW82" s="122"/>
      <c r="NOX82" s="123"/>
      <c r="NOY82" s="122"/>
      <c r="NOZ82" s="123"/>
      <c r="NPA82" s="122"/>
      <c r="NPB82" s="123"/>
      <c r="NPC82" s="125"/>
      <c r="NPD82" s="328"/>
      <c r="NPE82" s="329"/>
      <c r="NPF82" s="124"/>
      <c r="NPG82" s="122"/>
      <c r="NPH82" s="170"/>
      <c r="NPI82" s="122"/>
      <c r="NPJ82" s="123"/>
      <c r="NPK82" s="122"/>
      <c r="NPL82" s="123"/>
      <c r="NPM82" s="122"/>
      <c r="NPN82" s="123"/>
      <c r="NPO82" s="122"/>
      <c r="NPP82" s="123"/>
      <c r="NPQ82" s="125"/>
      <c r="NPR82" s="328"/>
      <c r="NPS82" s="329"/>
      <c r="NPT82" s="124"/>
      <c r="NPU82" s="122"/>
      <c r="NPV82" s="170"/>
      <c r="NPW82" s="122"/>
      <c r="NPX82" s="123"/>
      <c r="NPY82" s="122"/>
      <c r="NPZ82" s="123"/>
      <c r="NQA82" s="122"/>
      <c r="NQB82" s="123"/>
      <c r="NQC82" s="122"/>
      <c r="NQD82" s="123"/>
      <c r="NQE82" s="125"/>
      <c r="NQF82" s="328"/>
      <c r="NQG82" s="329"/>
      <c r="NQH82" s="124"/>
      <c r="NQI82" s="122"/>
      <c r="NQJ82" s="170"/>
      <c r="NQK82" s="122"/>
      <c r="NQL82" s="123"/>
      <c r="NQM82" s="122"/>
      <c r="NQN82" s="123"/>
      <c r="NQO82" s="122"/>
      <c r="NQP82" s="123"/>
      <c r="NQQ82" s="122"/>
      <c r="NQR82" s="123"/>
      <c r="NQS82" s="125"/>
      <c r="NQT82" s="328"/>
      <c r="NQU82" s="329"/>
      <c r="NQV82" s="124"/>
      <c r="NQW82" s="122"/>
      <c r="NQX82" s="170"/>
      <c r="NQY82" s="122"/>
      <c r="NQZ82" s="123"/>
      <c r="NRA82" s="122"/>
      <c r="NRB82" s="123"/>
      <c r="NRC82" s="122"/>
      <c r="NRD82" s="123"/>
      <c r="NRE82" s="122"/>
      <c r="NRF82" s="123"/>
      <c r="NRG82" s="125"/>
      <c r="NRH82" s="328"/>
      <c r="NRI82" s="329"/>
      <c r="NRJ82" s="124"/>
      <c r="NRK82" s="122"/>
      <c r="NRL82" s="170"/>
      <c r="NRM82" s="122"/>
      <c r="NRN82" s="123"/>
      <c r="NRO82" s="122"/>
      <c r="NRP82" s="123"/>
      <c r="NRQ82" s="122"/>
      <c r="NRR82" s="123"/>
      <c r="NRS82" s="122"/>
      <c r="NRT82" s="123"/>
      <c r="NRU82" s="125"/>
      <c r="NRV82" s="328"/>
      <c r="NRW82" s="329"/>
      <c r="NRX82" s="124"/>
      <c r="NRY82" s="122"/>
      <c r="NRZ82" s="170"/>
      <c r="NSA82" s="122"/>
      <c r="NSB82" s="123"/>
      <c r="NSC82" s="122"/>
      <c r="NSD82" s="123"/>
      <c r="NSE82" s="122"/>
      <c r="NSF82" s="123"/>
      <c r="NSG82" s="122"/>
      <c r="NSH82" s="123"/>
      <c r="NSI82" s="125"/>
      <c r="NSJ82" s="328"/>
      <c r="NSK82" s="329"/>
      <c r="NSL82" s="124"/>
      <c r="NSM82" s="122"/>
      <c r="NSN82" s="170"/>
      <c r="NSO82" s="122"/>
      <c r="NSP82" s="123"/>
      <c r="NSQ82" s="122"/>
      <c r="NSR82" s="123"/>
      <c r="NSS82" s="122"/>
      <c r="NST82" s="123"/>
      <c r="NSU82" s="122"/>
      <c r="NSV82" s="123"/>
      <c r="NSW82" s="125"/>
      <c r="NSX82" s="328"/>
      <c r="NSY82" s="329"/>
      <c r="NSZ82" s="124"/>
      <c r="NTA82" s="122"/>
      <c r="NTB82" s="170"/>
      <c r="NTC82" s="122"/>
      <c r="NTD82" s="123"/>
      <c r="NTE82" s="122"/>
      <c r="NTF82" s="123"/>
      <c r="NTG82" s="122"/>
      <c r="NTH82" s="123"/>
      <c r="NTI82" s="122"/>
      <c r="NTJ82" s="123"/>
      <c r="NTK82" s="125"/>
      <c r="NTL82" s="328"/>
      <c r="NTM82" s="329"/>
      <c r="NTN82" s="124"/>
      <c r="NTO82" s="122"/>
      <c r="NTP82" s="170"/>
      <c r="NTQ82" s="122"/>
      <c r="NTR82" s="123"/>
      <c r="NTS82" s="122"/>
      <c r="NTT82" s="123"/>
      <c r="NTU82" s="122"/>
      <c r="NTV82" s="123"/>
      <c r="NTW82" s="122"/>
      <c r="NTX82" s="123"/>
      <c r="NTY82" s="125"/>
      <c r="NTZ82" s="328"/>
      <c r="NUA82" s="329"/>
      <c r="NUB82" s="124"/>
      <c r="NUC82" s="122"/>
      <c r="NUD82" s="170"/>
      <c r="NUE82" s="122"/>
      <c r="NUF82" s="123"/>
      <c r="NUG82" s="122"/>
      <c r="NUH82" s="123"/>
      <c r="NUI82" s="122"/>
      <c r="NUJ82" s="123"/>
      <c r="NUK82" s="122"/>
      <c r="NUL82" s="123"/>
      <c r="NUM82" s="125"/>
      <c r="NUN82" s="328"/>
      <c r="NUO82" s="329"/>
      <c r="NUP82" s="124"/>
      <c r="NUQ82" s="122"/>
      <c r="NUR82" s="170"/>
      <c r="NUS82" s="122"/>
      <c r="NUT82" s="123"/>
      <c r="NUU82" s="122"/>
      <c r="NUV82" s="123"/>
      <c r="NUW82" s="122"/>
      <c r="NUX82" s="123"/>
      <c r="NUY82" s="122"/>
      <c r="NUZ82" s="123"/>
      <c r="NVA82" s="125"/>
      <c r="NVB82" s="328"/>
      <c r="NVC82" s="329"/>
      <c r="NVD82" s="124"/>
      <c r="NVE82" s="122"/>
      <c r="NVF82" s="170"/>
      <c r="NVG82" s="122"/>
      <c r="NVH82" s="123"/>
      <c r="NVI82" s="122"/>
      <c r="NVJ82" s="123"/>
      <c r="NVK82" s="122"/>
      <c r="NVL82" s="123"/>
      <c r="NVM82" s="122"/>
      <c r="NVN82" s="123"/>
      <c r="NVO82" s="125"/>
      <c r="NVP82" s="328"/>
      <c r="NVQ82" s="329"/>
      <c r="NVR82" s="124"/>
      <c r="NVS82" s="122"/>
      <c r="NVT82" s="170"/>
      <c r="NVU82" s="122"/>
      <c r="NVV82" s="123"/>
      <c r="NVW82" s="122"/>
      <c r="NVX82" s="123"/>
      <c r="NVY82" s="122"/>
      <c r="NVZ82" s="123"/>
      <c r="NWA82" s="122"/>
      <c r="NWB82" s="123"/>
      <c r="NWC82" s="125"/>
      <c r="NWD82" s="328"/>
      <c r="NWE82" s="329"/>
      <c r="NWF82" s="124"/>
      <c r="NWG82" s="122"/>
      <c r="NWH82" s="170"/>
      <c r="NWI82" s="122"/>
      <c r="NWJ82" s="123"/>
      <c r="NWK82" s="122"/>
      <c r="NWL82" s="123"/>
      <c r="NWM82" s="122"/>
      <c r="NWN82" s="123"/>
      <c r="NWO82" s="122"/>
      <c r="NWP82" s="123"/>
      <c r="NWQ82" s="125"/>
      <c r="NWR82" s="328"/>
      <c r="NWS82" s="329"/>
      <c r="NWT82" s="124"/>
      <c r="NWU82" s="122"/>
      <c r="NWV82" s="170"/>
      <c r="NWW82" s="122"/>
      <c r="NWX82" s="123"/>
      <c r="NWY82" s="122"/>
      <c r="NWZ82" s="123"/>
      <c r="NXA82" s="122"/>
      <c r="NXB82" s="123"/>
      <c r="NXC82" s="122"/>
      <c r="NXD82" s="123"/>
      <c r="NXE82" s="125"/>
      <c r="NXF82" s="328"/>
      <c r="NXG82" s="329"/>
      <c r="NXH82" s="124"/>
      <c r="NXI82" s="122"/>
      <c r="NXJ82" s="170"/>
      <c r="NXK82" s="122"/>
      <c r="NXL82" s="123"/>
      <c r="NXM82" s="122"/>
      <c r="NXN82" s="123"/>
      <c r="NXO82" s="122"/>
      <c r="NXP82" s="123"/>
      <c r="NXQ82" s="122"/>
      <c r="NXR82" s="123"/>
      <c r="NXS82" s="125"/>
      <c r="NXT82" s="328"/>
      <c r="NXU82" s="329"/>
      <c r="NXV82" s="124"/>
      <c r="NXW82" s="122"/>
      <c r="NXX82" s="170"/>
      <c r="NXY82" s="122"/>
      <c r="NXZ82" s="123"/>
      <c r="NYA82" s="122"/>
      <c r="NYB82" s="123"/>
      <c r="NYC82" s="122"/>
      <c r="NYD82" s="123"/>
      <c r="NYE82" s="122"/>
      <c r="NYF82" s="123"/>
      <c r="NYG82" s="125"/>
      <c r="NYH82" s="328"/>
      <c r="NYI82" s="329"/>
      <c r="NYJ82" s="124"/>
      <c r="NYK82" s="122"/>
      <c r="NYL82" s="170"/>
      <c r="NYM82" s="122"/>
      <c r="NYN82" s="123"/>
      <c r="NYO82" s="122"/>
      <c r="NYP82" s="123"/>
      <c r="NYQ82" s="122"/>
      <c r="NYR82" s="123"/>
      <c r="NYS82" s="122"/>
      <c r="NYT82" s="123"/>
      <c r="NYU82" s="125"/>
      <c r="NYV82" s="328"/>
      <c r="NYW82" s="329"/>
      <c r="NYX82" s="124"/>
      <c r="NYY82" s="122"/>
      <c r="NYZ82" s="170"/>
      <c r="NZA82" s="122"/>
      <c r="NZB82" s="123"/>
      <c r="NZC82" s="122"/>
      <c r="NZD82" s="123"/>
      <c r="NZE82" s="122"/>
      <c r="NZF82" s="123"/>
      <c r="NZG82" s="122"/>
      <c r="NZH82" s="123"/>
      <c r="NZI82" s="125"/>
      <c r="NZJ82" s="328"/>
      <c r="NZK82" s="329"/>
      <c r="NZL82" s="124"/>
      <c r="NZM82" s="122"/>
      <c r="NZN82" s="170"/>
      <c r="NZO82" s="122"/>
      <c r="NZP82" s="123"/>
      <c r="NZQ82" s="122"/>
      <c r="NZR82" s="123"/>
      <c r="NZS82" s="122"/>
      <c r="NZT82" s="123"/>
      <c r="NZU82" s="122"/>
      <c r="NZV82" s="123"/>
      <c r="NZW82" s="125"/>
      <c r="NZX82" s="328"/>
      <c r="NZY82" s="329"/>
      <c r="NZZ82" s="124"/>
      <c r="OAA82" s="122"/>
      <c r="OAB82" s="170"/>
      <c r="OAC82" s="122"/>
      <c r="OAD82" s="123"/>
      <c r="OAE82" s="122"/>
      <c r="OAF82" s="123"/>
      <c r="OAG82" s="122"/>
      <c r="OAH82" s="123"/>
      <c r="OAI82" s="122"/>
      <c r="OAJ82" s="123"/>
      <c r="OAK82" s="125"/>
      <c r="OAL82" s="328"/>
      <c r="OAM82" s="329"/>
      <c r="OAN82" s="124"/>
      <c r="OAO82" s="122"/>
      <c r="OAP82" s="170"/>
      <c r="OAQ82" s="122"/>
      <c r="OAR82" s="123"/>
      <c r="OAS82" s="122"/>
      <c r="OAT82" s="123"/>
      <c r="OAU82" s="122"/>
      <c r="OAV82" s="123"/>
      <c r="OAW82" s="122"/>
      <c r="OAX82" s="123"/>
      <c r="OAY82" s="125"/>
      <c r="OAZ82" s="328"/>
      <c r="OBA82" s="329"/>
      <c r="OBB82" s="124"/>
      <c r="OBC82" s="122"/>
      <c r="OBD82" s="170"/>
      <c r="OBE82" s="122"/>
      <c r="OBF82" s="123"/>
      <c r="OBG82" s="122"/>
      <c r="OBH82" s="123"/>
      <c r="OBI82" s="122"/>
      <c r="OBJ82" s="123"/>
      <c r="OBK82" s="122"/>
      <c r="OBL82" s="123"/>
      <c r="OBM82" s="125"/>
      <c r="OBN82" s="328"/>
      <c r="OBO82" s="329"/>
      <c r="OBP82" s="124"/>
      <c r="OBQ82" s="122"/>
      <c r="OBR82" s="170"/>
      <c r="OBS82" s="122"/>
      <c r="OBT82" s="123"/>
      <c r="OBU82" s="122"/>
      <c r="OBV82" s="123"/>
      <c r="OBW82" s="122"/>
      <c r="OBX82" s="123"/>
      <c r="OBY82" s="122"/>
      <c r="OBZ82" s="123"/>
      <c r="OCA82" s="125"/>
      <c r="OCB82" s="328"/>
      <c r="OCC82" s="329"/>
      <c r="OCD82" s="124"/>
      <c r="OCE82" s="122"/>
      <c r="OCF82" s="170"/>
      <c r="OCG82" s="122"/>
      <c r="OCH82" s="123"/>
      <c r="OCI82" s="122"/>
      <c r="OCJ82" s="123"/>
      <c r="OCK82" s="122"/>
      <c r="OCL82" s="123"/>
      <c r="OCM82" s="122"/>
      <c r="OCN82" s="123"/>
      <c r="OCO82" s="125"/>
      <c r="OCP82" s="328"/>
      <c r="OCQ82" s="329"/>
      <c r="OCR82" s="124"/>
      <c r="OCS82" s="122"/>
      <c r="OCT82" s="170"/>
      <c r="OCU82" s="122"/>
      <c r="OCV82" s="123"/>
      <c r="OCW82" s="122"/>
      <c r="OCX82" s="123"/>
      <c r="OCY82" s="122"/>
      <c r="OCZ82" s="123"/>
      <c r="ODA82" s="122"/>
      <c r="ODB82" s="123"/>
      <c r="ODC82" s="125"/>
      <c r="ODD82" s="328"/>
      <c r="ODE82" s="329"/>
      <c r="ODF82" s="124"/>
      <c r="ODG82" s="122"/>
      <c r="ODH82" s="170"/>
      <c r="ODI82" s="122"/>
      <c r="ODJ82" s="123"/>
      <c r="ODK82" s="122"/>
      <c r="ODL82" s="123"/>
      <c r="ODM82" s="122"/>
      <c r="ODN82" s="123"/>
      <c r="ODO82" s="122"/>
      <c r="ODP82" s="123"/>
      <c r="ODQ82" s="125"/>
      <c r="ODR82" s="328"/>
      <c r="ODS82" s="329"/>
      <c r="ODT82" s="124"/>
      <c r="ODU82" s="122"/>
      <c r="ODV82" s="170"/>
      <c r="ODW82" s="122"/>
      <c r="ODX82" s="123"/>
      <c r="ODY82" s="122"/>
      <c r="ODZ82" s="123"/>
      <c r="OEA82" s="122"/>
      <c r="OEB82" s="123"/>
      <c r="OEC82" s="122"/>
      <c r="OED82" s="123"/>
      <c r="OEE82" s="125"/>
      <c r="OEF82" s="328"/>
      <c r="OEG82" s="329"/>
      <c r="OEH82" s="124"/>
      <c r="OEI82" s="122"/>
      <c r="OEJ82" s="170"/>
      <c r="OEK82" s="122"/>
      <c r="OEL82" s="123"/>
      <c r="OEM82" s="122"/>
      <c r="OEN82" s="123"/>
      <c r="OEO82" s="122"/>
      <c r="OEP82" s="123"/>
      <c r="OEQ82" s="122"/>
      <c r="OER82" s="123"/>
      <c r="OES82" s="125"/>
      <c r="OET82" s="328"/>
      <c r="OEU82" s="329"/>
      <c r="OEV82" s="124"/>
      <c r="OEW82" s="122"/>
      <c r="OEX82" s="170"/>
      <c r="OEY82" s="122"/>
      <c r="OEZ82" s="123"/>
      <c r="OFA82" s="122"/>
      <c r="OFB82" s="123"/>
      <c r="OFC82" s="122"/>
      <c r="OFD82" s="123"/>
      <c r="OFE82" s="122"/>
      <c r="OFF82" s="123"/>
      <c r="OFG82" s="125"/>
      <c r="OFH82" s="328"/>
      <c r="OFI82" s="329"/>
      <c r="OFJ82" s="124"/>
      <c r="OFK82" s="122"/>
      <c r="OFL82" s="170"/>
      <c r="OFM82" s="122"/>
      <c r="OFN82" s="123"/>
      <c r="OFO82" s="122"/>
      <c r="OFP82" s="123"/>
      <c r="OFQ82" s="122"/>
      <c r="OFR82" s="123"/>
      <c r="OFS82" s="122"/>
      <c r="OFT82" s="123"/>
      <c r="OFU82" s="125"/>
      <c r="OFV82" s="328"/>
      <c r="OFW82" s="329"/>
      <c r="OFX82" s="124"/>
      <c r="OFY82" s="122"/>
      <c r="OFZ82" s="170"/>
      <c r="OGA82" s="122"/>
      <c r="OGB82" s="123"/>
      <c r="OGC82" s="122"/>
      <c r="OGD82" s="123"/>
      <c r="OGE82" s="122"/>
      <c r="OGF82" s="123"/>
      <c r="OGG82" s="122"/>
      <c r="OGH82" s="123"/>
      <c r="OGI82" s="125"/>
      <c r="OGJ82" s="328"/>
      <c r="OGK82" s="329"/>
      <c r="OGL82" s="124"/>
      <c r="OGM82" s="122"/>
      <c r="OGN82" s="170"/>
      <c r="OGO82" s="122"/>
      <c r="OGP82" s="123"/>
      <c r="OGQ82" s="122"/>
      <c r="OGR82" s="123"/>
      <c r="OGS82" s="122"/>
      <c r="OGT82" s="123"/>
      <c r="OGU82" s="122"/>
      <c r="OGV82" s="123"/>
      <c r="OGW82" s="125"/>
      <c r="OGX82" s="328"/>
      <c r="OGY82" s="329"/>
      <c r="OGZ82" s="124"/>
      <c r="OHA82" s="122"/>
      <c r="OHB82" s="170"/>
      <c r="OHC82" s="122"/>
      <c r="OHD82" s="123"/>
      <c r="OHE82" s="122"/>
      <c r="OHF82" s="123"/>
      <c r="OHG82" s="122"/>
      <c r="OHH82" s="123"/>
      <c r="OHI82" s="122"/>
      <c r="OHJ82" s="123"/>
      <c r="OHK82" s="125"/>
      <c r="OHL82" s="328"/>
      <c r="OHM82" s="329"/>
      <c r="OHN82" s="124"/>
      <c r="OHO82" s="122"/>
      <c r="OHP82" s="170"/>
      <c r="OHQ82" s="122"/>
      <c r="OHR82" s="123"/>
      <c r="OHS82" s="122"/>
      <c r="OHT82" s="123"/>
      <c r="OHU82" s="122"/>
      <c r="OHV82" s="123"/>
      <c r="OHW82" s="122"/>
      <c r="OHX82" s="123"/>
      <c r="OHY82" s="125"/>
      <c r="OHZ82" s="328"/>
      <c r="OIA82" s="329"/>
      <c r="OIB82" s="124"/>
      <c r="OIC82" s="122"/>
      <c r="OID82" s="170"/>
      <c r="OIE82" s="122"/>
      <c r="OIF82" s="123"/>
      <c r="OIG82" s="122"/>
      <c r="OIH82" s="123"/>
      <c r="OII82" s="122"/>
      <c r="OIJ82" s="123"/>
      <c r="OIK82" s="122"/>
      <c r="OIL82" s="123"/>
      <c r="OIM82" s="125"/>
      <c r="OIN82" s="328"/>
      <c r="OIO82" s="329"/>
      <c r="OIP82" s="124"/>
      <c r="OIQ82" s="122"/>
      <c r="OIR82" s="170"/>
      <c r="OIS82" s="122"/>
      <c r="OIT82" s="123"/>
      <c r="OIU82" s="122"/>
      <c r="OIV82" s="123"/>
      <c r="OIW82" s="122"/>
      <c r="OIX82" s="123"/>
      <c r="OIY82" s="122"/>
      <c r="OIZ82" s="123"/>
      <c r="OJA82" s="125"/>
      <c r="OJB82" s="328"/>
      <c r="OJC82" s="329"/>
      <c r="OJD82" s="124"/>
      <c r="OJE82" s="122"/>
      <c r="OJF82" s="170"/>
      <c r="OJG82" s="122"/>
      <c r="OJH82" s="123"/>
      <c r="OJI82" s="122"/>
      <c r="OJJ82" s="123"/>
      <c r="OJK82" s="122"/>
      <c r="OJL82" s="123"/>
      <c r="OJM82" s="122"/>
      <c r="OJN82" s="123"/>
      <c r="OJO82" s="125"/>
      <c r="OJP82" s="328"/>
      <c r="OJQ82" s="329"/>
      <c r="OJR82" s="124"/>
      <c r="OJS82" s="122"/>
      <c r="OJT82" s="170"/>
      <c r="OJU82" s="122"/>
      <c r="OJV82" s="123"/>
      <c r="OJW82" s="122"/>
      <c r="OJX82" s="123"/>
      <c r="OJY82" s="122"/>
      <c r="OJZ82" s="123"/>
      <c r="OKA82" s="122"/>
      <c r="OKB82" s="123"/>
      <c r="OKC82" s="125"/>
      <c r="OKD82" s="328"/>
      <c r="OKE82" s="329"/>
      <c r="OKF82" s="124"/>
      <c r="OKG82" s="122"/>
      <c r="OKH82" s="170"/>
      <c r="OKI82" s="122"/>
      <c r="OKJ82" s="123"/>
      <c r="OKK82" s="122"/>
      <c r="OKL82" s="123"/>
      <c r="OKM82" s="122"/>
      <c r="OKN82" s="123"/>
      <c r="OKO82" s="122"/>
      <c r="OKP82" s="123"/>
      <c r="OKQ82" s="125"/>
      <c r="OKR82" s="328"/>
      <c r="OKS82" s="329"/>
      <c r="OKT82" s="124"/>
      <c r="OKU82" s="122"/>
      <c r="OKV82" s="170"/>
      <c r="OKW82" s="122"/>
      <c r="OKX82" s="123"/>
      <c r="OKY82" s="122"/>
      <c r="OKZ82" s="123"/>
      <c r="OLA82" s="122"/>
      <c r="OLB82" s="123"/>
      <c r="OLC82" s="122"/>
      <c r="OLD82" s="123"/>
      <c r="OLE82" s="125"/>
      <c r="OLF82" s="328"/>
      <c r="OLG82" s="329"/>
      <c r="OLH82" s="124"/>
      <c r="OLI82" s="122"/>
      <c r="OLJ82" s="170"/>
      <c r="OLK82" s="122"/>
      <c r="OLL82" s="123"/>
      <c r="OLM82" s="122"/>
      <c r="OLN82" s="123"/>
      <c r="OLO82" s="122"/>
      <c r="OLP82" s="123"/>
      <c r="OLQ82" s="122"/>
      <c r="OLR82" s="123"/>
      <c r="OLS82" s="125"/>
      <c r="OLT82" s="328"/>
      <c r="OLU82" s="329"/>
      <c r="OLV82" s="124"/>
      <c r="OLW82" s="122"/>
      <c r="OLX82" s="170"/>
      <c r="OLY82" s="122"/>
      <c r="OLZ82" s="123"/>
      <c r="OMA82" s="122"/>
      <c r="OMB82" s="123"/>
      <c r="OMC82" s="122"/>
      <c r="OMD82" s="123"/>
      <c r="OME82" s="122"/>
      <c r="OMF82" s="123"/>
      <c r="OMG82" s="125"/>
      <c r="OMH82" s="328"/>
      <c r="OMI82" s="329"/>
      <c r="OMJ82" s="124"/>
      <c r="OMK82" s="122"/>
      <c r="OML82" s="170"/>
      <c r="OMM82" s="122"/>
      <c r="OMN82" s="123"/>
      <c r="OMO82" s="122"/>
      <c r="OMP82" s="123"/>
      <c r="OMQ82" s="122"/>
      <c r="OMR82" s="123"/>
      <c r="OMS82" s="122"/>
      <c r="OMT82" s="123"/>
      <c r="OMU82" s="125"/>
      <c r="OMV82" s="328"/>
      <c r="OMW82" s="329"/>
      <c r="OMX82" s="124"/>
      <c r="OMY82" s="122"/>
      <c r="OMZ82" s="170"/>
      <c r="ONA82" s="122"/>
      <c r="ONB82" s="123"/>
      <c r="ONC82" s="122"/>
      <c r="OND82" s="123"/>
      <c r="ONE82" s="122"/>
      <c r="ONF82" s="123"/>
      <c r="ONG82" s="122"/>
      <c r="ONH82" s="123"/>
      <c r="ONI82" s="125"/>
      <c r="ONJ82" s="328"/>
      <c r="ONK82" s="329"/>
      <c r="ONL82" s="124"/>
      <c r="ONM82" s="122"/>
      <c r="ONN82" s="170"/>
      <c r="ONO82" s="122"/>
      <c r="ONP82" s="123"/>
      <c r="ONQ82" s="122"/>
      <c r="ONR82" s="123"/>
      <c r="ONS82" s="122"/>
      <c r="ONT82" s="123"/>
      <c r="ONU82" s="122"/>
      <c r="ONV82" s="123"/>
      <c r="ONW82" s="125"/>
      <c r="ONX82" s="328"/>
      <c r="ONY82" s="329"/>
      <c r="ONZ82" s="124"/>
      <c r="OOA82" s="122"/>
      <c r="OOB82" s="170"/>
      <c r="OOC82" s="122"/>
      <c r="OOD82" s="123"/>
      <c r="OOE82" s="122"/>
      <c r="OOF82" s="123"/>
      <c r="OOG82" s="122"/>
      <c r="OOH82" s="123"/>
      <c r="OOI82" s="122"/>
      <c r="OOJ82" s="123"/>
      <c r="OOK82" s="125"/>
      <c r="OOL82" s="328"/>
      <c r="OOM82" s="329"/>
      <c r="OON82" s="124"/>
      <c r="OOO82" s="122"/>
      <c r="OOP82" s="170"/>
      <c r="OOQ82" s="122"/>
      <c r="OOR82" s="123"/>
      <c r="OOS82" s="122"/>
      <c r="OOT82" s="123"/>
      <c r="OOU82" s="122"/>
      <c r="OOV82" s="123"/>
      <c r="OOW82" s="122"/>
      <c r="OOX82" s="123"/>
      <c r="OOY82" s="125"/>
      <c r="OOZ82" s="328"/>
      <c r="OPA82" s="329"/>
      <c r="OPB82" s="124"/>
      <c r="OPC82" s="122"/>
      <c r="OPD82" s="170"/>
      <c r="OPE82" s="122"/>
      <c r="OPF82" s="123"/>
      <c r="OPG82" s="122"/>
      <c r="OPH82" s="123"/>
      <c r="OPI82" s="122"/>
      <c r="OPJ82" s="123"/>
      <c r="OPK82" s="122"/>
      <c r="OPL82" s="123"/>
      <c r="OPM82" s="125"/>
      <c r="OPN82" s="328"/>
      <c r="OPO82" s="329"/>
      <c r="OPP82" s="124"/>
      <c r="OPQ82" s="122"/>
      <c r="OPR82" s="170"/>
      <c r="OPS82" s="122"/>
      <c r="OPT82" s="123"/>
      <c r="OPU82" s="122"/>
      <c r="OPV82" s="123"/>
      <c r="OPW82" s="122"/>
      <c r="OPX82" s="123"/>
      <c r="OPY82" s="122"/>
      <c r="OPZ82" s="123"/>
      <c r="OQA82" s="125"/>
      <c r="OQB82" s="328"/>
      <c r="OQC82" s="329"/>
      <c r="OQD82" s="124"/>
      <c r="OQE82" s="122"/>
      <c r="OQF82" s="170"/>
      <c r="OQG82" s="122"/>
      <c r="OQH82" s="123"/>
      <c r="OQI82" s="122"/>
      <c r="OQJ82" s="123"/>
      <c r="OQK82" s="122"/>
      <c r="OQL82" s="123"/>
      <c r="OQM82" s="122"/>
      <c r="OQN82" s="123"/>
      <c r="OQO82" s="125"/>
      <c r="OQP82" s="328"/>
      <c r="OQQ82" s="329"/>
      <c r="OQR82" s="124"/>
      <c r="OQS82" s="122"/>
      <c r="OQT82" s="170"/>
      <c r="OQU82" s="122"/>
      <c r="OQV82" s="123"/>
      <c r="OQW82" s="122"/>
      <c r="OQX82" s="123"/>
      <c r="OQY82" s="122"/>
      <c r="OQZ82" s="123"/>
      <c r="ORA82" s="122"/>
      <c r="ORB82" s="123"/>
      <c r="ORC82" s="125"/>
      <c r="ORD82" s="328"/>
      <c r="ORE82" s="329"/>
      <c r="ORF82" s="124"/>
      <c r="ORG82" s="122"/>
      <c r="ORH82" s="170"/>
      <c r="ORI82" s="122"/>
      <c r="ORJ82" s="123"/>
      <c r="ORK82" s="122"/>
      <c r="ORL82" s="123"/>
      <c r="ORM82" s="122"/>
      <c r="ORN82" s="123"/>
      <c r="ORO82" s="122"/>
      <c r="ORP82" s="123"/>
      <c r="ORQ82" s="125"/>
      <c r="ORR82" s="328"/>
      <c r="ORS82" s="329"/>
      <c r="ORT82" s="124"/>
      <c r="ORU82" s="122"/>
      <c r="ORV82" s="170"/>
      <c r="ORW82" s="122"/>
      <c r="ORX82" s="123"/>
      <c r="ORY82" s="122"/>
      <c r="ORZ82" s="123"/>
      <c r="OSA82" s="122"/>
      <c r="OSB82" s="123"/>
      <c r="OSC82" s="122"/>
      <c r="OSD82" s="123"/>
      <c r="OSE82" s="125"/>
      <c r="OSF82" s="328"/>
      <c r="OSG82" s="329"/>
      <c r="OSH82" s="124"/>
      <c r="OSI82" s="122"/>
      <c r="OSJ82" s="170"/>
      <c r="OSK82" s="122"/>
      <c r="OSL82" s="123"/>
      <c r="OSM82" s="122"/>
      <c r="OSN82" s="123"/>
      <c r="OSO82" s="122"/>
      <c r="OSP82" s="123"/>
      <c r="OSQ82" s="122"/>
      <c r="OSR82" s="123"/>
      <c r="OSS82" s="125"/>
      <c r="OST82" s="328"/>
      <c r="OSU82" s="329"/>
      <c r="OSV82" s="124"/>
      <c r="OSW82" s="122"/>
      <c r="OSX82" s="170"/>
      <c r="OSY82" s="122"/>
      <c r="OSZ82" s="123"/>
      <c r="OTA82" s="122"/>
      <c r="OTB82" s="123"/>
      <c r="OTC82" s="122"/>
      <c r="OTD82" s="123"/>
      <c r="OTE82" s="122"/>
      <c r="OTF82" s="123"/>
      <c r="OTG82" s="125"/>
      <c r="OTH82" s="328"/>
      <c r="OTI82" s="329"/>
      <c r="OTJ82" s="124"/>
      <c r="OTK82" s="122"/>
      <c r="OTL82" s="170"/>
      <c r="OTM82" s="122"/>
      <c r="OTN82" s="123"/>
      <c r="OTO82" s="122"/>
      <c r="OTP82" s="123"/>
      <c r="OTQ82" s="122"/>
      <c r="OTR82" s="123"/>
      <c r="OTS82" s="122"/>
      <c r="OTT82" s="123"/>
      <c r="OTU82" s="125"/>
      <c r="OTV82" s="328"/>
      <c r="OTW82" s="329"/>
      <c r="OTX82" s="124"/>
      <c r="OTY82" s="122"/>
      <c r="OTZ82" s="170"/>
      <c r="OUA82" s="122"/>
      <c r="OUB82" s="123"/>
      <c r="OUC82" s="122"/>
      <c r="OUD82" s="123"/>
      <c r="OUE82" s="122"/>
      <c r="OUF82" s="123"/>
      <c r="OUG82" s="122"/>
      <c r="OUH82" s="123"/>
      <c r="OUI82" s="125"/>
      <c r="OUJ82" s="328"/>
      <c r="OUK82" s="329"/>
      <c r="OUL82" s="124"/>
      <c r="OUM82" s="122"/>
      <c r="OUN82" s="170"/>
      <c r="OUO82" s="122"/>
      <c r="OUP82" s="123"/>
      <c r="OUQ82" s="122"/>
      <c r="OUR82" s="123"/>
      <c r="OUS82" s="122"/>
      <c r="OUT82" s="123"/>
      <c r="OUU82" s="122"/>
      <c r="OUV82" s="123"/>
      <c r="OUW82" s="125"/>
      <c r="OUX82" s="328"/>
      <c r="OUY82" s="329"/>
      <c r="OUZ82" s="124"/>
      <c r="OVA82" s="122"/>
      <c r="OVB82" s="170"/>
      <c r="OVC82" s="122"/>
      <c r="OVD82" s="123"/>
      <c r="OVE82" s="122"/>
      <c r="OVF82" s="123"/>
      <c r="OVG82" s="122"/>
      <c r="OVH82" s="123"/>
      <c r="OVI82" s="122"/>
      <c r="OVJ82" s="123"/>
      <c r="OVK82" s="125"/>
      <c r="OVL82" s="328"/>
      <c r="OVM82" s="329"/>
      <c r="OVN82" s="124"/>
      <c r="OVO82" s="122"/>
      <c r="OVP82" s="170"/>
      <c r="OVQ82" s="122"/>
      <c r="OVR82" s="123"/>
      <c r="OVS82" s="122"/>
      <c r="OVT82" s="123"/>
      <c r="OVU82" s="122"/>
      <c r="OVV82" s="123"/>
      <c r="OVW82" s="122"/>
      <c r="OVX82" s="123"/>
      <c r="OVY82" s="125"/>
      <c r="OVZ82" s="328"/>
      <c r="OWA82" s="329"/>
      <c r="OWB82" s="124"/>
      <c r="OWC82" s="122"/>
      <c r="OWD82" s="170"/>
      <c r="OWE82" s="122"/>
      <c r="OWF82" s="123"/>
      <c r="OWG82" s="122"/>
      <c r="OWH82" s="123"/>
      <c r="OWI82" s="122"/>
      <c r="OWJ82" s="123"/>
      <c r="OWK82" s="122"/>
      <c r="OWL82" s="123"/>
      <c r="OWM82" s="125"/>
      <c r="OWN82" s="328"/>
      <c r="OWO82" s="329"/>
      <c r="OWP82" s="124"/>
      <c r="OWQ82" s="122"/>
      <c r="OWR82" s="170"/>
      <c r="OWS82" s="122"/>
      <c r="OWT82" s="123"/>
      <c r="OWU82" s="122"/>
      <c r="OWV82" s="123"/>
      <c r="OWW82" s="122"/>
      <c r="OWX82" s="123"/>
      <c r="OWY82" s="122"/>
      <c r="OWZ82" s="123"/>
      <c r="OXA82" s="125"/>
      <c r="OXB82" s="328"/>
      <c r="OXC82" s="329"/>
      <c r="OXD82" s="124"/>
      <c r="OXE82" s="122"/>
      <c r="OXF82" s="170"/>
      <c r="OXG82" s="122"/>
      <c r="OXH82" s="123"/>
      <c r="OXI82" s="122"/>
      <c r="OXJ82" s="123"/>
      <c r="OXK82" s="122"/>
      <c r="OXL82" s="123"/>
      <c r="OXM82" s="122"/>
      <c r="OXN82" s="123"/>
      <c r="OXO82" s="125"/>
      <c r="OXP82" s="328"/>
      <c r="OXQ82" s="329"/>
      <c r="OXR82" s="124"/>
      <c r="OXS82" s="122"/>
      <c r="OXT82" s="170"/>
      <c r="OXU82" s="122"/>
      <c r="OXV82" s="123"/>
      <c r="OXW82" s="122"/>
      <c r="OXX82" s="123"/>
      <c r="OXY82" s="122"/>
      <c r="OXZ82" s="123"/>
      <c r="OYA82" s="122"/>
      <c r="OYB82" s="123"/>
      <c r="OYC82" s="125"/>
      <c r="OYD82" s="328"/>
      <c r="OYE82" s="329"/>
      <c r="OYF82" s="124"/>
      <c r="OYG82" s="122"/>
      <c r="OYH82" s="170"/>
      <c r="OYI82" s="122"/>
      <c r="OYJ82" s="123"/>
      <c r="OYK82" s="122"/>
      <c r="OYL82" s="123"/>
      <c r="OYM82" s="122"/>
      <c r="OYN82" s="123"/>
      <c r="OYO82" s="122"/>
      <c r="OYP82" s="123"/>
      <c r="OYQ82" s="125"/>
      <c r="OYR82" s="328"/>
      <c r="OYS82" s="329"/>
      <c r="OYT82" s="124"/>
      <c r="OYU82" s="122"/>
      <c r="OYV82" s="170"/>
      <c r="OYW82" s="122"/>
      <c r="OYX82" s="123"/>
      <c r="OYY82" s="122"/>
      <c r="OYZ82" s="123"/>
      <c r="OZA82" s="122"/>
      <c r="OZB82" s="123"/>
      <c r="OZC82" s="122"/>
      <c r="OZD82" s="123"/>
      <c r="OZE82" s="125"/>
      <c r="OZF82" s="328"/>
      <c r="OZG82" s="329"/>
      <c r="OZH82" s="124"/>
      <c r="OZI82" s="122"/>
      <c r="OZJ82" s="170"/>
      <c r="OZK82" s="122"/>
      <c r="OZL82" s="123"/>
      <c r="OZM82" s="122"/>
      <c r="OZN82" s="123"/>
      <c r="OZO82" s="122"/>
      <c r="OZP82" s="123"/>
      <c r="OZQ82" s="122"/>
      <c r="OZR82" s="123"/>
      <c r="OZS82" s="125"/>
      <c r="OZT82" s="328"/>
      <c r="OZU82" s="329"/>
      <c r="OZV82" s="124"/>
      <c r="OZW82" s="122"/>
      <c r="OZX82" s="170"/>
      <c r="OZY82" s="122"/>
      <c r="OZZ82" s="123"/>
      <c r="PAA82" s="122"/>
      <c r="PAB82" s="123"/>
      <c r="PAC82" s="122"/>
      <c r="PAD82" s="123"/>
      <c r="PAE82" s="122"/>
      <c r="PAF82" s="123"/>
      <c r="PAG82" s="125"/>
      <c r="PAH82" s="328"/>
      <c r="PAI82" s="329"/>
      <c r="PAJ82" s="124"/>
      <c r="PAK82" s="122"/>
      <c r="PAL82" s="170"/>
      <c r="PAM82" s="122"/>
      <c r="PAN82" s="123"/>
      <c r="PAO82" s="122"/>
      <c r="PAP82" s="123"/>
      <c r="PAQ82" s="122"/>
      <c r="PAR82" s="123"/>
      <c r="PAS82" s="122"/>
      <c r="PAT82" s="123"/>
      <c r="PAU82" s="125"/>
      <c r="PAV82" s="328"/>
      <c r="PAW82" s="329"/>
      <c r="PAX82" s="124"/>
      <c r="PAY82" s="122"/>
      <c r="PAZ82" s="170"/>
      <c r="PBA82" s="122"/>
      <c r="PBB82" s="123"/>
      <c r="PBC82" s="122"/>
      <c r="PBD82" s="123"/>
      <c r="PBE82" s="122"/>
      <c r="PBF82" s="123"/>
      <c r="PBG82" s="122"/>
      <c r="PBH82" s="123"/>
      <c r="PBI82" s="125"/>
      <c r="PBJ82" s="328"/>
      <c r="PBK82" s="329"/>
      <c r="PBL82" s="124"/>
      <c r="PBM82" s="122"/>
      <c r="PBN82" s="170"/>
      <c r="PBO82" s="122"/>
      <c r="PBP82" s="123"/>
      <c r="PBQ82" s="122"/>
      <c r="PBR82" s="123"/>
      <c r="PBS82" s="122"/>
      <c r="PBT82" s="123"/>
      <c r="PBU82" s="122"/>
      <c r="PBV82" s="123"/>
      <c r="PBW82" s="125"/>
      <c r="PBX82" s="328"/>
      <c r="PBY82" s="329"/>
      <c r="PBZ82" s="124"/>
      <c r="PCA82" s="122"/>
      <c r="PCB82" s="170"/>
      <c r="PCC82" s="122"/>
      <c r="PCD82" s="123"/>
      <c r="PCE82" s="122"/>
      <c r="PCF82" s="123"/>
      <c r="PCG82" s="122"/>
      <c r="PCH82" s="123"/>
      <c r="PCI82" s="122"/>
      <c r="PCJ82" s="123"/>
      <c r="PCK82" s="125"/>
      <c r="PCL82" s="328"/>
      <c r="PCM82" s="329"/>
      <c r="PCN82" s="124"/>
      <c r="PCO82" s="122"/>
      <c r="PCP82" s="170"/>
      <c r="PCQ82" s="122"/>
      <c r="PCR82" s="123"/>
      <c r="PCS82" s="122"/>
      <c r="PCT82" s="123"/>
      <c r="PCU82" s="122"/>
      <c r="PCV82" s="123"/>
      <c r="PCW82" s="122"/>
      <c r="PCX82" s="123"/>
      <c r="PCY82" s="125"/>
      <c r="PCZ82" s="328"/>
      <c r="PDA82" s="329"/>
      <c r="PDB82" s="124"/>
      <c r="PDC82" s="122"/>
      <c r="PDD82" s="170"/>
      <c r="PDE82" s="122"/>
      <c r="PDF82" s="123"/>
      <c r="PDG82" s="122"/>
      <c r="PDH82" s="123"/>
      <c r="PDI82" s="122"/>
      <c r="PDJ82" s="123"/>
      <c r="PDK82" s="122"/>
      <c r="PDL82" s="123"/>
      <c r="PDM82" s="125"/>
      <c r="PDN82" s="328"/>
      <c r="PDO82" s="329"/>
      <c r="PDP82" s="124"/>
      <c r="PDQ82" s="122"/>
      <c r="PDR82" s="170"/>
      <c r="PDS82" s="122"/>
      <c r="PDT82" s="123"/>
      <c r="PDU82" s="122"/>
      <c r="PDV82" s="123"/>
      <c r="PDW82" s="122"/>
      <c r="PDX82" s="123"/>
      <c r="PDY82" s="122"/>
      <c r="PDZ82" s="123"/>
      <c r="PEA82" s="125"/>
      <c r="PEB82" s="328"/>
      <c r="PEC82" s="329"/>
      <c r="PED82" s="124"/>
      <c r="PEE82" s="122"/>
      <c r="PEF82" s="170"/>
      <c r="PEG82" s="122"/>
      <c r="PEH82" s="123"/>
      <c r="PEI82" s="122"/>
      <c r="PEJ82" s="123"/>
      <c r="PEK82" s="122"/>
      <c r="PEL82" s="123"/>
      <c r="PEM82" s="122"/>
      <c r="PEN82" s="123"/>
      <c r="PEO82" s="125"/>
      <c r="PEP82" s="328"/>
      <c r="PEQ82" s="329"/>
      <c r="PER82" s="124"/>
      <c r="PES82" s="122"/>
      <c r="PET82" s="170"/>
      <c r="PEU82" s="122"/>
      <c r="PEV82" s="123"/>
      <c r="PEW82" s="122"/>
      <c r="PEX82" s="123"/>
      <c r="PEY82" s="122"/>
      <c r="PEZ82" s="123"/>
      <c r="PFA82" s="122"/>
      <c r="PFB82" s="123"/>
      <c r="PFC82" s="125"/>
      <c r="PFD82" s="328"/>
      <c r="PFE82" s="329"/>
      <c r="PFF82" s="124"/>
      <c r="PFG82" s="122"/>
      <c r="PFH82" s="170"/>
      <c r="PFI82" s="122"/>
      <c r="PFJ82" s="123"/>
      <c r="PFK82" s="122"/>
      <c r="PFL82" s="123"/>
      <c r="PFM82" s="122"/>
      <c r="PFN82" s="123"/>
      <c r="PFO82" s="122"/>
      <c r="PFP82" s="123"/>
      <c r="PFQ82" s="125"/>
      <c r="PFR82" s="328"/>
      <c r="PFS82" s="329"/>
      <c r="PFT82" s="124"/>
      <c r="PFU82" s="122"/>
      <c r="PFV82" s="170"/>
      <c r="PFW82" s="122"/>
      <c r="PFX82" s="123"/>
      <c r="PFY82" s="122"/>
      <c r="PFZ82" s="123"/>
      <c r="PGA82" s="122"/>
      <c r="PGB82" s="123"/>
      <c r="PGC82" s="122"/>
      <c r="PGD82" s="123"/>
      <c r="PGE82" s="125"/>
      <c r="PGF82" s="328"/>
      <c r="PGG82" s="329"/>
      <c r="PGH82" s="124"/>
      <c r="PGI82" s="122"/>
      <c r="PGJ82" s="170"/>
      <c r="PGK82" s="122"/>
      <c r="PGL82" s="123"/>
      <c r="PGM82" s="122"/>
      <c r="PGN82" s="123"/>
      <c r="PGO82" s="122"/>
      <c r="PGP82" s="123"/>
      <c r="PGQ82" s="122"/>
      <c r="PGR82" s="123"/>
      <c r="PGS82" s="125"/>
      <c r="PGT82" s="328"/>
      <c r="PGU82" s="329"/>
      <c r="PGV82" s="124"/>
      <c r="PGW82" s="122"/>
      <c r="PGX82" s="170"/>
      <c r="PGY82" s="122"/>
      <c r="PGZ82" s="123"/>
      <c r="PHA82" s="122"/>
      <c r="PHB82" s="123"/>
      <c r="PHC82" s="122"/>
      <c r="PHD82" s="123"/>
      <c r="PHE82" s="122"/>
      <c r="PHF82" s="123"/>
      <c r="PHG82" s="125"/>
      <c r="PHH82" s="328"/>
      <c r="PHI82" s="329"/>
      <c r="PHJ82" s="124"/>
      <c r="PHK82" s="122"/>
      <c r="PHL82" s="170"/>
      <c r="PHM82" s="122"/>
      <c r="PHN82" s="123"/>
      <c r="PHO82" s="122"/>
      <c r="PHP82" s="123"/>
      <c r="PHQ82" s="122"/>
      <c r="PHR82" s="123"/>
      <c r="PHS82" s="122"/>
      <c r="PHT82" s="123"/>
      <c r="PHU82" s="125"/>
      <c r="PHV82" s="328"/>
      <c r="PHW82" s="329"/>
      <c r="PHX82" s="124"/>
      <c r="PHY82" s="122"/>
      <c r="PHZ82" s="170"/>
      <c r="PIA82" s="122"/>
      <c r="PIB82" s="123"/>
      <c r="PIC82" s="122"/>
      <c r="PID82" s="123"/>
      <c r="PIE82" s="122"/>
      <c r="PIF82" s="123"/>
      <c r="PIG82" s="122"/>
      <c r="PIH82" s="123"/>
      <c r="PII82" s="125"/>
      <c r="PIJ82" s="328"/>
      <c r="PIK82" s="329"/>
      <c r="PIL82" s="124"/>
      <c r="PIM82" s="122"/>
      <c r="PIN82" s="170"/>
      <c r="PIO82" s="122"/>
      <c r="PIP82" s="123"/>
      <c r="PIQ82" s="122"/>
      <c r="PIR82" s="123"/>
      <c r="PIS82" s="122"/>
      <c r="PIT82" s="123"/>
      <c r="PIU82" s="122"/>
      <c r="PIV82" s="123"/>
      <c r="PIW82" s="125"/>
      <c r="PIX82" s="328"/>
      <c r="PIY82" s="329"/>
      <c r="PIZ82" s="124"/>
      <c r="PJA82" s="122"/>
      <c r="PJB82" s="170"/>
      <c r="PJC82" s="122"/>
      <c r="PJD82" s="123"/>
      <c r="PJE82" s="122"/>
      <c r="PJF82" s="123"/>
      <c r="PJG82" s="122"/>
      <c r="PJH82" s="123"/>
      <c r="PJI82" s="122"/>
      <c r="PJJ82" s="123"/>
      <c r="PJK82" s="125"/>
      <c r="PJL82" s="328"/>
      <c r="PJM82" s="329"/>
      <c r="PJN82" s="124"/>
      <c r="PJO82" s="122"/>
      <c r="PJP82" s="170"/>
      <c r="PJQ82" s="122"/>
      <c r="PJR82" s="123"/>
      <c r="PJS82" s="122"/>
      <c r="PJT82" s="123"/>
      <c r="PJU82" s="122"/>
      <c r="PJV82" s="123"/>
      <c r="PJW82" s="122"/>
      <c r="PJX82" s="123"/>
      <c r="PJY82" s="125"/>
      <c r="PJZ82" s="328"/>
      <c r="PKA82" s="329"/>
      <c r="PKB82" s="124"/>
      <c r="PKC82" s="122"/>
      <c r="PKD82" s="170"/>
      <c r="PKE82" s="122"/>
      <c r="PKF82" s="123"/>
      <c r="PKG82" s="122"/>
      <c r="PKH82" s="123"/>
      <c r="PKI82" s="122"/>
      <c r="PKJ82" s="123"/>
      <c r="PKK82" s="122"/>
      <c r="PKL82" s="123"/>
      <c r="PKM82" s="125"/>
      <c r="PKN82" s="328"/>
      <c r="PKO82" s="329"/>
      <c r="PKP82" s="124"/>
      <c r="PKQ82" s="122"/>
      <c r="PKR82" s="170"/>
      <c r="PKS82" s="122"/>
      <c r="PKT82" s="123"/>
      <c r="PKU82" s="122"/>
      <c r="PKV82" s="123"/>
      <c r="PKW82" s="122"/>
      <c r="PKX82" s="123"/>
      <c r="PKY82" s="122"/>
      <c r="PKZ82" s="123"/>
      <c r="PLA82" s="125"/>
      <c r="PLB82" s="328"/>
      <c r="PLC82" s="329"/>
      <c r="PLD82" s="124"/>
      <c r="PLE82" s="122"/>
      <c r="PLF82" s="170"/>
      <c r="PLG82" s="122"/>
      <c r="PLH82" s="123"/>
      <c r="PLI82" s="122"/>
      <c r="PLJ82" s="123"/>
      <c r="PLK82" s="122"/>
      <c r="PLL82" s="123"/>
      <c r="PLM82" s="122"/>
      <c r="PLN82" s="123"/>
      <c r="PLO82" s="125"/>
      <c r="PLP82" s="328"/>
      <c r="PLQ82" s="329"/>
      <c r="PLR82" s="124"/>
      <c r="PLS82" s="122"/>
      <c r="PLT82" s="170"/>
      <c r="PLU82" s="122"/>
      <c r="PLV82" s="123"/>
      <c r="PLW82" s="122"/>
      <c r="PLX82" s="123"/>
      <c r="PLY82" s="122"/>
      <c r="PLZ82" s="123"/>
      <c r="PMA82" s="122"/>
      <c r="PMB82" s="123"/>
      <c r="PMC82" s="125"/>
      <c r="PMD82" s="328"/>
      <c r="PME82" s="329"/>
      <c r="PMF82" s="124"/>
      <c r="PMG82" s="122"/>
      <c r="PMH82" s="170"/>
      <c r="PMI82" s="122"/>
      <c r="PMJ82" s="123"/>
      <c r="PMK82" s="122"/>
      <c r="PML82" s="123"/>
      <c r="PMM82" s="122"/>
      <c r="PMN82" s="123"/>
      <c r="PMO82" s="122"/>
      <c r="PMP82" s="123"/>
      <c r="PMQ82" s="125"/>
      <c r="PMR82" s="328"/>
      <c r="PMS82" s="329"/>
      <c r="PMT82" s="124"/>
      <c r="PMU82" s="122"/>
      <c r="PMV82" s="170"/>
      <c r="PMW82" s="122"/>
      <c r="PMX82" s="123"/>
      <c r="PMY82" s="122"/>
      <c r="PMZ82" s="123"/>
      <c r="PNA82" s="122"/>
      <c r="PNB82" s="123"/>
      <c r="PNC82" s="122"/>
      <c r="PND82" s="123"/>
      <c r="PNE82" s="125"/>
      <c r="PNF82" s="328"/>
      <c r="PNG82" s="329"/>
      <c r="PNH82" s="124"/>
      <c r="PNI82" s="122"/>
      <c r="PNJ82" s="170"/>
      <c r="PNK82" s="122"/>
      <c r="PNL82" s="123"/>
      <c r="PNM82" s="122"/>
      <c r="PNN82" s="123"/>
      <c r="PNO82" s="122"/>
      <c r="PNP82" s="123"/>
      <c r="PNQ82" s="122"/>
      <c r="PNR82" s="123"/>
      <c r="PNS82" s="125"/>
      <c r="PNT82" s="328"/>
      <c r="PNU82" s="329"/>
      <c r="PNV82" s="124"/>
      <c r="PNW82" s="122"/>
      <c r="PNX82" s="170"/>
      <c r="PNY82" s="122"/>
      <c r="PNZ82" s="123"/>
      <c r="POA82" s="122"/>
      <c r="POB82" s="123"/>
      <c r="POC82" s="122"/>
      <c r="POD82" s="123"/>
      <c r="POE82" s="122"/>
      <c r="POF82" s="123"/>
      <c r="POG82" s="125"/>
      <c r="POH82" s="328"/>
      <c r="POI82" s="329"/>
      <c r="POJ82" s="124"/>
      <c r="POK82" s="122"/>
      <c r="POL82" s="170"/>
      <c r="POM82" s="122"/>
      <c r="PON82" s="123"/>
      <c r="POO82" s="122"/>
      <c r="POP82" s="123"/>
      <c r="POQ82" s="122"/>
      <c r="POR82" s="123"/>
      <c r="POS82" s="122"/>
      <c r="POT82" s="123"/>
      <c r="POU82" s="125"/>
      <c r="POV82" s="328"/>
      <c r="POW82" s="329"/>
      <c r="POX82" s="124"/>
      <c r="POY82" s="122"/>
      <c r="POZ82" s="170"/>
      <c r="PPA82" s="122"/>
      <c r="PPB82" s="123"/>
      <c r="PPC82" s="122"/>
      <c r="PPD82" s="123"/>
      <c r="PPE82" s="122"/>
      <c r="PPF82" s="123"/>
      <c r="PPG82" s="122"/>
      <c r="PPH82" s="123"/>
      <c r="PPI82" s="125"/>
      <c r="PPJ82" s="328"/>
      <c r="PPK82" s="329"/>
      <c r="PPL82" s="124"/>
      <c r="PPM82" s="122"/>
      <c r="PPN82" s="170"/>
      <c r="PPO82" s="122"/>
      <c r="PPP82" s="123"/>
      <c r="PPQ82" s="122"/>
      <c r="PPR82" s="123"/>
      <c r="PPS82" s="122"/>
      <c r="PPT82" s="123"/>
      <c r="PPU82" s="122"/>
      <c r="PPV82" s="123"/>
      <c r="PPW82" s="125"/>
      <c r="PPX82" s="328"/>
      <c r="PPY82" s="329"/>
      <c r="PPZ82" s="124"/>
      <c r="PQA82" s="122"/>
      <c r="PQB82" s="170"/>
      <c r="PQC82" s="122"/>
      <c r="PQD82" s="123"/>
      <c r="PQE82" s="122"/>
      <c r="PQF82" s="123"/>
      <c r="PQG82" s="122"/>
      <c r="PQH82" s="123"/>
      <c r="PQI82" s="122"/>
      <c r="PQJ82" s="123"/>
      <c r="PQK82" s="125"/>
      <c r="PQL82" s="328"/>
      <c r="PQM82" s="329"/>
      <c r="PQN82" s="124"/>
      <c r="PQO82" s="122"/>
      <c r="PQP82" s="170"/>
      <c r="PQQ82" s="122"/>
      <c r="PQR82" s="123"/>
      <c r="PQS82" s="122"/>
      <c r="PQT82" s="123"/>
      <c r="PQU82" s="122"/>
      <c r="PQV82" s="123"/>
      <c r="PQW82" s="122"/>
      <c r="PQX82" s="123"/>
      <c r="PQY82" s="125"/>
      <c r="PQZ82" s="328"/>
      <c r="PRA82" s="329"/>
      <c r="PRB82" s="124"/>
      <c r="PRC82" s="122"/>
      <c r="PRD82" s="170"/>
      <c r="PRE82" s="122"/>
      <c r="PRF82" s="123"/>
      <c r="PRG82" s="122"/>
      <c r="PRH82" s="123"/>
      <c r="PRI82" s="122"/>
      <c r="PRJ82" s="123"/>
      <c r="PRK82" s="122"/>
      <c r="PRL82" s="123"/>
      <c r="PRM82" s="125"/>
      <c r="PRN82" s="328"/>
      <c r="PRO82" s="329"/>
      <c r="PRP82" s="124"/>
      <c r="PRQ82" s="122"/>
      <c r="PRR82" s="170"/>
      <c r="PRS82" s="122"/>
      <c r="PRT82" s="123"/>
      <c r="PRU82" s="122"/>
      <c r="PRV82" s="123"/>
      <c r="PRW82" s="122"/>
      <c r="PRX82" s="123"/>
      <c r="PRY82" s="122"/>
      <c r="PRZ82" s="123"/>
      <c r="PSA82" s="125"/>
      <c r="PSB82" s="328"/>
      <c r="PSC82" s="329"/>
      <c r="PSD82" s="124"/>
      <c r="PSE82" s="122"/>
      <c r="PSF82" s="170"/>
      <c r="PSG82" s="122"/>
      <c r="PSH82" s="123"/>
      <c r="PSI82" s="122"/>
      <c r="PSJ82" s="123"/>
      <c r="PSK82" s="122"/>
      <c r="PSL82" s="123"/>
      <c r="PSM82" s="122"/>
      <c r="PSN82" s="123"/>
      <c r="PSO82" s="125"/>
      <c r="PSP82" s="328"/>
      <c r="PSQ82" s="329"/>
      <c r="PSR82" s="124"/>
      <c r="PSS82" s="122"/>
      <c r="PST82" s="170"/>
      <c r="PSU82" s="122"/>
      <c r="PSV82" s="123"/>
      <c r="PSW82" s="122"/>
      <c r="PSX82" s="123"/>
      <c r="PSY82" s="122"/>
      <c r="PSZ82" s="123"/>
      <c r="PTA82" s="122"/>
      <c r="PTB82" s="123"/>
      <c r="PTC82" s="125"/>
      <c r="PTD82" s="328"/>
      <c r="PTE82" s="329"/>
      <c r="PTF82" s="124"/>
      <c r="PTG82" s="122"/>
      <c r="PTH82" s="170"/>
      <c r="PTI82" s="122"/>
      <c r="PTJ82" s="123"/>
      <c r="PTK82" s="122"/>
      <c r="PTL82" s="123"/>
      <c r="PTM82" s="122"/>
      <c r="PTN82" s="123"/>
      <c r="PTO82" s="122"/>
      <c r="PTP82" s="123"/>
      <c r="PTQ82" s="125"/>
      <c r="PTR82" s="328"/>
      <c r="PTS82" s="329"/>
      <c r="PTT82" s="124"/>
      <c r="PTU82" s="122"/>
      <c r="PTV82" s="170"/>
      <c r="PTW82" s="122"/>
      <c r="PTX82" s="123"/>
      <c r="PTY82" s="122"/>
      <c r="PTZ82" s="123"/>
      <c r="PUA82" s="122"/>
      <c r="PUB82" s="123"/>
      <c r="PUC82" s="122"/>
      <c r="PUD82" s="123"/>
      <c r="PUE82" s="125"/>
      <c r="PUF82" s="328"/>
      <c r="PUG82" s="329"/>
      <c r="PUH82" s="124"/>
      <c r="PUI82" s="122"/>
      <c r="PUJ82" s="170"/>
      <c r="PUK82" s="122"/>
      <c r="PUL82" s="123"/>
      <c r="PUM82" s="122"/>
      <c r="PUN82" s="123"/>
      <c r="PUO82" s="122"/>
      <c r="PUP82" s="123"/>
      <c r="PUQ82" s="122"/>
      <c r="PUR82" s="123"/>
      <c r="PUS82" s="125"/>
      <c r="PUT82" s="328"/>
      <c r="PUU82" s="329"/>
      <c r="PUV82" s="124"/>
      <c r="PUW82" s="122"/>
      <c r="PUX82" s="170"/>
      <c r="PUY82" s="122"/>
      <c r="PUZ82" s="123"/>
      <c r="PVA82" s="122"/>
      <c r="PVB82" s="123"/>
      <c r="PVC82" s="122"/>
      <c r="PVD82" s="123"/>
      <c r="PVE82" s="122"/>
      <c r="PVF82" s="123"/>
      <c r="PVG82" s="125"/>
      <c r="PVH82" s="328"/>
      <c r="PVI82" s="329"/>
      <c r="PVJ82" s="124"/>
      <c r="PVK82" s="122"/>
      <c r="PVL82" s="170"/>
      <c r="PVM82" s="122"/>
      <c r="PVN82" s="123"/>
      <c r="PVO82" s="122"/>
      <c r="PVP82" s="123"/>
      <c r="PVQ82" s="122"/>
      <c r="PVR82" s="123"/>
      <c r="PVS82" s="122"/>
      <c r="PVT82" s="123"/>
      <c r="PVU82" s="125"/>
      <c r="PVV82" s="328"/>
      <c r="PVW82" s="329"/>
      <c r="PVX82" s="124"/>
      <c r="PVY82" s="122"/>
      <c r="PVZ82" s="170"/>
      <c r="PWA82" s="122"/>
      <c r="PWB82" s="123"/>
      <c r="PWC82" s="122"/>
      <c r="PWD82" s="123"/>
      <c r="PWE82" s="122"/>
      <c r="PWF82" s="123"/>
      <c r="PWG82" s="122"/>
      <c r="PWH82" s="123"/>
      <c r="PWI82" s="125"/>
      <c r="PWJ82" s="328"/>
      <c r="PWK82" s="329"/>
      <c r="PWL82" s="124"/>
      <c r="PWM82" s="122"/>
      <c r="PWN82" s="170"/>
      <c r="PWO82" s="122"/>
      <c r="PWP82" s="123"/>
      <c r="PWQ82" s="122"/>
      <c r="PWR82" s="123"/>
      <c r="PWS82" s="122"/>
      <c r="PWT82" s="123"/>
      <c r="PWU82" s="122"/>
      <c r="PWV82" s="123"/>
      <c r="PWW82" s="125"/>
      <c r="PWX82" s="328"/>
      <c r="PWY82" s="329"/>
      <c r="PWZ82" s="124"/>
      <c r="PXA82" s="122"/>
      <c r="PXB82" s="170"/>
      <c r="PXC82" s="122"/>
      <c r="PXD82" s="123"/>
      <c r="PXE82" s="122"/>
      <c r="PXF82" s="123"/>
      <c r="PXG82" s="122"/>
      <c r="PXH82" s="123"/>
      <c r="PXI82" s="122"/>
      <c r="PXJ82" s="123"/>
      <c r="PXK82" s="125"/>
      <c r="PXL82" s="328"/>
      <c r="PXM82" s="329"/>
      <c r="PXN82" s="124"/>
      <c r="PXO82" s="122"/>
      <c r="PXP82" s="170"/>
      <c r="PXQ82" s="122"/>
      <c r="PXR82" s="123"/>
      <c r="PXS82" s="122"/>
      <c r="PXT82" s="123"/>
      <c r="PXU82" s="122"/>
      <c r="PXV82" s="123"/>
      <c r="PXW82" s="122"/>
      <c r="PXX82" s="123"/>
      <c r="PXY82" s="125"/>
      <c r="PXZ82" s="328"/>
      <c r="PYA82" s="329"/>
      <c r="PYB82" s="124"/>
      <c r="PYC82" s="122"/>
      <c r="PYD82" s="170"/>
      <c r="PYE82" s="122"/>
      <c r="PYF82" s="123"/>
      <c r="PYG82" s="122"/>
      <c r="PYH82" s="123"/>
      <c r="PYI82" s="122"/>
      <c r="PYJ82" s="123"/>
      <c r="PYK82" s="122"/>
      <c r="PYL82" s="123"/>
      <c r="PYM82" s="125"/>
      <c r="PYN82" s="328"/>
      <c r="PYO82" s="329"/>
      <c r="PYP82" s="124"/>
      <c r="PYQ82" s="122"/>
      <c r="PYR82" s="170"/>
      <c r="PYS82" s="122"/>
      <c r="PYT82" s="123"/>
      <c r="PYU82" s="122"/>
      <c r="PYV82" s="123"/>
      <c r="PYW82" s="122"/>
      <c r="PYX82" s="123"/>
      <c r="PYY82" s="122"/>
      <c r="PYZ82" s="123"/>
      <c r="PZA82" s="125"/>
      <c r="PZB82" s="328"/>
      <c r="PZC82" s="329"/>
      <c r="PZD82" s="124"/>
      <c r="PZE82" s="122"/>
      <c r="PZF82" s="170"/>
      <c r="PZG82" s="122"/>
      <c r="PZH82" s="123"/>
      <c r="PZI82" s="122"/>
      <c r="PZJ82" s="123"/>
      <c r="PZK82" s="122"/>
      <c r="PZL82" s="123"/>
      <c r="PZM82" s="122"/>
      <c r="PZN82" s="123"/>
      <c r="PZO82" s="125"/>
      <c r="PZP82" s="328"/>
      <c r="PZQ82" s="329"/>
      <c r="PZR82" s="124"/>
      <c r="PZS82" s="122"/>
      <c r="PZT82" s="170"/>
      <c r="PZU82" s="122"/>
      <c r="PZV82" s="123"/>
      <c r="PZW82" s="122"/>
      <c r="PZX82" s="123"/>
      <c r="PZY82" s="122"/>
      <c r="PZZ82" s="123"/>
      <c r="QAA82" s="122"/>
      <c r="QAB82" s="123"/>
      <c r="QAC82" s="125"/>
      <c r="QAD82" s="328"/>
      <c r="QAE82" s="329"/>
      <c r="QAF82" s="124"/>
      <c r="QAG82" s="122"/>
      <c r="QAH82" s="170"/>
      <c r="QAI82" s="122"/>
      <c r="QAJ82" s="123"/>
      <c r="QAK82" s="122"/>
      <c r="QAL82" s="123"/>
      <c r="QAM82" s="122"/>
      <c r="QAN82" s="123"/>
      <c r="QAO82" s="122"/>
      <c r="QAP82" s="123"/>
      <c r="QAQ82" s="125"/>
      <c r="QAR82" s="328"/>
      <c r="QAS82" s="329"/>
      <c r="QAT82" s="124"/>
      <c r="QAU82" s="122"/>
      <c r="QAV82" s="170"/>
      <c r="QAW82" s="122"/>
      <c r="QAX82" s="123"/>
      <c r="QAY82" s="122"/>
      <c r="QAZ82" s="123"/>
      <c r="QBA82" s="122"/>
      <c r="QBB82" s="123"/>
      <c r="QBC82" s="122"/>
      <c r="QBD82" s="123"/>
      <c r="QBE82" s="125"/>
      <c r="QBF82" s="328"/>
      <c r="QBG82" s="329"/>
      <c r="QBH82" s="124"/>
      <c r="QBI82" s="122"/>
      <c r="QBJ82" s="170"/>
      <c r="QBK82" s="122"/>
      <c r="QBL82" s="123"/>
      <c r="QBM82" s="122"/>
      <c r="QBN82" s="123"/>
      <c r="QBO82" s="122"/>
      <c r="QBP82" s="123"/>
      <c r="QBQ82" s="122"/>
      <c r="QBR82" s="123"/>
      <c r="QBS82" s="125"/>
      <c r="QBT82" s="328"/>
      <c r="QBU82" s="329"/>
      <c r="QBV82" s="124"/>
      <c r="QBW82" s="122"/>
      <c r="QBX82" s="170"/>
      <c r="QBY82" s="122"/>
      <c r="QBZ82" s="123"/>
      <c r="QCA82" s="122"/>
      <c r="QCB82" s="123"/>
      <c r="QCC82" s="122"/>
      <c r="QCD82" s="123"/>
      <c r="QCE82" s="122"/>
      <c r="QCF82" s="123"/>
      <c r="QCG82" s="125"/>
      <c r="QCH82" s="328"/>
      <c r="QCI82" s="329"/>
      <c r="QCJ82" s="124"/>
      <c r="QCK82" s="122"/>
      <c r="QCL82" s="170"/>
      <c r="QCM82" s="122"/>
      <c r="QCN82" s="123"/>
      <c r="QCO82" s="122"/>
      <c r="QCP82" s="123"/>
      <c r="QCQ82" s="122"/>
      <c r="QCR82" s="123"/>
      <c r="QCS82" s="122"/>
      <c r="QCT82" s="123"/>
      <c r="QCU82" s="125"/>
      <c r="QCV82" s="328"/>
      <c r="QCW82" s="329"/>
      <c r="QCX82" s="124"/>
      <c r="QCY82" s="122"/>
      <c r="QCZ82" s="170"/>
      <c r="QDA82" s="122"/>
      <c r="QDB82" s="123"/>
      <c r="QDC82" s="122"/>
      <c r="QDD82" s="123"/>
      <c r="QDE82" s="122"/>
      <c r="QDF82" s="123"/>
      <c r="QDG82" s="122"/>
      <c r="QDH82" s="123"/>
      <c r="QDI82" s="125"/>
      <c r="QDJ82" s="328"/>
      <c r="QDK82" s="329"/>
      <c r="QDL82" s="124"/>
      <c r="QDM82" s="122"/>
      <c r="QDN82" s="170"/>
      <c r="QDO82" s="122"/>
      <c r="QDP82" s="123"/>
      <c r="QDQ82" s="122"/>
      <c r="QDR82" s="123"/>
      <c r="QDS82" s="122"/>
      <c r="QDT82" s="123"/>
      <c r="QDU82" s="122"/>
      <c r="QDV82" s="123"/>
      <c r="QDW82" s="125"/>
      <c r="QDX82" s="328"/>
      <c r="QDY82" s="329"/>
      <c r="QDZ82" s="124"/>
      <c r="QEA82" s="122"/>
      <c r="QEB82" s="170"/>
      <c r="QEC82" s="122"/>
      <c r="QED82" s="123"/>
      <c r="QEE82" s="122"/>
      <c r="QEF82" s="123"/>
      <c r="QEG82" s="122"/>
      <c r="QEH82" s="123"/>
      <c r="QEI82" s="122"/>
      <c r="QEJ82" s="123"/>
      <c r="QEK82" s="125"/>
      <c r="QEL82" s="328"/>
      <c r="QEM82" s="329"/>
      <c r="QEN82" s="124"/>
      <c r="QEO82" s="122"/>
      <c r="QEP82" s="170"/>
      <c r="QEQ82" s="122"/>
      <c r="QER82" s="123"/>
      <c r="QES82" s="122"/>
      <c r="QET82" s="123"/>
      <c r="QEU82" s="122"/>
      <c r="QEV82" s="123"/>
      <c r="QEW82" s="122"/>
      <c r="QEX82" s="123"/>
      <c r="QEY82" s="125"/>
      <c r="QEZ82" s="328"/>
      <c r="QFA82" s="329"/>
      <c r="QFB82" s="124"/>
      <c r="QFC82" s="122"/>
      <c r="QFD82" s="170"/>
      <c r="QFE82" s="122"/>
      <c r="QFF82" s="123"/>
      <c r="QFG82" s="122"/>
      <c r="QFH82" s="123"/>
      <c r="QFI82" s="122"/>
      <c r="QFJ82" s="123"/>
      <c r="QFK82" s="122"/>
      <c r="QFL82" s="123"/>
      <c r="QFM82" s="125"/>
      <c r="QFN82" s="328"/>
      <c r="QFO82" s="329"/>
      <c r="QFP82" s="124"/>
      <c r="QFQ82" s="122"/>
      <c r="QFR82" s="170"/>
      <c r="QFS82" s="122"/>
      <c r="QFT82" s="123"/>
      <c r="QFU82" s="122"/>
      <c r="QFV82" s="123"/>
      <c r="QFW82" s="122"/>
      <c r="QFX82" s="123"/>
      <c r="QFY82" s="122"/>
      <c r="QFZ82" s="123"/>
      <c r="QGA82" s="125"/>
      <c r="QGB82" s="328"/>
      <c r="QGC82" s="329"/>
      <c r="QGD82" s="124"/>
      <c r="QGE82" s="122"/>
      <c r="QGF82" s="170"/>
      <c r="QGG82" s="122"/>
      <c r="QGH82" s="123"/>
      <c r="QGI82" s="122"/>
      <c r="QGJ82" s="123"/>
      <c r="QGK82" s="122"/>
      <c r="QGL82" s="123"/>
      <c r="QGM82" s="122"/>
      <c r="QGN82" s="123"/>
      <c r="QGO82" s="125"/>
      <c r="QGP82" s="328"/>
      <c r="QGQ82" s="329"/>
      <c r="QGR82" s="124"/>
      <c r="QGS82" s="122"/>
      <c r="QGT82" s="170"/>
      <c r="QGU82" s="122"/>
      <c r="QGV82" s="123"/>
      <c r="QGW82" s="122"/>
      <c r="QGX82" s="123"/>
      <c r="QGY82" s="122"/>
      <c r="QGZ82" s="123"/>
      <c r="QHA82" s="122"/>
      <c r="QHB82" s="123"/>
      <c r="QHC82" s="125"/>
      <c r="QHD82" s="328"/>
      <c r="QHE82" s="329"/>
      <c r="QHF82" s="124"/>
      <c r="QHG82" s="122"/>
      <c r="QHH82" s="170"/>
      <c r="QHI82" s="122"/>
      <c r="QHJ82" s="123"/>
      <c r="QHK82" s="122"/>
      <c r="QHL82" s="123"/>
      <c r="QHM82" s="122"/>
      <c r="QHN82" s="123"/>
      <c r="QHO82" s="122"/>
      <c r="QHP82" s="123"/>
      <c r="QHQ82" s="125"/>
      <c r="QHR82" s="328"/>
      <c r="QHS82" s="329"/>
      <c r="QHT82" s="124"/>
      <c r="QHU82" s="122"/>
      <c r="QHV82" s="170"/>
      <c r="QHW82" s="122"/>
      <c r="QHX82" s="123"/>
      <c r="QHY82" s="122"/>
      <c r="QHZ82" s="123"/>
      <c r="QIA82" s="122"/>
      <c r="QIB82" s="123"/>
      <c r="QIC82" s="122"/>
      <c r="QID82" s="123"/>
      <c r="QIE82" s="125"/>
      <c r="QIF82" s="328"/>
      <c r="QIG82" s="329"/>
      <c r="QIH82" s="124"/>
      <c r="QII82" s="122"/>
      <c r="QIJ82" s="170"/>
      <c r="QIK82" s="122"/>
      <c r="QIL82" s="123"/>
      <c r="QIM82" s="122"/>
      <c r="QIN82" s="123"/>
      <c r="QIO82" s="122"/>
      <c r="QIP82" s="123"/>
      <c r="QIQ82" s="122"/>
      <c r="QIR82" s="123"/>
      <c r="QIS82" s="125"/>
      <c r="QIT82" s="328"/>
      <c r="QIU82" s="329"/>
      <c r="QIV82" s="124"/>
      <c r="QIW82" s="122"/>
      <c r="QIX82" s="170"/>
      <c r="QIY82" s="122"/>
      <c r="QIZ82" s="123"/>
      <c r="QJA82" s="122"/>
      <c r="QJB82" s="123"/>
      <c r="QJC82" s="122"/>
      <c r="QJD82" s="123"/>
      <c r="QJE82" s="122"/>
      <c r="QJF82" s="123"/>
      <c r="QJG82" s="125"/>
      <c r="QJH82" s="328"/>
      <c r="QJI82" s="329"/>
      <c r="QJJ82" s="124"/>
      <c r="QJK82" s="122"/>
      <c r="QJL82" s="170"/>
      <c r="QJM82" s="122"/>
      <c r="QJN82" s="123"/>
      <c r="QJO82" s="122"/>
      <c r="QJP82" s="123"/>
      <c r="QJQ82" s="122"/>
      <c r="QJR82" s="123"/>
      <c r="QJS82" s="122"/>
      <c r="QJT82" s="123"/>
      <c r="QJU82" s="125"/>
      <c r="QJV82" s="328"/>
      <c r="QJW82" s="329"/>
      <c r="QJX82" s="124"/>
      <c r="QJY82" s="122"/>
      <c r="QJZ82" s="170"/>
      <c r="QKA82" s="122"/>
      <c r="QKB82" s="123"/>
      <c r="QKC82" s="122"/>
      <c r="QKD82" s="123"/>
      <c r="QKE82" s="122"/>
      <c r="QKF82" s="123"/>
      <c r="QKG82" s="122"/>
      <c r="QKH82" s="123"/>
      <c r="QKI82" s="125"/>
      <c r="QKJ82" s="328"/>
      <c r="QKK82" s="329"/>
      <c r="QKL82" s="124"/>
      <c r="QKM82" s="122"/>
      <c r="QKN82" s="170"/>
      <c r="QKO82" s="122"/>
      <c r="QKP82" s="123"/>
      <c r="QKQ82" s="122"/>
      <c r="QKR82" s="123"/>
      <c r="QKS82" s="122"/>
      <c r="QKT82" s="123"/>
      <c r="QKU82" s="122"/>
      <c r="QKV82" s="123"/>
      <c r="QKW82" s="125"/>
      <c r="QKX82" s="328"/>
      <c r="QKY82" s="329"/>
      <c r="QKZ82" s="124"/>
      <c r="QLA82" s="122"/>
      <c r="QLB82" s="170"/>
      <c r="QLC82" s="122"/>
      <c r="QLD82" s="123"/>
      <c r="QLE82" s="122"/>
      <c r="QLF82" s="123"/>
      <c r="QLG82" s="122"/>
      <c r="QLH82" s="123"/>
      <c r="QLI82" s="122"/>
      <c r="QLJ82" s="123"/>
      <c r="QLK82" s="125"/>
      <c r="QLL82" s="328"/>
      <c r="QLM82" s="329"/>
      <c r="QLN82" s="124"/>
      <c r="QLO82" s="122"/>
      <c r="QLP82" s="170"/>
      <c r="QLQ82" s="122"/>
      <c r="QLR82" s="123"/>
      <c r="QLS82" s="122"/>
      <c r="QLT82" s="123"/>
      <c r="QLU82" s="122"/>
      <c r="QLV82" s="123"/>
      <c r="QLW82" s="122"/>
      <c r="QLX82" s="123"/>
      <c r="QLY82" s="125"/>
      <c r="QLZ82" s="328"/>
      <c r="QMA82" s="329"/>
      <c r="QMB82" s="124"/>
      <c r="QMC82" s="122"/>
      <c r="QMD82" s="170"/>
      <c r="QME82" s="122"/>
      <c r="QMF82" s="123"/>
      <c r="QMG82" s="122"/>
      <c r="QMH82" s="123"/>
      <c r="QMI82" s="122"/>
      <c r="QMJ82" s="123"/>
      <c r="QMK82" s="122"/>
      <c r="QML82" s="123"/>
      <c r="QMM82" s="125"/>
      <c r="QMN82" s="328"/>
      <c r="QMO82" s="329"/>
      <c r="QMP82" s="124"/>
      <c r="QMQ82" s="122"/>
      <c r="QMR82" s="170"/>
      <c r="QMS82" s="122"/>
      <c r="QMT82" s="123"/>
      <c r="QMU82" s="122"/>
      <c r="QMV82" s="123"/>
      <c r="QMW82" s="122"/>
      <c r="QMX82" s="123"/>
      <c r="QMY82" s="122"/>
      <c r="QMZ82" s="123"/>
      <c r="QNA82" s="125"/>
      <c r="QNB82" s="328"/>
      <c r="QNC82" s="329"/>
      <c r="QND82" s="124"/>
      <c r="QNE82" s="122"/>
      <c r="QNF82" s="170"/>
      <c r="QNG82" s="122"/>
      <c r="QNH82" s="123"/>
      <c r="QNI82" s="122"/>
      <c r="QNJ82" s="123"/>
      <c r="QNK82" s="122"/>
      <c r="QNL82" s="123"/>
      <c r="QNM82" s="122"/>
      <c r="QNN82" s="123"/>
      <c r="QNO82" s="125"/>
      <c r="QNP82" s="328"/>
      <c r="QNQ82" s="329"/>
      <c r="QNR82" s="124"/>
      <c r="QNS82" s="122"/>
      <c r="QNT82" s="170"/>
      <c r="QNU82" s="122"/>
      <c r="QNV82" s="123"/>
      <c r="QNW82" s="122"/>
      <c r="QNX82" s="123"/>
      <c r="QNY82" s="122"/>
      <c r="QNZ82" s="123"/>
      <c r="QOA82" s="122"/>
      <c r="QOB82" s="123"/>
      <c r="QOC82" s="125"/>
      <c r="QOD82" s="328"/>
      <c r="QOE82" s="329"/>
      <c r="QOF82" s="124"/>
      <c r="QOG82" s="122"/>
      <c r="QOH82" s="170"/>
      <c r="QOI82" s="122"/>
      <c r="QOJ82" s="123"/>
      <c r="QOK82" s="122"/>
      <c r="QOL82" s="123"/>
      <c r="QOM82" s="122"/>
      <c r="QON82" s="123"/>
      <c r="QOO82" s="122"/>
      <c r="QOP82" s="123"/>
      <c r="QOQ82" s="125"/>
      <c r="QOR82" s="328"/>
      <c r="QOS82" s="329"/>
      <c r="QOT82" s="124"/>
      <c r="QOU82" s="122"/>
      <c r="QOV82" s="170"/>
      <c r="QOW82" s="122"/>
      <c r="QOX82" s="123"/>
      <c r="QOY82" s="122"/>
      <c r="QOZ82" s="123"/>
      <c r="QPA82" s="122"/>
      <c r="QPB82" s="123"/>
      <c r="QPC82" s="122"/>
      <c r="QPD82" s="123"/>
      <c r="QPE82" s="125"/>
      <c r="QPF82" s="328"/>
      <c r="QPG82" s="329"/>
      <c r="QPH82" s="124"/>
      <c r="QPI82" s="122"/>
      <c r="QPJ82" s="170"/>
      <c r="QPK82" s="122"/>
      <c r="QPL82" s="123"/>
      <c r="QPM82" s="122"/>
      <c r="QPN82" s="123"/>
      <c r="QPO82" s="122"/>
      <c r="QPP82" s="123"/>
      <c r="QPQ82" s="122"/>
      <c r="QPR82" s="123"/>
      <c r="QPS82" s="125"/>
      <c r="QPT82" s="328"/>
      <c r="QPU82" s="329"/>
      <c r="QPV82" s="124"/>
      <c r="QPW82" s="122"/>
      <c r="QPX82" s="170"/>
      <c r="QPY82" s="122"/>
      <c r="QPZ82" s="123"/>
      <c r="QQA82" s="122"/>
      <c r="QQB82" s="123"/>
      <c r="QQC82" s="122"/>
      <c r="QQD82" s="123"/>
      <c r="QQE82" s="122"/>
      <c r="QQF82" s="123"/>
      <c r="QQG82" s="125"/>
      <c r="QQH82" s="328"/>
      <c r="QQI82" s="329"/>
      <c r="QQJ82" s="124"/>
      <c r="QQK82" s="122"/>
      <c r="QQL82" s="170"/>
      <c r="QQM82" s="122"/>
      <c r="QQN82" s="123"/>
      <c r="QQO82" s="122"/>
      <c r="QQP82" s="123"/>
      <c r="QQQ82" s="122"/>
      <c r="QQR82" s="123"/>
      <c r="QQS82" s="122"/>
      <c r="QQT82" s="123"/>
      <c r="QQU82" s="125"/>
      <c r="QQV82" s="328"/>
      <c r="QQW82" s="329"/>
      <c r="QQX82" s="124"/>
      <c r="QQY82" s="122"/>
      <c r="QQZ82" s="170"/>
      <c r="QRA82" s="122"/>
      <c r="QRB82" s="123"/>
      <c r="QRC82" s="122"/>
      <c r="QRD82" s="123"/>
      <c r="QRE82" s="122"/>
      <c r="QRF82" s="123"/>
      <c r="QRG82" s="122"/>
      <c r="QRH82" s="123"/>
      <c r="QRI82" s="125"/>
      <c r="QRJ82" s="328"/>
      <c r="QRK82" s="329"/>
      <c r="QRL82" s="124"/>
      <c r="QRM82" s="122"/>
      <c r="QRN82" s="170"/>
      <c r="QRO82" s="122"/>
      <c r="QRP82" s="123"/>
      <c r="QRQ82" s="122"/>
      <c r="QRR82" s="123"/>
      <c r="QRS82" s="122"/>
      <c r="QRT82" s="123"/>
      <c r="QRU82" s="122"/>
      <c r="QRV82" s="123"/>
      <c r="QRW82" s="125"/>
      <c r="QRX82" s="328"/>
      <c r="QRY82" s="329"/>
      <c r="QRZ82" s="124"/>
      <c r="QSA82" s="122"/>
      <c r="QSB82" s="170"/>
      <c r="QSC82" s="122"/>
      <c r="QSD82" s="123"/>
      <c r="QSE82" s="122"/>
      <c r="QSF82" s="123"/>
      <c r="QSG82" s="122"/>
      <c r="QSH82" s="123"/>
      <c r="QSI82" s="122"/>
      <c r="QSJ82" s="123"/>
      <c r="QSK82" s="125"/>
      <c r="QSL82" s="328"/>
      <c r="QSM82" s="329"/>
      <c r="QSN82" s="124"/>
      <c r="QSO82" s="122"/>
      <c r="QSP82" s="170"/>
      <c r="QSQ82" s="122"/>
      <c r="QSR82" s="123"/>
      <c r="QSS82" s="122"/>
      <c r="QST82" s="123"/>
      <c r="QSU82" s="122"/>
      <c r="QSV82" s="123"/>
      <c r="QSW82" s="122"/>
      <c r="QSX82" s="123"/>
      <c r="QSY82" s="125"/>
      <c r="QSZ82" s="328"/>
      <c r="QTA82" s="329"/>
      <c r="QTB82" s="124"/>
      <c r="QTC82" s="122"/>
      <c r="QTD82" s="170"/>
      <c r="QTE82" s="122"/>
      <c r="QTF82" s="123"/>
      <c r="QTG82" s="122"/>
      <c r="QTH82" s="123"/>
      <c r="QTI82" s="122"/>
      <c r="QTJ82" s="123"/>
      <c r="QTK82" s="122"/>
      <c r="QTL82" s="123"/>
      <c r="QTM82" s="125"/>
      <c r="QTN82" s="328"/>
      <c r="QTO82" s="329"/>
      <c r="QTP82" s="124"/>
      <c r="QTQ82" s="122"/>
      <c r="QTR82" s="170"/>
      <c r="QTS82" s="122"/>
      <c r="QTT82" s="123"/>
      <c r="QTU82" s="122"/>
      <c r="QTV82" s="123"/>
      <c r="QTW82" s="122"/>
      <c r="QTX82" s="123"/>
      <c r="QTY82" s="122"/>
      <c r="QTZ82" s="123"/>
      <c r="QUA82" s="125"/>
      <c r="QUB82" s="328"/>
      <c r="QUC82" s="329"/>
      <c r="QUD82" s="124"/>
      <c r="QUE82" s="122"/>
      <c r="QUF82" s="170"/>
      <c r="QUG82" s="122"/>
      <c r="QUH82" s="123"/>
      <c r="QUI82" s="122"/>
      <c r="QUJ82" s="123"/>
      <c r="QUK82" s="122"/>
      <c r="QUL82" s="123"/>
      <c r="QUM82" s="122"/>
      <c r="QUN82" s="123"/>
      <c r="QUO82" s="125"/>
      <c r="QUP82" s="328"/>
      <c r="QUQ82" s="329"/>
      <c r="QUR82" s="124"/>
      <c r="QUS82" s="122"/>
      <c r="QUT82" s="170"/>
      <c r="QUU82" s="122"/>
      <c r="QUV82" s="123"/>
      <c r="QUW82" s="122"/>
      <c r="QUX82" s="123"/>
      <c r="QUY82" s="122"/>
      <c r="QUZ82" s="123"/>
      <c r="QVA82" s="122"/>
      <c r="QVB82" s="123"/>
      <c r="QVC82" s="125"/>
      <c r="QVD82" s="328"/>
      <c r="QVE82" s="329"/>
      <c r="QVF82" s="124"/>
      <c r="QVG82" s="122"/>
      <c r="QVH82" s="170"/>
      <c r="QVI82" s="122"/>
      <c r="QVJ82" s="123"/>
      <c r="QVK82" s="122"/>
      <c r="QVL82" s="123"/>
      <c r="QVM82" s="122"/>
      <c r="QVN82" s="123"/>
      <c r="QVO82" s="122"/>
      <c r="QVP82" s="123"/>
      <c r="QVQ82" s="125"/>
      <c r="QVR82" s="328"/>
      <c r="QVS82" s="329"/>
      <c r="QVT82" s="124"/>
      <c r="QVU82" s="122"/>
      <c r="QVV82" s="170"/>
      <c r="QVW82" s="122"/>
      <c r="QVX82" s="123"/>
      <c r="QVY82" s="122"/>
      <c r="QVZ82" s="123"/>
      <c r="QWA82" s="122"/>
      <c r="QWB82" s="123"/>
      <c r="QWC82" s="122"/>
      <c r="QWD82" s="123"/>
      <c r="QWE82" s="125"/>
      <c r="QWF82" s="328"/>
      <c r="QWG82" s="329"/>
      <c r="QWH82" s="124"/>
      <c r="QWI82" s="122"/>
      <c r="QWJ82" s="170"/>
      <c r="QWK82" s="122"/>
      <c r="QWL82" s="123"/>
      <c r="QWM82" s="122"/>
      <c r="QWN82" s="123"/>
      <c r="QWO82" s="122"/>
      <c r="QWP82" s="123"/>
      <c r="QWQ82" s="122"/>
      <c r="QWR82" s="123"/>
      <c r="QWS82" s="125"/>
      <c r="QWT82" s="328"/>
      <c r="QWU82" s="329"/>
      <c r="QWV82" s="124"/>
      <c r="QWW82" s="122"/>
      <c r="QWX82" s="170"/>
      <c r="QWY82" s="122"/>
      <c r="QWZ82" s="123"/>
      <c r="QXA82" s="122"/>
      <c r="QXB82" s="123"/>
      <c r="QXC82" s="122"/>
      <c r="QXD82" s="123"/>
      <c r="QXE82" s="122"/>
      <c r="QXF82" s="123"/>
      <c r="QXG82" s="125"/>
      <c r="QXH82" s="328"/>
      <c r="QXI82" s="329"/>
      <c r="QXJ82" s="124"/>
      <c r="QXK82" s="122"/>
      <c r="QXL82" s="170"/>
      <c r="QXM82" s="122"/>
      <c r="QXN82" s="123"/>
      <c r="QXO82" s="122"/>
      <c r="QXP82" s="123"/>
      <c r="QXQ82" s="122"/>
      <c r="QXR82" s="123"/>
      <c r="QXS82" s="122"/>
      <c r="QXT82" s="123"/>
      <c r="QXU82" s="125"/>
      <c r="QXV82" s="328"/>
      <c r="QXW82" s="329"/>
      <c r="QXX82" s="124"/>
      <c r="QXY82" s="122"/>
      <c r="QXZ82" s="170"/>
      <c r="QYA82" s="122"/>
      <c r="QYB82" s="123"/>
      <c r="QYC82" s="122"/>
      <c r="QYD82" s="123"/>
      <c r="QYE82" s="122"/>
      <c r="QYF82" s="123"/>
      <c r="QYG82" s="122"/>
      <c r="QYH82" s="123"/>
      <c r="QYI82" s="125"/>
      <c r="QYJ82" s="328"/>
      <c r="QYK82" s="329"/>
      <c r="QYL82" s="124"/>
      <c r="QYM82" s="122"/>
      <c r="QYN82" s="170"/>
      <c r="QYO82" s="122"/>
      <c r="QYP82" s="123"/>
      <c r="QYQ82" s="122"/>
      <c r="QYR82" s="123"/>
      <c r="QYS82" s="122"/>
      <c r="QYT82" s="123"/>
      <c r="QYU82" s="122"/>
      <c r="QYV82" s="123"/>
      <c r="QYW82" s="125"/>
      <c r="QYX82" s="328"/>
      <c r="QYY82" s="329"/>
      <c r="QYZ82" s="124"/>
      <c r="QZA82" s="122"/>
      <c r="QZB82" s="170"/>
      <c r="QZC82" s="122"/>
      <c r="QZD82" s="123"/>
      <c r="QZE82" s="122"/>
      <c r="QZF82" s="123"/>
      <c r="QZG82" s="122"/>
      <c r="QZH82" s="123"/>
      <c r="QZI82" s="122"/>
      <c r="QZJ82" s="123"/>
      <c r="QZK82" s="125"/>
      <c r="QZL82" s="328"/>
      <c r="QZM82" s="329"/>
      <c r="QZN82" s="124"/>
      <c r="QZO82" s="122"/>
      <c r="QZP82" s="170"/>
      <c r="QZQ82" s="122"/>
      <c r="QZR82" s="123"/>
      <c r="QZS82" s="122"/>
      <c r="QZT82" s="123"/>
      <c r="QZU82" s="122"/>
      <c r="QZV82" s="123"/>
      <c r="QZW82" s="122"/>
      <c r="QZX82" s="123"/>
      <c r="QZY82" s="125"/>
      <c r="QZZ82" s="328"/>
      <c r="RAA82" s="329"/>
      <c r="RAB82" s="124"/>
      <c r="RAC82" s="122"/>
      <c r="RAD82" s="170"/>
      <c r="RAE82" s="122"/>
      <c r="RAF82" s="123"/>
      <c r="RAG82" s="122"/>
      <c r="RAH82" s="123"/>
      <c r="RAI82" s="122"/>
      <c r="RAJ82" s="123"/>
      <c r="RAK82" s="122"/>
      <c r="RAL82" s="123"/>
      <c r="RAM82" s="125"/>
      <c r="RAN82" s="328"/>
      <c r="RAO82" s="329"/>
      <c r="RAP82" s="124"/>
      <c r="RAQ82" s="122"/>
      <c r="RAR82" s="170"/>
      <c r="RAS82" s="122"/>
      <c r="RAT82" s="123"/>
      <c r="RAU82" s="122"/>
      <c r="RAV82" s="123"/>
      <c r="RAW82" s="122"/>
      <c r="RAX82" s="123"/>
      <c r="RAY82" s="122"/>
      <c r="RAZ82" s="123"/>
      <c r="RBA82" s="125"/>
      <c r="RBB82" s="328"/>
      <c r="RBC82" s="329"/>
      <c r="RBD82" s="124"/>
      <c r="RBE82" s="122"/>
      <c r="RBF82" s="170"/>
      <c r="RBG82" s="122"/>
      <c r="RBH82" s="123"/>
      <c r="RBI82" s="122"/>
      <c r="RBJ82" s="123"/>
      <c r="RBK82" s="122"/>
      <c r="RBL82" s="123"/>
      <c r="RBM82" s="122"/>
      <c r="RBN82" s="123"/>
      <c r="RBO82" s="125"/>
      <c r="RBP82" s="328"/>
      <c r="RBQ82" s="329"/>
      <c r="RBR82" s="124"/>
      <c r="RBS82" s="122"/>
      <c r="RBT82" s="170"/>
      <c r="RBU82" s="122"/>
      <c r="RBV82" s="123"/>
      <c r="RBW82" s="122"/>
      <c r="RBX82" s="123"/>
      <c r="RBY82" s="122"/>
      <c r="RBZ82" s="123"/>
      <c r="RCA82" s="122"/>
      <c r="RCB82" s="123"/>
      <c r="RCC82" s="125"/>
      <c r="RCD82" s="328"/>
      <c r="RCE82" s="329"/>
      <c r="RCF82" s="124"/>
      <c r="RCG82" s="122"/>
      <c r="RCH82" s="170"/>
      <c r="RCI82" s="122"/>
      <c r="RCJ82" s="123"/>
      <c r="RCK82" s="122"/>
      <c r="RCL82" s="123"/>
      <c r="RCM82" s="122"/>
      <c r="RCN82" s="123"/>
      <c r="RCO82" s="122"/>
      <c r="RCP82" s="123"/>
      <c r="RCQ82" s="125"/>
      <c r="RCR82" s="328"/>
      <c r="RCS82" s="329"/>
      <c r="RCT82" s="124"/>
      <c r="RCU82" s="122"/>
      <c r="RCV82" s="170"/>
      <c r="RCW82" s="122"/>
      <c r="RCX82" s="123"/>
      <c r="RCY82" s="122"/>
      <c r="RCZ82" s="123"/>
      <c r="RDA82" s="122"/>
      <c r="RDB82" s="123"/>
      <c r="RDC82" s="122"/>
      <c r="RDD82" s="123"/>
      <c r="RDE82" s="125"/>
      <c r="RDF82" s="328"/>
      <c r="RDG82" s="329"/>
      <c r="RDH82" s="124"/>
      <c r="RDI82" s="122"/>
      <c r="RDJ82" s="170"/>
      <c r="RDK82" s="122"/>
      <c r="RDL82" s="123"/>
      <c r="RDM82" s="122"/>
      <c r="RDN82" s="123"/>
      <c r="RDO82" s="122"/>
      <c r="RDP82" s="123"/>
      <c r="RDQ82" s="122"/>
      <c r="RDR82" s="123"/>
      <c r="RDS82" s="125"/>
      <c r="RDT82" s="328"/>
      <c r="RDU82" s="329"/>
      <c r="RDV82" s="124"/>
      <c r="RDW82" s="122"/>
      <c r="RDX82" s="170"/>
      <c r="RDY82" s="122"/>
      <c r="RDZ82" s="123"/>
      <c r="REA82" s="122"/>
      <c r="REB82" s="123"/>
      <c r="REC82" s="122"/>
      <c r="RED82" s="123"/>
      <c r="REE82" s="122"/>
      <c r="REF82" s="123"/>
      <c r="REG82" s="125"/>
      <c r="REH82" s="328"/>
      <c r="REI82" s="329"/>
      <c r="REJ82" s="124"/>
      <c r="REK82" s="122"/>
      <c r="REL82" s="170"/>
      <c r="REM82" s="122"/>
      <c r="REN82" s="123"/>
      <c r="REO82" s="122"/>
      <c r="REP82" s="123"/>
      <c r="REQ82" s="122"/>
      <c r="RER82" s="123"/>
      <c r="RES82" s="122"/>
      <c r="RET82" s="123"/>
      <c r="REU82" s="125"/>
      <c r="REV82" s="328"/>
      <c r="REW82" s="329"/>
      <c r="REX82" s="124"/>
      <c r="REY82" s="122"/>
      <c r="REZ82" s="170"/>
      <c r="RFA82" s="122"/>
      <c r="RFB82" s="123"/>
      <c r="RFC82" s="122"/>
      <c r="RFD82" s="123"/>
      <c r="RFE82" s="122"/>
      <c r="RFF82" s="123"/>
      <c r="RFG82" s="122"/>
      <c r="RFH82" s="123"/>
      <c r="RFI82" s="125"/>
      <c r="RFJ82" s="328"/>
      <c r="RFK82" s="329"/>
      <c r="RFL82" s="124"/>
      <c r="RFM82" s="122"/>
      <c r="RFN82" s="170"/>
      <c r="RFO82" s="122"/>
      <c r="RFP82" s="123"/>
      <c r="RFQ82" s="122"/>
      <c r="RFR82" s="123"/>
      <c r="RFS82" s="122"/>
      <c r="RFT82" s="123"/>
      <c r="RFU82" s="122"/>
      <c r="RFV82" s="123"/>
      <c r="RFW82" s="125"/>
      <c r="RFX82" s="328"/>
      <c r="RFY82" s="329"/>
      <c r="RFZ82" s="124"/>
      <c r="RGA82" s="122"/>
      <c r="RGB82" s="170"/>
      <c r="RGC82" s="122"/>
      <c r="RGD82" s="123"/>
      <c r="RGE82" s="122"/>
      <c r="RGF82" s="123"/>
      <c r="RGG82" s="122"/>
      <c r="RGH82" s="123"/>
      <c r="RGI82" s="122"/>
      <c r="RGJ82" s="123"/>
      <c r="RGK82" s="125"/>
      <c r="RGL82" s="328"/>
      <c r="RGM82" s="329"/>
      <c r="RGN82" s="124"/>
      <c r="RGO82" s="122"/>
      <c r="RGP82" s="170"/>
      <c r="RGQ82" s="122"/>
      <c r="RGR82" s="123"/>
      <c r="RGS82" s="122"/>
      <c r="RGT82" s="123"/>
      <c r="RGU82" s="122"/>
      <c r="RGV82" s="123"/>
      <c r="RGW82" s="122"/>
      <c r="RGX82" s="123"/>
      <c r="RGY82" s="125"/>
      <c r="RGZ82" s="328"/>
      <c r="RHA82" s="329"/>
      <c r="RHB82" s="124"/>
      <c r="RHC82" s="122"/>
      <c r="RHD82" s="170"/>
      <c r="RHE82" s="122"/>
      <c r="RHF82" s="123"/>
      <c r="RHG82" s="122"/>
      <c r="RHH82" s="123"/>
      <c r="RHI82" s="122"/>
      <c r="RHJ82" s="123"/>
      <c r="RHK82" s="122"/>
      <c r="RHL82" s="123"/>
      <c r="RHM82" s="125"/>
      <c r="RHN82" s="328"/>
      <c r="RHO82" s="329"/>
      <c r="RHP82" s="124"/>
      <c r="RHQ82" s="122"/>
      <c r="RHR82" s="170"/>
      <c r="RHS82" s="122"/>
      <c r="RHT82" s="123"/>
      <c r="RHU82" s="122"/>
      <c r="RHV82" s="123"/>
      <c r="RHW82" s="122"/>
      <c r="RHX82" s="123"/>
      <c r="RHY82" s="122"/>
      <c r="RHZ82" s="123"/>
      <c r="RIA82" s="125"/>
      <c r="RIB82" s="328"/>
      <c r="RIC82" s="329"/>
      <c r="RID82" s="124"/>
      <c r="RIE82" s="122"/>
      <c r="RIF82" s="170"/>
      <c r="RIG82" s="122"/>
      <c r="RIH82" s="123"/>
      <c r="RII82" s="122"/>
      <c r="RIJ82" s="123"/>
      <c r="RIK82" s="122"/>
      <c r="RIL82" s="123"/>
      <c r="RIM82" s="122"/>
      <c r="RIN82" s="123"/>
      <c r="RIO82" s="125"/>
      <c r="RIP82" s="328"/>
      <c r="RIQ82" s="329"/>
      <c r="RIR82" s="124"/>
      <c r="RIS82" s="122"/>
      <c r="RIT82" s="170"/>
      <c r="RIU82" s="122"/>
      <c r="RIV82" s="123"/>
      <c r="RIW82" s="122"/>
      <c r="RIX82" s="123"/>
      <c r="RIY82" s="122"/>
      <c r="RIZ82" s="123"/>
      <c r="RJA82" s="122"/>
      <c r="RJB82" s="123"/>
      <c r="RJC82" s="125"/>
      <c r="RJD82" s="328"/>
      <c r="RJE82" s="329"/>
      <c r="RJF82" s="124"/>
      <c r="RJG82" s="122"/>
      <c r="RJH82" s="170"/>
      <c r="RJI82" s="122"/>
      <c r="RJJ82" s="123"/>
      <c r="RJK82" s="122"/>
      <c r="RJL82" s="123"/>
      <c r="RJM82" s="122"/>
      <c r="RJN82" s="123"/>
      <c r="RJO82" s="122"/>
      <c r="RJP82" s="123"/>
      <c r="RJQ82" s="125"/>
      <c r="RJR82" s="328"/>
      <c r="RJS82" s="329"/>
      <c r="RJT82" s="124"/>
      <c r="RJU82" s="122"/>
      <c r="RJV82" s="170"/>
      <c r="RJW82" s="122"/>
      <c r="RJX82" s="123"/>
      <c r="RJY82" s="122"/>
      <c r="RJZ82" s="123"/>
      <c r="RKA82" s="122"/>
      <c r="RKB82" s="123"/>
      <c r="RKC82" s="122"/>
      <c r="RKD82" s="123"/>
      <c r="RKE82" s="125"/>
      <c r="RKF82" s="328"/>
      <c r="RKG82" s="329"/>
      <c r="RKH82" s="124"/>
      <c r="RKI82" s="122"/>
      <c r="RKJ82" s="170"/>
      <c r="RKK82" s="122"/>
      <c r="RKL82" s="123"/>
      <c r="RKM82" s="122"/>
      <c r="RKN82" s="123"/>
      <c r="RKO82" s="122"/>
      <c r="RKP82" s="123"/>
      <c r="RKQ82" s="122"/>
      <c r="RKR82" s="123"/>
      <c r="RKS82" s="125"/>
      <c r="RKT82" s="328"/>
      <c r="RKU82" s="329"/>
      <c r="RKV82" s="124"/>
      <c r="RKW82" s="122"/>
      <c r="RKX82" s="170"/>
      <c r="RKY82" s="122"/>
      <c r="RKZ82" s="123"/>
      <c r="RLA82" s="122"/>
      <c r="RLB82" s="123"/>
      <c r="RLC82" s="122"/>
      <c r="RLD82" s="123"/>
      <c r="RLE82" s="122"/>
      <c r="RLF82" s="123"/>
      <c r="RLG82" s="125"/>
      <c r="RLH82" s="328"/>
      <c r="RLI82" s="329"/>
      <c r="RLJ82" s="124"/>
      <c r="RLK82" s="122"/>
      <c r="RLL82" s="170"/>
      <c r="RLM82" s="122"/>
      <c r="RLN82" s="123"/>
      <c r="RLO82" s="122"/>
      <c r="RLP82" s="123"/>
      <c r="RLQ82" s="122"/>
      <c r="RLR82" s="123"/>
      <c r="RLS82" s="122"/>
      <c r="RLT82" s="123"/>
      <c r="RLU82" s="125"/>
      <c r="RLV82" s="328"/>
      <c r="RLW82" s="329"/>
      <c r="RLX82" s="124"/>
      <c r="RLY82" s="122"/>
      <c r="RLZ82" s="170"/>
      <c r="RMA82" s="122"/>
      <c r="RMB82" s="123"/>
      <c r="RMC82" s="122"/>
      <c r="RMD82" s="123"/>
      <c r="RME82" s="122"/>
      <c r="RMF82" s="123"/>
      <c r="RMG82" s="122"/>
      <c r="RMH82" s="123"/>
      <c r="RMI82" s="125"/>
      <c r="RMJ82" s="328"/>
      <c r="RMK82" s="329"/>
      <c r="RML82" s="124"/>
      <c r="RMM82" s="122"/>
      <c r="RMN82" s="170"/>
      <c r="RMO82" s="122"/>
      <c r="RMP82" s="123"/>
      <c r="RMQ82" s="122"/>
      <c r="RMR82" s="123"/>
      <c r="RMS82" s="122"/>
      <c r="RMT82" s="123"/>
      <c r="RMU82" s="122"/>
      <c r="RMV82" s="123"/>
      <c r="RMW82" s="125"/>
      <c r="RMX82" s="328"/>
      <c r="RMY82" s="329"/>
      <c r="RMZ82" s="124"/>
      <c r="RNA82" s="122"/>
      <c r="RNB82" s="170"/>
      <c r="RNC82" s="122"/>
      <c r="RND82" s="123"/>
      <c r="RNE82" s="122"/>
      <c r="RNF82" s="123"/>
      <c r="RNG82" s="122"/>
      <c r="RNH82" s="123"/>
      <c r="RNI82" s="122"/>
      <c r="RNJ82" s="123"/>
      <c r="RNK82" s="125"/>
      <c r="RNL82" s="328"/>
      <c r="RNM82" s="329"/>
      <c r="RNN82" s="124"/>
      <c r="RNO82" s="122"/>
      <c r="RNP82" s="170"/>
      <c r="RNQ82" s="122"/>
      <c r="RNR82" s="123"/>
      <c r="RNS82" s="122"/>
      <c r="RNT82" s="123"/>
      <c r="RNU82" s="122"/>
      <c r="RNV82" s="123"/>
      <c r="RNW82" s="122"/>
      <c r="RNX82" s="123"/>
      <c r="RNY82" s="125"/>
      <c r="RNZ82" s="328"/>
      <c r="ROA82" s="329"/>
      <c r="ROB82" s="124"/>
      <c r="ROC82" s="122"/>
      <c r="ROD82" s="170"/>
      <c r="ROE82" s="122"/>
      <c r="ROF82" s="123"/>
      <c r="ROG82" s="122"/>
      <c r="ROH82" s="123"/>
      <c r="ROI82" s="122"/>
      <c r="ROJ82" s="123"/>
      <c r="ROK82" s="122"/>
      <c r="ROL82" s="123"/>
      <c r="ROM82" s="125"/>
      <c r="RON82" s="328"/>
      <c r="ROO82" s="329"/>
      <c r="ROP82" s="124"/>
      <c r="ROQ82" s="122"/>
      <c r="ROR82" s="170"/>
      <c r="ROS82" s="122"/>
      <c r="ROT82" s="123"/>
      <c r="ROU82" s="122"/>
      <c r="ROV82" s="123"/>
      <c r="ROW82" s="122"/>
      <c r="ROX82" s="123"/>
      <c r="ROY82" s="122"/>
      <c r="ROZ82" s="123"/>
      <c r="RPA82" s="125"/>
      <c r="RPB82" s="328"/>
      <c r="RPC82" s="329"/>
      <c r="RPD82" s="124"/>
      <c r="RPE82" s="122"/>
      <c r="RPF82" s="170"/>
      <c r="RPG82" s="122"/>
      <c r="RPH82" s="123"/>
      <c r="RPI82" s="122"/>
      <c r="RPJ82" s="123"/>
      <c r="RPK82" s="122"/>
      <c r="RPL82" s="123"/>
      <c r="RPM82" s="122"/>
      <c r="RPN82" s="123"/>
      <c r="RPO82" s="125"/>
      <c r="RPP82" s="328"/>
      <c r="RPQ82" s="329"/>
      <c r="RPR82" s="124"/>
      <c r="RPS82" s="122"/>
      <c r="RPT82" s="170"/>
      <c r="RPU82" s="122"/>
      <c r="RPV82" s="123"/>
      <c r="RPW82" s="122"/>
      <c r="RPX82" s="123"/>
      <c r="RPY82" s="122"/>
      <c r="RPZ82" s="123"/>
      <c r="RQA82" s="122"/>
      <c r="RQB82" s="123"/>
      <c r="RQC82" s="125"/>
      <c r="RQD82" s="328"/>
      <c r="RQE82" s="329"/>
      <c r="RQF82" s="124"/>
      <c r="RQG82" s="122"/>
      <c r="RQH82" s="170"/>
      <c r="RQI82" s="122"/>
      <c r="RQJ82" s="123"/>
      <c r="RQK82" s="122"/>
      <c r="RQL82" s="123"/>
      <c r="RQM82" s="122"/>
      <c r="RQN82" s="123"/>
      <c r="RQO82" s="122"/>
      <c r="RQP82" s="123"/>
      <c r="RQQ82" s="125"/>
      <c r="RQR82" s="328"/>
      <c r="RQS82" s="329"/>
      <c r="RQT82" s="124"/>
      <c r="RQU82" s="122"/>
      <c r="RQV82" s="170"/>
      <c r="RQW82" s="122"/>
      <c r="RQX82" s="123"/>
      <c r="RQY82" s="122"/>
      <c r="RQZ82" s="123"/>
      <c r="RRA82" s="122"/>
      <c r="RRB82" s="123"/>
      <c r="RRC82" s="122"/>
      <c r="RRD82" s="123"/>
      <c r="RRE82" s="125"/>
      <c r="RRF82" s="328"/>
      <c r="RRG82" s="329"/>
      <c r="RRH82" s="124"/>
      <c r="RRI82" s="122"/>
      <c r="RRJ82" s="170"/>
      <c r="RRK82" s="122"/>
      <c r="RRL82" s="123"/>
      <c r="RRM82" s="122"/>
      <c r="RRN82" s="123"/>
      <c r="RRO82" s="122"/>
      <c r="RRP82" s="123"/>
      <c r="RRQ82" s="122"/>
      <c r="RRR82" s="123"/>
      <c r="RRS82" s="125"/>
      <c r="RRT82" s="328"/>
      <c r="RRU82" s="329"/>
      <c r="RRV82" s="124"/>
      <c r="RRW82" s="122"/>
      <c r="RRX82" s="170"/>
      <c r="RRY82" s="122"/>
      <c r="RRZ82" s="123"/>
      <c r="RSA82" s="122"/>
      <c r="RSB82" s="123"/>
      <c r="RSC82" s="122"/>
      <c r="RSD82" s="123"/>
      <c r="RSE82" s="122"/>
      <c r="RSF82" s="123"/>
      <c r="RSG82" s="125"/>
      <c r="RSH82" s="328"/>
      <c r="RSI82" s="329"/>
      <c r="RSJ82" s="124"/>
      <c r="RSK82" s="122"/>
      <c r="RSL82" s="170"/>
      <c r="RSM82" s="122"/>
      <c r="RSN82" s="123"/>
      <c r="RSO82" s="122"/>
      <c r="RSP82" s="123"/>
      <c r="RSQ82" s="122"/>
      <c r="RSR82" s="123"/>
      <c r="RSS82" s="122"/>
      <c r="RST82" s="123"/>
      <c r="RSU82" s="125"/>
      <c r="RSV82" s="328"/>
      <c r="RSW82" s="329"/>
      <c r="RSX82" s="124"/>
      <c r="RSY82" s="122"/>
      <c r="RSZ82" s="170"/>
      <c r="RTA82" s="122"/>
      <c r="RTB82" s="123"/>
      <c r="RTC82" s="122"/>
      <c r="RTD82" s="123"/>
      <c r="RTE82" s="122"/>
      <c r="RTF82" s="123"/>
      <c r="RTG82" s="122"/>
      <c r="RTH82" s="123"/>
      <c r="RTI82" s="125"/>
      <c r="RTJ82" s="328"/>
      <c r="RTK82" s="329"/>
      <c r="RTL82" s="124"/>
      <c r="RTM82" s="122"/>
      <c r="RTN82" s="170"/>
      <c r="RTO82" s="122"/>
      <c r="RTP82" s="123"/>
      <c r="RTQ82" s="122"/>
      <c r="RTR82" s="123"/>
      <c r="RTS82" s="122"/>
      <c r="RTT82" s="123"/>
      <c r="RTU82" s="122"/>
      <c r="RTV82" s="123"/>
      <c r="RTW82" s="125"/>
      <c r="RTX82" s="328"/>
      <c r="RTY82" s="329"/>
      <c r="RTZ82" s="124"/>
      <c r="RUA82" s="122"/>
      <c r="RUB82" s="170"/>
      <c r="RUC82" s="122"/>
      <c r="RUD82" s="123"/>
      <c r="RUE82" s="122"/>
      <c r="RUF82" s="123"/>
      <c r="RUG82" s="122"/>
      <c r="RUH82" s="123"/>
      <c r="RUI82" s="122"/>
      <c r="RUJ82" s="123"/>
      <c r="RUK82" s="125"/>
      <c r="RUL82" s="328"/>
      <c r="RUM82" s="329"/>
      <c r="RUN82" s="124"/>
      <c r="RUO82" s="122"/>
      <c r="RUP82" s="170"/>
      <c r="RUQ82" s="122"/>
      <c r="RUR82" s="123"/>
      <c r="RUS82" s="122"/>
      <c r="RUT82" s="123"/>
      <c r="RUU82" s="122"/>
      <c r="RUV82" s="123"/>
      <c r="RUW82" s="122"/>
      <c r="RUX82" s="123"/>
      <c r="RUY82" s="125"/>
      <c r="RUZ82" s="328"/>
      <c r="RVA82" s="329"/>
      <c r="RVB82" s="124"/>
      <c r="RVC82" s="122"/>
      <c r="RVD82" s="170"/>
      <c r="RVE82" s="122"/>
      <c r="RVF82" s="123"/>
      <c r="RVG82" s="122"/>
      <c r="RVH82" s="123"/>
      <c r="RVI82" s="122"/>
      <c r="RVJ82" s="123"/>
      <c r="RVK82" s="122"/>
      <c r="RVL82" s="123"/>
      <c r="RVM82" s="125"/>
      <c r="RVN82" s="328"/>
      <c r="RVO82" s="329"/>
      <c r="RVP82" s="124"/>
      <c r="RVQ82" s="122"/>
      <c r="RVR82" s="170"/>
      <c r="RVS82" s="122"/>
      <c r="RVT82" s="123"/>
      <c r="RVU82" s="122"/>
      <c r="RVV82" s="123"/>
      <c r="RVW82" s="122"/>
      <c r="RVX82" s="123"/>
      <c r="RVY82" s="122"/>
      <c r="RVZ82" s="123"/>
      <c r="RWA82" s="125"/>
      <c r="RWB82" s="328"/>
      <c r="RWC82" s="329"/>
      <c r="RWD82" s="124"/>
      <c r="RWE82" s="122"/>
      <c r="RWF82" s="170"/>
      <c r="RWG82" s="122"/>
      <c r="RWH82" s="123"/>
      <c r="RWI82" s="122"/>
      <c r="RWJ82" s="123"/>
      <c r="RWK82" s="122"/>
      <c r="RWL82" s="123"/>
      <c r="RWM82" s="122"/>
      <c r="RWN82" s="123"/>
      <c r="RWO82" s="125"/>
      <c r="RWP82" s="328"/>
      <c r="RWQ82" s="329"/>
      <c r="RWR82" s="124"/>
      <c r="RWS82" s="122"/>
      <c r="RWT82" s="170"/>
      <c r="RWU82" s="122"/>
      <c r="RWV82" s="123"/>
      <c r="RWW82" s="122"/>
      <c r="RWX82" s="123"/>
      <c r="RWY82" s="122"/>
      <c r="RWZ82" s="123"/>
      <c r="RXA82" s="122"/>
      <c r="RXB82" s="123"/>
      <c r="RXC82" s="125"/>
      <c r="RXD82" s="328"/>
      <c r="RXE82" s="329"/>
      <c r="RXF82" s="124"/>
      <c r="RXG82" s="122"/>
      <c r="RXH82" s="170"/>
      <c r="RXI82" s="122"/>
      <c r="RXJ82" s="123"/>
      <c r="RXK82" s="122"/>
      <c r="RXL82" s="123"/>
      <c r="RXM82" s="122"/>
      <c r="RXN82" s="123"/>
      <c r="RXO82" s="122"/>
      <c r="RXP82" s="123"/>
      <c r="RXQ82" s="125"/>
      <c r="RXR82" s="328"/>
      <c r="RXS82" s="329"/>
      <c r="RXT82" s="124"/>
      <c r="RXU82" s="122"/>
      <c r="RXV82" s="170"/>
      <c r="RXW82" s="122"/>
      <c r="RXX82" s="123"/>
      <c r="RXY82" s="122"/>
      <c r="RXZ82" s="123"/>
      <c r="RYA82" s="122"/>
      <c r="RYB82" s="123"/>
      <c r="RYC82" s="122"/>
      <c r="RYD82" s="123"/>
      <c r="RYE82" s="125"/>
      <c r="RYF82" s="328"/>
      <c r="RYG82" s="329"/>
      <c r="RYH82" s="124"/>
      <c r="RYI82" s="122"/>
      <c r="RYJ82" s="170"/>
      <c r="RYK82" s="122"/>
      <c r="RYL82" s="123"/>
      <c r="RYM82" s="122"/>
      <c r="RYN82" s="123"/>
      <c r="RYO82" s="122"/>
      <c r="RYP82" s="123"/>
      <c r="RYQ82" s="122"/>
      <c r="RYR82" s="123"/>
      <c r="RYS82" s="125"/>
      <c r="RYT82" s="328"/>
      <c r="RYU82" s="329"/>
      <c r="RYV82" s="124"/>
      <c r="RYW82" s="122"/>
      <c r="RYX82" s="170"/>
      <c r="RYY82" s="122"/>
      <c r="RYZ82" s="123"/>
      <c r="RZA82" s="122"/>
      <c r="RZB82" s="123"/>
      <c r="RZC82" s="122"/>
      <c r="RZD82" s="123"/>
      <c r="RZE82" s="122"/>
      <c r="RZF82" s="123"/>
      <c r="RZG82" s="125"/>
      <c r="RZH82" s="328"/>
      <c r="RZI82" s="329"/>
      <c r="RZJ82" s="124"/>
      <c r="RZK82" s="122"/>
      <c r="RZL82" s="170"/>
      <c r="RZM82" s="122"/>
      <c r="RZN82" s="123"/>
      <c r="RZO82" s="122"/>
      <c r="RZP82" s="123"/>
      <c r="RZQ82" s="122"/>
      <c r="RZR82" s="123"/>
      <c r="RZS82" s="122"/>
      <c r="RZT82" s="123"/>
      <c r="RZU82" s="125"/>
      <c r="RZV82" s="328"/>
      <c r="RZW82" s="329"/>
      <c r="RZX82" s="124"/>
      <c r="RZY82" s="122"/>
      <c r="RZZ82" s="170"/>
      <c r="SAA82" s="122"/>
      <c r="SAB82" s="123"/>
      <c r="SAC82" s="122"/>
      <c r="SAD82" s="123"/>
      <c r="SAE82" s="122"/>
      <c r="SAF82" s="123"/>
      <c r="SAG82" s="122"/>
      <c r="SAH82" s="123"/>
      <c r="SAI82" s="125"/>
      <c r="SAJ82" s="328"/>
      <c r="SAK82" s="329"/>
      <c r="SAL82" s="124"/>
      <c r="SAM82" s="122"/>
      <c r="SAN82" s="170"/>
      <c r="SAO82" s="122"/>
      <c r="SAP82" s="123"/>
      <c r="SAQ82" s="122"/>
      <c r="SAR82" s="123"/>
      <c r="SAS82" s="122"/>
      <c r="SAT82" s="123"/>
      <c r="SAU82" s="122"/>
      <c r="SAV82" s="123"/>
      <c r="SAW82" s="125"/>
      <c r="SAX82" s="328"/>
      <c r="SAY82" s="329"/>
      <c r="SAZ82" s="124"/>
      <c r="SBA82" s="122"/>
      <c r="SBB82" s="170"/>
      <c r="SBC82" s="122"/>
      <c r="SBD82" s="123"/>
      <c r="SBE82" s="122"/>
      <c r="SBF82" s="123"/>
      <c r="SBG82" s="122"/>
      <c r="SBH82" s="123"/>
      <c r="SBI82" s="122"/>
      <c r="SBJ82" s="123"/>
      <c r="SBK82" s="125"/>
      <c r="SBL82" s="328"/>
      <c r="SBM82" s="329"/>
      <c r="SBN82" s="124"/>
      <c r="SBO82" s="122"/>
      <c r="SBP82" s="170"/>
      <c r="SBQ82" s="122"/>
      <c r="SBR82" s="123"/>
      <c r="SBS82" s="122"/>
      <c r="SBT82" s="123"/>
      <c r="SBU82" s="122"/>
      <c r="SBV82" s="123"/>
      <c r="SBW82" s="122"/>
      <c r="SBX82" s="123"/>
      <c r="SBY82" s="125"/>
      <c r="SBZ82" s="328"/>
      <c r="SCA82" s="329"/>
      <c r="SCB82" s="124"/>
      <c r="SCC82" s="122"/>
      <c r="SCD82" s="170"/>
      <c r="SCE82" s="122"/>
      <c r="SCF82" s="123"/>
      <c r="SCG82" s="122"/>
      <c r="SCH82" s="123"/>
      <c r="SCI82" s="122"/>
      <c r="SCJ82" s="123"/>
      <c r="SCK82" s="122"/>
      <c r="SCL82" s="123"/>
      <c r="SCM82" s="125"/>
      <c r="SCN82" s="328"/>
      <c r="SCO82" s="329"/>
      <c r="SCP82" s="124"/>
      <c r="SCQ82" s="122"/>
      <c r="SCR82" s="170"/>
      <c r="SCS82" s="122"/>
      <c r="SCT82" s="123"/>
      <c r="SCU82" s="122"/>
      <c r="SCV82" s="123"/>
      <c r="SCW82" s="122"/>
      <c r="SCX82" s="123"/>
      <c r="SCY82" s="122"/>
      <c r="SCZ82" s="123"/>
      <c r="SDA82" s="125"/>
      <c r="SDB82" s="328"/>
      <c r="SDC82" s="329"/>
      <c r="SDD82" s="124"/>
      <c r="SDE82" s="122"/>
      <c r="SDF82" s="170"/>
      <c r="SDG82" s="122"/>
      <c r="SDH82" s="123"/>
      <c r="SDI82" s="122"/>
      <c r="SDJ82" s="123"/>
      <c r="SDK82" s="122"/>
      <c r="SDL82" s="123"/>
      <c r="SDM82" s="122"/>
      <c r="SDN82" s="123"/>
      <c r="SDO82" s="125"/>
      <c r="SDP82" s="328"/>
      <c r="SDQ82" s="329"/>
      <c r="SDR82" s="124"/>
      <c r="SDS82" s="122"/>
      <c r="SDT82" s="170"/>
      <c r="SDU82" s="122"/>
      <c r="SDV82" s="123"/>
      <c r="SDW82" s="122"/>
      <c r="SDX82" s="123"/>
      <c r="SDY82" s="122"/>
      <c r="SDZ82" s="123"/>
      <c r="SEA82" s="122"/>
      <c r="SEB82" s="123"/>
      <c r="SEC82" s="125"/>
      <c r="SED82" s="328"/>
      <c r="SEE82" s="329"/>
      <c r="SEF82" s="124"/>
      <c r="SEG82" s="122"/>
      <c r="SEH82" s="170"/>
      <c r="SEI82" s="122"/>
      <c r="SEJ82" s="123"/>
      <c r="SEK82" s="122"/>
      <c r="SEL82" s="123"/>
      <c r="SEM82" s="122"/>
      <c r="SEN82" s="123"/>
      <c r="SEO82" s="122"/>
      <c r="SEP82" s="123"/>
      <c r="SEQ82" s="125"/>
      <c r="SER82" s="328"/>
      <c r="SES82" s="329"/>
      <c r="SET82" s="124"/>
      <c r="SEU82" s="122"/>
      <c r="SEV82" s="170"/>
      <c r="SEW82" s="122"/>
      <c r="SEX82" s="123"/>
      <c r="SEY82" s="122"/>
      <c r="SEZ82" s="123"/>
      <c r="SFA82" s="122"/>
      <c r="SFB82" s="123"/>
      <c r="SFC82" s="122"/>
      <c r="SFD82" s="123"/>
      <c r="SFE82" s="125"/>
      <c r="SFF82" s="328"/>
      <c r="SFG82" s="329"/>
      <c r="SFH82" s="124"/>
      <c r="SFI82" s="122"/>
      <c r="SFJ82" s="170"/>
      <c r="SFK82" s="122"/>
      <c r="SFL82" s="123"/>
      <c r="SFM82" s="122"/>
      <c r="SFN82" s="123"/>
      <c r="SFO82" s="122"/>
      <c r="SFP82" s="123"/>
      <c r="SFQ82" s="122"/>
      <c r="SFR82" s="123"/>
      <c r="SFS82" s="125"/>
      <c r="SFT82" s="328"/>
      <c r="SFU82" s="329"/>
      <c r="SFV82" s="124"/>
      <c r="SFW82" s="122"/>
      <c r="SFX82" s="170"/>
      <c r="SFY82" s="122"/>
      <c r="SFZ82" s="123"/>
      <c r="SGA82" s="122"/>
      <c r="SGB82" s="123"/>
      <c r="SGC82" s="122"/>
      <c r="SGD82" s="123"/>
      <c r="SGE82" s="122"/>
      <c r="SGF82" s="123"/>
      <c r="SGG82" s="125"/>
      <c r="SGH82" s="328"/>
      <c r="SGI82" s="329"/>
      <c r="SGJ82" s="124"/>
      <c r="SGK82" s="122"/>
      <c r="SGL82" s="170"/>
      <c r="SGM82" s="122"/>
      <c r="SGN82" s="123"/>
      <c r="SGO82" s="122"/>
      <c r="SGP82" s="123"/>
      <c r="SGQ82" s="122"/>
      <c r="SGR82" s="123"/>
      <c r="SGS82" s="122"/>
      <c r="SGT82" s="123"/>
      <c r="SGU82" s="125"/>
      <c r="SGV82" s="328"/>
      <c r="SGW82" s="329"/>
      <c r="SGX82" s="124"/>
      <c r="SGY82" s="122"/>
      <c r="SGZ82" s="170"/>
      <c r="SHA82" s="122"/>
      <c r="SHB82" s="123"/>
      <c r="SHC82" s="122"/>
      <c r="SHD82" s="123"/>
      <c r="SHE82" s="122"/>
      <c r="SHF82" s="123"/>
      <c r="SHG82" s="122"/>
      <c r="SHH82" s="123"/>
      <c r="SHI82" s="125"/>
      <c r="SHJ82" s="328"/>
      <c r="SHK82" s="329"/>
      <c r="SHL82" s="124"/>
      <c r="SHM82" s="122"/>
      <c r="SHN82" s="170"/>
      <c r="SHO82" s="122"/>
      <c r="SHP82" s="123"/>
      <c r="SHQ82" s="122"/>
      <c r="SHR82" s="123"/>
      <c r="SHS82" s="122"/>
      <c r="SHT82" s="123"/>
      <c r="SHU82" s="122"/>
      <c r="SHV82" s="123"/>
      <c r="SHW82" s="125"/>
      <c r="SHX82" s="328"/>
      <c r="SHY82" s="329"/>
      <c r="SHZ82" s="124"/>
      <c r="SIA82" s="122"/>
      <c r="SIB82" s="170"/>
      <c r="SIC82" s="122"/>
      <c r="SID82" s="123"/>
      <c r="SIE82" s="122"/>
      <c r="SIF82" s="123"/>
      <c r="SIG82" s="122"/>
      <c r="SIH82" s="123"/>
      <c r="SII82" s="122"/>
      <c r="SIJ82" s="123"/>
      <c r="SIK82" s="125"/>
      <c r="SIL82" s="328"/>
      <c r="SIM82" s="329"/>
      <c r="SIN82" s="124"/>
      <c r="SIO82" s="122"/>
      <c r="SIP82" s="170"/>
      <c r="SIQ82" s="122"/>
      <c r="SIR82" s="123"/>
      <c r="SIS82" s="122"/>
      <c r="SIT82" s="123"/>
      <c r="SIU82" s="122"/>
      <c r="SIV82" s="123"/>
      <c r="SIW82" s="122"/>
      <c r="SIX82" s="123"/>
      <c r="SIY82" s="125"/>
      <c r="SIZ82" s="328"/>
      <c r="SJA82" s="329"/>
      <c r="SJB82" s="124"/>
      <c r="SJC82" s="122"/>
      <c r="SJD82" s="170"/>
      <c r="SJE82" s="122"/>
      <c r="SJF82" s="123"/>
      <c r="SJG82" s="122"/>
      <c r="SJH82" s="123"/>
      <c r="SJI82" s="122"/>
      <c r="SJJ82" s="123"/>
      <c r="SJK82" s="122"/>
      <c r="SJL82" s="123"/>
      <c r="SJM82" s="125"/>
      <c r="SJN82" s="328"/>
      <c r="SJO82" s="329"/>
      <c r="SJP82" s="124"/>
      <c r="SJQ82" s="122"/>
      <c r="SJR82" s="170"/>
      <c r="SJS82" s="122"/>
      <c r="SJT82" s="123"/>
      <c r="SJU82" s="122"/>
      <c r="SJV82" s="123"/>
      <c r="SJW82" s="122"/>
      <c r="SJX82" s="123"/>
      <c r="SJY82" s="122"/>
      <c r="SJZ82" s="123"/>
      <c r="SKA82" s="125"/>
      <c r="SKB82" s="328"/>
      <c r="SKC82" s="329"/>
      <c r="SKD82" s="124"/>
      <c r="SKE82" s="122"/>
      <c r="SKF82" s="170"/>
      <c r="SKG82" s="122"/>
      <c r="SKH82" s="123"/>
      <c r="SKI82" s="122"/>
      <c r="SKJ82" s="123"/>
      <c r="SKK82" s="122"/>
      <c r="SKL82" s="123"/>
      <c r="SKM82" s="122"/>
      <c r="SKN82" s="123"/>
      <c r="SKO82" s="125"/>
      <c r="SKP82" s="328"/>
      <c r="SKQ82" s="329"/>
      <c r="SKR82" s="124"/>
      <c r="SKS82" s="122"/>
      <c r="SKT82" s="170"/>
      <c r="SKU82" s="122"/>
      <c r="SKV82" s="123"/>
      <c r="SKW82" s="122"/>
      <c r="SKX82" s="123"/>
      <c r="SKY82" s="122"/>
      <c r="SKZ82" s="123"/>
      <c r="SLA82" s="122"/>
      <c r="SLB82" s="123"/>
      <c r="SLC82" s="125"/>
      <c r="SLD82" s="328"/>
      <c r="SLE82" s="329"/>
      <c r="SLF82" s="124"/>
      <c r="SLG82" s="122"/>
      <c r="SLH82" s="170"/>
      <c r="SLI82" s="122"/>
      <c r="SLJ82" s="123"/>
      <c r="SLK82" s="122"/>
      <c r="SLL82" s="123"/>
      <c r="SLM82" s="122"/>
      <c r="SLN82" s="123"/>
      <c r="SLO82" s="122"/>
      <c r="SLP82" s="123"/>
      <c r="SLQ82" s="125"/>
      <c r="SLR82" s="328"/>
      <c r="SLS82" s="329"/>
      <c r="SLT82" s="124"/>
      <c r="SLU82" s="122"/>
      <c r="SLV82" s="170"/>
      <c r="SLW82" s="122"/>
      <c r="SLX82" s="123"/>
      <c r="SLY82" s="122"/>
      <c r="SLZ82" s="123"/>
      <c r="SMA82" s="122"/>
      <c r="SMB82" s="123"/>
      <c r="SMC82" s="122"/>
      <c r="SMD82" s="123"/>
      <c r="SME82" s="125"/>
      <c r="SMF82" s="328"/>
      <c r="SMG82" s="329"/>
      <c r="SMH82" s="124"/>
      <c r="SMI82" s="122"/>
      <c r="SMJ82" s="170"/>
      <c r="SMK82" s="122"/>
      <c r="SML82" s="123"/>
      <c r="SMM82" s="122"/>
      <c r="SMN82" s="123"/>
      <c r="SMO82" s="122"/>
      <c r="SMP82" s="123"/>
      <c r="SMQ82" s="122"/>
      <c r="SMR82" s="123"/>
      <c r="SMS82" s="125"/>
      <c r="SMT82" s="328"/>
      <c r="SMU82" s="329"/>
      <c r="SMV82" s="124"/>
      <c r="SMW82" s="122"/>
      <c r="SMX82" s="170"/>
      <c r="SMY82" s="122"/>
      <c r="SMZ82" s="123"/>
      <c r="SNA82" s="122"/>
      <c r="SNB82" s="123"/>
      <c r="SNC82" s="122"/>
      <c r="SND82" s="123"/>
      <c r="SNE82" s="122"/>
      <c r="SNF82" s="123"/>
      <c r="SNG82" s="125"/>
      <c r="SNH82" s="328"/>
      <c r="SNI82" s="329"/>
      <c r="SNJ82" s="124"/>
      <c r="SNK82" s="122"/>
      <c r="SNL82" s="170"/>
      <c r="SNM82" s="122"/>
      <c r="SNN82" s="123"/>
      <c r="SNO82" s="122"/>
      <c r="SNP82" s="123"/>
      <c r="SNQ82" s="122"/>
      <c r="SNR82" s="123"/>
      <c r="SNS82" s="122"/>
      <c r="SNT82" s="123"/>
      <c r="SNU82" s="125"/>
      <c r="SNV82" s="328"/>
      <c r="SNW82" s="329"/>
      <c r="SNX82" s="124"/>
      <c r="SNY82" s="122"/>
      <c r="SNZ82" s="170"/>
      <c r="SOA82" s="122"/>
      <c r="SOB82" s="123"/>
      <c r="SOC82" s="122"/>
      <c r="SOD82" s="123"/>
      <c r="SOE82" s="122"/>
      <c r="SOF82" s="123"/>
      <c r="SOG82" s="122"/>
      <c r="SOH82" s="123"/>
      <c r="SOI82" s="125"/>
      <c r="SOJ82" s="328"/>
      <c r="SOK82" s="329"/>
      <c r="SOL82" s="124"/>
      <c r="SOM82" s="122"/>
      <c r="SON82" s="170"/>
      <c r="SOO82" s="122"/>
      <c r="SOP82" s="123"/>
      <c r="SOQ82" s="122"/>
      <c r="SOR82" s="123"/>
      <c r="SOS82" s="122"/>
      <c r="SOT82" s="123"/>
      <c r="SOU82" s="122"/>
      <c r="SOV82" s="123"/>
      <c r="SOW82" s="125"/>
      <c r="SOX82" s="328"/>
      <c r="SOY82" s="329"/>
      <c r="SOZ82" s="124"/>
      <c r="SPA82" s="122"/>
      <c r="SPB82" s="170"/>
      <c r="SPC82" s="122"/>
      <c r="SPD82" s="123"/>
      <c r="SPE82" s="122"/>
      <c r="SPF82" s="123"/>
      <c r="SPG82" s="122"/>
      <c r="SPH82" s="123"/>
      <c r="SPI82" s="122"/>
      <c r="SPJ82" s="123"/>
      <c r="SPK82" s="125"/>
      <c r="SPL82" s="328"/>
      <c r="SPM82" s="329"/>
      <c r="SPN82" s="124"/>
      <c r="SPO82" s="122"/>
      <c r="SPP82" s="170"/>
      <c r="SPQ82" s="122"/>
      <c r="SPR82" s="123"/>
      <c r="SPS82" s="122"/>
      <c r="SPT82" s="123"/>
      <c r="SPU82" s="122"/>
      <c r="SPV82" s="123"/>
      <c r="SPW82" s="122"/>
      <c r="SPX82" s="123"/>
      <c r="SPY82" s="125"/>
      <c r="SPZ82" s="328"/>
      <c r="SQA82" s="329"/>
      <c r="SQB82" s="124"/>
      <c r="SQC82" s="122"/>
      <c r="SQD82" s="170"/>
      <c r="SQE82" s="122"/>
      <c r="SQF82" s="123"/>
      <c r="SQG82" s="122"/>
      <c r="SQH82" s="123"/>
      <c r="SQI82" s="122"/>
      <c r="SQJ82" s="123"/>
      <c r="SQK82" s="122"/>
      <c r="SQL82" s="123"/>
      <c r="SQM82" s="125"/>
      <c r="SQN82" s="328"/>
      <c r="SQO82" s="329"/>
      <c r="SQP82" s="124"/>
      <c r="SQQ82" s="122"/>
      <c r="SQR82" s="170"/>
      <c r="SQS82" s="122"/>
      <c r="SQT82" s="123"/>
      <c r="SQU82" s="122"/>
      <c r="SQV82" s="123"/>
      <c r="SQW82" s="122"/>
      <c r="SQX82" s="123"/>
      <c r="SQY82" s="122"/>
      <c r="SQZ82" s="123"/>
      <c r="SRA82" s="125"/>
      <c r="SRB82" s="328"/>
      <c r="SRC82" s="329"/>
      <c r="SRD82" s="124"/>
      <c r="SRE82" s="122"/>
      <c r="SRF82" s="170"/>
      <c r="SRG82" s="122"/>
      <c r="SRH82" s="123"/>
      <c r="SRI82" s="122"/>
      <c r="SRJ82" s="123"/>
      <c r="SRK82" s="122"/>
      <c r="SRL82" s="123"/>
      <c r="SRM82" s="122"/>
      <c r="SRN82" s="123"/>
      <c r="SRO82" s="125"/>
      <c r="SRP82" s="328"/>
      <c r="SRQ82" s="329"/>
      <c r="SRR82" s="124"/>
      <c r="SRS82" s="122"/>
      <c r="SRT82" s="170"/>
      <c r="SRU82" s="122"/>
      <c r="SRV82" s="123"/>
      <c r="SRW82" s="122"/>
      <c r="SRX82" s="123"/>
      <c r="SRY82" s="122"/>
      <c r="SRZ82" s="123"/>
      <c r="SSA82" s="122"/>
      <c r="SSB82" s="123"/>
      <c r="SSC82" s="125"/>
      <c r="SSD82" s="328"/>
      <c r="SSE82" s="329"/>
      <c r="SSF82" s="124"/>
      <c r="SSG82" s="122"/>
      <c r="SSH82" s="170"/>
      <c r="SSI82" s="122"/>
      <c r="SSJ82" s="123"/>
      <c r="SSK82" s="122"/>
      <c r="SSL82" s="123"/>
      <c r="SSM82" s="122"/>
      <c r="SSN82" s="123"/>
      <c r="SSO82" s="122"/>
      <c r="SSP82" s="123"/>
      <c r="SSQ82" s="125"/>
      <c r="SSR82" s="328"/>
      <c r="SSS82" s="329"/>
      <c r="SST82" s="124"/>
      <c r="SSU82" s="122"/>
      <c r="SSV82" s="170"/>
      <c r="SSW82" s="122"/>
      <c r="SSX82" s="123"/>
      <c r="SSY82" s="122"/>
      <c r="SSZ82" s="123"/>
      <c r="STA82" s="122"/>
      <c r="STB82" s="123"/>
      <c r="STC82" s="122"/>
      <c r="STD82" s="123"/>
      <c r="STE82" s="125"/>
      <c r="STF82" s="328"/>
      <c r="STG82" s="329"/>
      <c r="STH82" s="124"/>
      <c r="STI82" s="122"/>
      <c r="STJ82" s="170"/>
      <c r="STK82" s="122"/>
      <c r="STL82" s="123"/>
      <c r="STM82" s="122"/>
      <c r="STN82" s="123"/>
      <c r="STO82" s="122"/>
      <c r="STP82" s="123"/>
      <c r="STQ82" s="122"/>
      <c r="STR82" s="123"/>
      <c r="STS82" s="125"/>
      <c r="STT82" s="328"/>
      <c r="STU82" s="329"/>
      <c r="STV82" s="124"/>
      <c r="STW82" s="122"/>
      <c r="STX82" s="170"/>
      <c r="STY82" s="122"/>
      <c r="STZ82" s="123"/>
      <c r="SUA82" s="122"/>
      <c r="SUB82" s="123"/>
      <c r="SUC82" s="122"/>
      <c r="SUD82" s="123"/>
      <c r="SUE82" s="122"/>
      <c r="SUF82" s="123"/>
      <c r="SUG82" s="125"/>
      <c r="SUH82" s="328"/>
      <c r="SUI82" s="329"/>
      <c r="SUJ82" s="124"/>
      <c r="SUK82" s="122"/>
      <c r="SUL82" s="170"/>
      <c r="SUM82" s="122"/>
      <c r="SUN82" s="123"/>
      <c r="SUO82" s="122"/>
      <c r="SUP82" s="123"/>
      <c r="SUQ82" s="122"/>
      <c r="SUR82" s="123"/>
      <c r="SUS82" s="122"/>
      <c r="SUT82" s="123"/>
      <c r="SUU82" s="125"/>
      <c r="SUV82" s="328"/>
      <c r="SUW82" s="329"/>
      <c r="SUX82" s="124"/>
      <c r="SUY82" s="122"/>
      <c r="SUZ82" s="170"/>
      <c r="SVA82" s="122"/>
      <c r="SVB82" s="123"/>
      <c r="SVC82" s="122"/>
      <c r="SVD82" s="123"/>
      <c r="SVE82" s="122"/>
      <c r="SVF82" s="123"/>
      <c r="SVG82" s="122"/>
      <c r="SVH82" s="123"/>
      <c r="SVI82" s="125"/>
      <c r="SVJ82" s="328"/>
      <c r="SVK82" s="329"/>
      <c r="SVL82" s="124"/>
      <c r="SVM82" s="122"/>
      <c r="SVN82" s="170"/>
      <c r="SVO82" s="122"/>
      <c r="SVP82" s="123"/>
      <c r="SVQ82" s="122"/>
      <c r="SVR82" s="123"/>
      <c r="SVS82" s="122"/>
      <c r="SVT82" s="123"/>
      <c r="SVU82" s="122"/>
      <c r="SVV82" s="123"/>
      <c r="SVW82" s="125"/>
      <c r="SVX82" s="328"/>
      <c r="SVY82" s="329"/>
      <c r="SVZ82" s="124"/>
      <c r="SWA82" s="122"/>
      <c r="SWB82" s="170"/>
      <c r="SWC82" s="122"/>
      <c r="SWD82" s="123"/>
      <c r="SWE82" s="122"/>
      <c r="SWF82" s="123"/>
      <c r="SWG82" s="122"/>
      <c r="SWH82" s="123"/>
      <c r="SWI82" s="122"/>
      <c r="SWJ82" s="123"/>
      <c r="SWK82" s="125"/>
      <c r="SWL82" s="328"/>
      <c r="SWM82" s="329"/>
      <c r="SWN82" s="124"/>
      <c r="SWO82" s="122"/>
      <c r="SWP82" s="170"/>
      <c r="SWQ82" s="122"/>
      <c r="SWR82" s="123"/>
      <c r="SWS82" s="122"/>
      <c r="SWT82" s="123"/>
      <c r="SWU82" s="122"/>
      <c r="SWV82" s="123"/>
      <c r="SWW82" s="122"/>
      <c r="SWX82" s="123"/>
      <c r="SWY82" s="125"/>
      <c r="SWZ82" s="328"/>
      <c r="SXA82" s="329"/>
      <c r="SXB82" s="124"/>
      <c r="SXC82" s="122"/>
      <c r="SXD82" s="170"/>
      <c r="SXE82" s="122"/>
      <c r="SXF82" s="123"/>
      <c r="SXG82" s="122"/>
      <c r="SXH82" s="123"/>
      <c r="SXI82" s="122"/>
      <c r="SXJ82" s="123"/>
      <c r="SXK82" s="122"/>
      <c r="SXL82" s="123"/>
      <c r="SXM82" s="125"/>
      <c r="SXN82" s="328"/>
      <c r="SXO82" s="329"/>
      <c r="SXP82" s="124"/>
      <c r="SXQ82" s="122"/>
      <c r="SXR82" s="170"/>
      <c r="SXS82" s="122"/>
      <c r="SXT82" s="123"/>
      <c r="SXU82" s="122"/>
      <c r="SXV82" s="123"/>
      <c r="SXW82" s="122"/>
      <c r="SXX82" s="123"/>
      <c r="SXY82" s="122"/>
      <c r="SXZ82" s="123"/>
      <c r="SYA82" s="125"/>
      <c r="SYB82" s="328"/>
      <c r="SYC82" s="329"/>
      <c r="SYD82" s="124"/>
      <c r="SYE82" s="122"/>
      <c r="SYF82" s="170"/>
      <c r="SYG82" s="122"/>
      <c r="SYH82" s="123"/>
      <c r="SYI82" s="122"/>
      <c r="SYJ82" s="123"/>
      <c r="SYK82" s="122"/>
      <c r="SYL82" s="123"/>
      <c r="SYM82" s="122"/>
      <c r="SYN82" s="123"/>
      <c r="SYO82" s="125"/>
      <c r="SYP82" s="328"/>
      <c r="SYQ82" s="329"/>
      <c r="SYR82" s="124"/>
      <c r="SYS82" s="122"/>
      <c r="SYT82" s="170"/>
      <c r="SYU82" s="122"/>
      <c r="SYV82" s="123"/>
      <c r="SYW82" s="122"/>
      <c r="SYX82" s="123"/>
      <c r="SYY82" s="122"/>
      <c r="SYZ82" s="123"/>
      <c r="SZA82" s="122"/>
      <c r="SZB82" s="123"/>
      <c r="SZC82" s="125"/>
      <c r="SZD82" s="328"/>
      <c r="SZE82" s="329"/>
      <c r="SZF82" s="124"/>
      <c r="SZG82" s="122"/>
      <c r="SZH82" s="170"/>
      <c r="SZI82" s="122"/>
      <c r="SZJ82" s="123"/>
      <c r="SZK82" s="122"/>
      <c r="SZL82" s="123"/>
      <c r="SZM82" s="122"/>
      <c r="SZN82" s="123"/>
      <c r="SZO82" s="122"/>
      <c r="SZP82" s="123"/>
      <c r="SZQ82" s="125"/>
      <c r="SZR82" s="328"/>
      <c r="SZS82" s="329"/>
      <c r="SZT82" s="124"/>
      <c r="SZU82" s="122"/>
      <c r="SZV82" s="170"/>
      <c r="SZW82" s="122"/>
      <c r="SZX82" s="123"/>
      <c r="SZY82" s="122"/>
      <c r="SZZ82" s="123"/>
      <c r="TAA82" s="122"/>
      <c r="TAB82" s="123"/>
      <c r="TAC82" s="122"/>
      <c r="TAD82" s="123"/>
      <c r="TAE82" s="125"/>
      <c r="TAF82" s="328"/>
      <c r="TAG82" s="329"/>
      <c r="TAH82" s="124"/>
      <c r="TAI82" s="122"/>
      <c r="TAJ82" s="170"/>
      <c r="TAK82" s="122"/>
      <c r="TAL82" s="123"/>
      <c r="TAM82" s="122"/>
      <c r="TAN82" s="123"/>
      <c r="TAO82" s="122"/>
      <c r="TAP82" s="123"/>
      <c r="TAQ82" s="122"/>
      <c r="TAR82" s="123"/>
      <c r="TAS82" s="125"/>
      <c r="TAT82" s="328"/>
      <c r="TAU82" s="329"/>
      <c r="TAV82" s="124"/>
      <c r="TAW82" s="122"/>
      <c r="TAX82" s="170"/>
      <c r="TAY82" s="122"/>
      <c r="TAZ82" s="123"/>
      <c r="TBA82" s="122"/>
      <c r="TBB82" s="123"/>
      <c r="TBC82" s="122"/>
      <c r="TBD82" s="123"/>
      <c r="TBE82" s="122"/>
      <c r="TBF82" s="123"/>
      <c r="TBG82" s="125"/>
      <c r="TBH82" s="328"/>
      <c r="TBI82" s="329"/>
      <c r="TBJ82" s="124"/>
      <c r="TBK82" s="122"/>
      <c r="TBL82" s="170"/>
      <c r="TBM82" s="122"/>
      <c r="TBN82" s="123"/>
      <c r="TBO82" s="122"/>
      <c r="TBP82" s="123"/>
      <c r="TBQ82" s="122"/>
      <c r="TBR82" s="123"/>
      <c r="TBS82" s="122"/>
      <c r="TBT82" s="123"/>
      <c r="TBU82" s="125"/>
      <c r="TBV82" s="328"/>
      <c r="TBW82" s="329"/>
      <c r="TBX82" s="124"/>
      <c r="TBY82" s="122"/>
      <c r="TBZ82" s="170"/>
      <c r="TCA82" s="122"/>
      <c r="TCB82" s="123"/>
      <c r="TCC82" s="122"/>
      <c r="TCD82" s="123"/>
      <c r="TCE82" s="122"/>
      <c r="TCF82" s="123"/>
      <c r="TCG82" s="122"/>
      <c r="TCH82" s="123"/>
      <c r="TCI82" s="125"/>
      <c r="TCJ82" s="328"/>
      <c r="TCK82" s="329"/>
      <c r="TCL82" s="124"/>
      <c r="TCM82" s="122"/>
      <c r="TCN82" s="170"/>
      <c r="TCO82" s="122"/>
      <c r="TCP82" s="123"/>
      <c r="TCQ82" s="122"/>
      <c r="TCR82" s="123"/>
      <c r="TCS82" s="122"/>
      <c r="TCT82" s="123"/>
      <c r="TCU82" s="122"/>
      <c r="TCV82" s="123"/>
      <c r="TCW82" s="125"/>
      <c r="TCX82" s="328"/>
      <c r="TCY82" s="329"/>
      <c r="TCZ82" s="124"/>
      <c r="TDA82" s="122"/>
      <c r="TDB82" s="170"/>
      <c r="TDC82" s="122"/>
      <c r="TDD82" s="123"/>
      <c r="TDE82" s="122"/>
      <c r="TDF82" s="123"/>
      <c r="TDG82" s="122"/>
      <c r="TDH82" s="123"/>
      <c r="TDI82" s="122"/>
      <c r="TDJ82" s="123"/>
      <c r="TDK82" s="125"/>
      <c r="TDL82" s="328"/>
      <c r="TDM82" s="329"/>
      <c r="TDN82" s="124"/>
      <c r="TDO82" s="122"/>
      <c r="TDP82" s="170"/>
      <c r="TDQ82" s="122"/>
      <c r="TDR82" s="123"/>
      <c r="TDS82" s="122"/>
      <c r="TDT82" s="123"/>
      <c r="TDU82" s="122"/>
      <c r="TDV82" s="123"/>
      <c r="TDW82" s="122"/>
      <c r="TDX82" s="123"/>
      <c r="TDY82" s="125"/>
      <c r="TDZ82" s="328"/>
      <c r="TEA82" s="329"/>
      <c r="TEB82" s="124"/>
      <c r="TEC82" s="122"/>
      <c r="TED82" s="170"/>
      <c r="TEE82" s="122"/>
      <c r="TEF82" s="123"/>
      <c r="TEG82" s="122"/>
      <c r="TEH82" s="123"/>
      <c r="TEI82" s="122"/>
      <c r="TEJ82" s="123"/>
      <c r="TEK82" s="122"/>
      <c r="TEL82" s="123"/>
      <c r="TEM82" s="125"/>
      <c r="TEN82" s="328"/>
      <c r="TEO82" s="329"/>
      <c r="TEP82" s="124"/>
      <c r="TEQ82" s="122"/>
      <c r="TER82" s="170"/>
      <c r="TES82" s="122"/>
      <c r="TET82" s="123"/>
      <c r="TEU82" s="122"/>
      <c r="TEV82" s="123"/>
      <c r="TEW82" s="122"/>
      <c r="TEX82" s="123"/>
      <c r="TEY82" s="122"/>
      <c r="TEZ82" s="123"/>
      <c r="TFA82" s="125"/>
      <c r="TFB82" s="328"/>
      <c r="TFC82" s="329"/>
      <c r="TFD82" s="124"/>
      <c r="TFE82" s="122"/>
      <c r="TFF82" s="170"/>
      <c r="TFG82" s="122"/>
      <c r="TFH82" s="123"/>
      <c r="TFI82" s="122"/>
      <c r="TFJ82" s="123"/>
      <c r="TFK82" s="122"/>
      <c r="TFL82" s="123"/>
      <c r="TFM82" s="122"/>
      <c r="TFN82" s="123"/>
      <c r="TFO82" s="125"/>
      <c r="TFP82" s="328"/>
      <c r="TFQ82" s="329"/>
      <c r="TFR82" s="124"/>
      <c r="TFS82" s="122"/>
      <c r="TFT82" s="170"/>
      <c r="TFU82" s="122"/>
      <c r="TFV82" s="123"/>
      <c r="TFW82" s="122"/>
      <c r="TFX82" s="123"/>
      <c r="TFY82" s="122"/>
      <c r="TFZ82" s="123"/>
      <c r="TGA82" s="122"/>
      <c r="TGB82" s="123"/>
      <c r="TGC82" s="125"/>
      <c r="TGD82" s="328"/>
      <c r="TGE82" s="329"/>
      <c r="TGF82" s="124"/>
      <c r="TGG82" s="122"/>
      <c r="TGH82" s="170"/>
      <c r="TGI82" s="122"/>
      <c r="TGJ82" s="123"/>
      <c r="TGK82" s="122"/>
      <c r="TGL82" s="123"/>
      <c r="TGM82" s="122"/>
      <c r="TGN82" s="123"/>
      <c r="TGO82" s="122"/>
      <c r="TGP82" s="123"/>
      <c r="TGQ82" s="125"/>
      <c r="TGR82" s="328"/>
      <c r="TGS82" s="329"/>
      <c r="TGT82" s="124"/>
      <c r="TGU82" s="122"/>
      <c r="TGV82" s="170"/>
      <c r="TGW82" s="122"/>
      <c r="TGX82" s="123"/>
      <c r="TGY82" s="122"/>
      <c r="TGZ82" s="123"/>
      <c r="THA82" s="122"/>
      <c r="THB82" s="123"/>
      <c r="THC82" s="122"/>
      <c r="THD82" s="123"/>
      <c r="THE82" s="125"/>
      <c r="THF82" s="328"/>
      <c r="THG82" s="329"/>
      <c r="THH82" s="124"/>
      <c r="THI82" s="122"/>
      <c r="THJ82" s="170"/>
      <c r="THK82" s="122"/>
      <c r="THL82" s="123"/>
      <c r="THM82" s="122"/>
      <c r="THN82" s="123"/>
      <c r="THO82" s="122"/>
      <c r="THP82" s="123"/>
      <c r="THQ82" s="122"/>
      <c r="THR82" s="123"/>
      <c r="THS82" s="125"/>
      <c r="THT82" s="328"/>
      <c r="THU82" s="329"/>
      <c r="THV82" s="124"/>
      <c r="THW82" s="122"/>
      <c r="THX82" s="170"/>
      <c r="THY82" s="122"/>
      <c r="THZ82" s="123"/>
      <c r="TIA82" s="122"/>
      <c r="TIB82" s="123"/>
      <c r="TIC82" s="122"/>
      <c r="TID82" s="123"/>
      <c r="TIE82" s="122"/>
      <c r="TIF82" s="123"/>
      <c r="TIG82" s="125"/>
      <c r="TIH82" s="328"/>
      <c r="TII82" s="329"/>
      <c r="TIJ82" s="124"/>
      <c r="TIK82" s="122"/>
      <c r="TIL82" s="170"/>
      <c r="TIM82" s="122"/>
      <c r="TIN82" s="123"/>
      <c r="TIO82" s="122"/>
      <c r="TIP82" s="123"/>
      <c r="TIQ82" s="122"/>
      <c r="TIR82" s="123"/>
      <c r="TIS82" s="122"/>
      <c r="TIT82" s="123"/>
      <c r="TIU82" s="125"/>
      <c r="TIV82" s="328"/>
      <c r="TIW82" s="329"/>
      <c r="TIX82" s="124"/>
      <c r="TIY82" s="122"/>
      <c r="TIZ82" s="170"/>
      <c r="TJA82" s="122"/>
      <c r="TJB82" s="123"/>
      <c r="TJC82" s="122"/>
      <c r="TJD82" s="123"/>
      <c r="TJE82" s="122"/>
      <c r="TJF82" s="123"/>
      <c r="TJG82" s="122"/>
      <c r="TJH82" s="123"/>
      <c r="TJI82" s="125"/>
      <c r="TJJ82" s="328"/>
      <c r="TJK82" s="329"/>
      <c r="TJL82" s="124"/>
      <c r="TJM82" s="122"/>
      <c r="TJN82" s="170"/>
      <c r="TJO82" s="122"/>
      <c r="TJP82" s="123"/>
      <c r="TJQ82" s="122"/>
      <c r="TJR82" s="123"/>
      <c r="TJS82" s="122"/>
      <c r="TJT82" s="123"/>
      <c r="TJU82" s="122"/>
      <c r="TJV82" s="123"/>
      <c r="TJW82" s="125"/>
      <c r="TJX82" s="328"/>
      <c r="TJY82" s="329"/>
      <c r="TJZ82" s="124"/>
      <c r="TKA82" s="122"/>
      <c r="TKB82" s="170"/>
      <c r="TKC82" s="122"/>
      <c r="TKD82" s="123"/>
      <c r="TKE82" s="122"/>
      <c r="TKF82" s="123"/>
      <c r="TKG82" s="122"/>
      <c r="TKH82" s="123"/>
      <c r="TKI82" s="122"/>
      <c r="TKJ82" s="123"/>
      <c r="TKK82" s="125"/>
      <c r="TKL82" s="328"/>
      <c r="TKM82" s="329"/>
      <c r="TKN82" s="124"/>
      <c r="TKO82" s="122"/>
      <c r="TKP82" s="170"/>
      <c r="TKQ82" s="122"/>
      <c r="TKR82" s="123"/>
      <c r="TKS82" s="122"/>
      <c r="TKT82" s="123"/>
      <c r="TKU82" s="122"/>
      <c r="TKV82" s="123"/>
      <c r="TKW82" s="122"/>
      <c r="TKX82" s="123"/>
      <c r="TKY82" s="125"/>
      <c r="TKZ82" s="328"/>
      <c r="TLA82" s="329"/>
      <c r="TLB82" s="124"/>
      <c r="TLC82" s="122"/>
      <c r="TLD82" s="170"/>
      <c r="TLE82" s="122"/>
      <c r="TLF82" s="123"/>
      <c r="TLG82" s="122"/>
      <c r="TLH82" s="123"/>
      <c r="TLI82" s="122"/>
      <c r="TLJ82" s="123"/>
      <c r="TLK82" s="122"/>
      <c r="TLL82" s="123"/>
      <c r="TLM82" s="125"/>
      <c r="TLN82" s="328"/>
      <c r="TLO82" s="329"/>
      <c r="TLP82" s="124"/>
      <c r="TLQ82" s="122"/>
      <c r="TLR82" s="170"/>
      <c r="TLS82" s="122"/>
      <c r="TLT82" s="123"/>
      <c r="TLU82" s="122"/>
      <c r="TLV82" s="123"/>
      <c r="TLW82" s="122"/>
      <c r="TLX82" s="123"/>
      <c r="TLY82" s="122"/>
      <c r="TLZ82" s="123"/>
      <c r="TMA82" s="125"/>
      <c r="TMB82" s="328"/>
      <c r="TMC82" s="329"/>
      <c r="TMD82" s="124"/>
      <c r="TME82" s="122"/>
      <c r="TMF82" s="170"/>
      <c r="TMG82" s="122"/>
      <c r="TMH82" s="123"/>
      <c r="TMI82" s="122"/>
      <c r="TMJ82" s="123"/>
      <c r="TMK82" s="122"/>
      <c r="TML82" s="123"/>
      <c r="TMM82" s="122"/>
      <c r="TMN82" s="123"/>
      <c r="TMO82" s="125"/>
      <c r="TMP82" s="328"/>
      <c r="TMQ82" s="329"/>
      <c r="TMR82" s="124"/>
      <c r="TMS82" s="122"/>
      <c r="TMT82" s="170"/>
      <c r="TMU82" s="122"/>
      <c r="TMV82" s="123"/>
      <c r="TMW82" s="122"/>
      <c r="TMX82" s="123"/>
      <c r="TMY82" s="122"/>
      <c r="TMZ82" s="123"/>
      <c r="TNA82" s="122"/>
      <c r="TNB82" s="123"/>
      <c r="TNC82" s="125"/>
      <c r="TND82" s="328"/>
      <c r="TNE82" s="329"/>
      <c r="TNF82" s="124"/>
      <c r="TNG82" s="122"/>
      <c r="TNH82" s="170"/>
      <c r="TNI82" s="122"/>
      <c r="TNJ82" s="123"/>
      <c r="TNK82" s="122"/>
      <c r="TNL82" s="123"/>
      <c r="TNM82" s="122"/>
      <c r="TNN82" s="123"/>
      <c r="TNO82" s="122"/>
      <c r="TNP82" s="123"/>
      <c r="TNQ82" s="125"/>
      <c r="TNR82" s="328"/>
      <c r="TNS82" s="329"/>
      <c r="TNT82" s="124"/>
      <c r="TNU82" s="122"/>
      <c r="TNV82" s="170"/>
      <c r="TNW82" s="122"/>
      <c r="TNX82" s="123"/>
      <c r="TNY82" s="122"/>
      <c r="TNZ82" s="123"/>
      <c r="TOA82" s="122"/>
      <c r="TOB82" s="123"/>
      <c r="TOC82" s="122"/>
      <c r="TOD82" s="123"/>
      <c r="TOE82" s="125"/>
      <c r="TOF82" s="328"/>
      <c r="TOG82" s="329"/>
      <c r="TOH82" s="124"/>
      <c r="TOI82" s="122"/>
      <c r="TOJ82" s="170"/>
      <c r="TOK82" s="122"/>
      <c r="TOL82" s="123"/>
      <c r="TOM82" s="122"/>
      <c r="TON82" s="123"/>
      <c r="TOO82" s="122"/>
      <c r="TOP82" s="123"/>
      <c r="TOQ82" s="122"/>
      <c r="TOR82" s="123"/>
      <c r="TOS82" s="125"/>
      <c r="TOT82" s="328"/>
      <c r="TOU82" s="329"/>
      <c r="TOV82" s="124"/>
      <c r="TOW82" s="122"/>
      <c r="TOX82" s="170"/>
      <c r="TOY82" s="122"/>
      <c r="TOZ82" s="123"/>
      <c r="TPA82" s="122"/>
      <c r="TPB82" s="123"/>
      <c r="TPC82" s="122"/>
      <c r="TPD82" s="123"/>
      <c r="TPE82" s="122"/>
      <c r="TPF82" s="123"/>
      <c r="TPG82" s="125"/>
      <c r="TPH82" s="328"/>
      <c r="TPI82" s="329"/>
      <c r="TPJ82" s="124"/>
      <c r="TPK82" s="122"/>
      <c r="TPL82" s="170"/>
      <c r="TPM82" s="122"/>
      <c r="TPN82" s="123"/>
      <c r="TPO82" s="122"/>
      <c r="TPP82" s="123"/>
      <c r="TPQ82" s="122"/>
      <c r="TPR82" s="123"/>
      <c r="TPS82" s="122"/>
      <c r="TPT82" s="123"/>
      <c r="TPU82" s="125"/>
      <c r="TPV82" s="328"/>
      <c r="TPW82" s="329"/>
      <c r="TPX82" s="124"/>
      <c r="TPY82" s="122"/>
      <c r="TPZ82" s="170"/>
      <c r="TQA82" s="122"/>
      <c r="TQB82" s="123"/>
      <c r="TQC82" s="122"/>
      <c r="TQD82" s="123"/>
      <c r="TQE82" s="122"/>
      <c r="TQF82" s="123"/>
      <c r="TQG82" s="122"/>
      <c r="TQH82" s="123"/>
      <c r="TQI82" s="125"/>
      <c r="TQJ82" s="328"/>
      <c r="TQK82" s="329"/>
      <c r="TQL82" s="124"/>
      <c r="TQM82" s="122"/>
      <c r="TQN82" s="170"/>
      <c r="TQO82" s="122"/>
      <c r="TQP82" s="123"/>
      <c r="TQQ82" s="122"/>
      <c r="TQR82" s="123"/>
      <c r="TQS82" s="122"/>
      <c r="TQT82" s="123"/>
      <c r="TQU82" s="122"/>
      <c r="TQV82" s="123"/>
      <c r="TQW82" s="125"/>
      <c r="TQX82" s="328"/>
      <c r="TQY82" s="329"/>
      <c r="TQZ82" s="124"/>
      <c r="TRA82" s="122"/>
      <c r="TRB82" s="170"/>
      <c r="TRC82" s="122"/>
      <c r="TRD82" s="123"/>
      <c r="TRE82" s="122"/>
      <c r="TRF82" s="123"/>
      <c r="TRG82" s="122"/>
      <c r="TRH82" s="123"/>
      <c r="TRI82" s="122"/>
      <c r="TRJ82" s="123"/>
      <c r="TRK82" s="125"/>
      <c r="TRL82" s="328"/>
      <c r="TRM82" s="329"/>
      <c r="TRN82" s="124"/>
      <c r="TRO82" s="122"/>
      <c r="TRP82" s="170"/>
      <c r="TRQ82" s="122"/>
      <c r="TRR82" s="123"/>
      <c r="TRS82" s="122"/>
      <c r="TRT82" s="123"/>
      <c r="TRU82" s="122"/>
      <c r="TRV82" s="123"/>
      <c r="TRW82" s="122"/>
      <c r="TRX82" s="123"/>
      <c r="TRY82" s="125"/>
      <c r="TRZ82" s="328"/>
      <c r="TSA82" s="329"/>
      <c r="TSB82" s="124"/>
      <c r="TSC82" s="122"/>
      <c r="TSD82" s="170"/>
      <c r="TSE82" s="122"/>
      <c r="TSF82" s="123"/>
      <c r="TSG82" s="122"/>
      <c r="TSH82" s="123"/>
      <c r="TSI82" s="122"/>
      <c r="TSJ82" s="123"/>
      <c r="TSK82" s="122"/>
      <c r="TSL82" s="123"/>
      <c r="TSM82" s="125"/>
      <c r="TSN82" s="328"/>
      <c r="TSO82" s="329"/>
      <c r="TSP82" s="124"/>
      <c r="TSQ82" s="122"/>
      <c r="TSR82" s="170"/>
      <c r="TSS82" s="122"/>
      <c r="TST82" s="123"/>
      <c r="TSU82" s="122"/>
      <c r="TSV82" s="123"/>
      <c r="TSW82" s="122"/>
      <c r="TSX82" s="123"/>
      <c r="TSY82" s="122"/>
      <c r="TSZ82" s="123"/>
      <c r="TTA82" s="125"/>
      <c r="TTB82" s="328"/>
      <c r="TTC82" s="329"/>
      <c r="TTD82" s="124"/>
      <c r="TTE82" s="122"/>
      <c r="TTF82" s="170"/>
      <c r="TTG82" s="122"/>
      <c r="TTH82" s="123"/>
      <c r="TTI82" s="122"/>
      <c r="TTJ82" s="123"/>
      <c r="TTK82" s="122"/>
      <c r="TTL82" s="123"/>
      <c r="TTM82" s="122"/>
      <c r="TTN82" s="123"/>
      <c r="TTO82" s="125"/>
      <c r="TTP82" s="328"/>
      <c r="TTQ82" s="329"/>
      <c r="TTR82" s="124"/>
      <c r="TTS82" s="122"/>
      <c r="TTT82" s="170"/>
      <c r="TTU82" s="122"/>
      <c r="TTV82" s="123"/>
      <c r="TTW82" s="122"/>
      <c r="TTX82" s="123"/>
      <c r="TTY82" s="122"/>
      <c r="TTZ82" s="123"/>
      <c r="TUA82" s="122"/>
      <c r="TUB82" s="123"/>
      <c r="TUC82" s="125"/>
      <c r="TUD82" s="328"/>
      <c r="TUE82" s="329"/>
      <c r="TUF82" s="124"/>
      <c r="TUG82" s="122"/>
      <c r="TUH82" s="170"/>
      <c r="TUI82" s="122"/>
      <c r="TUJ82" s="123"/>
      <c r="TUK82" s="122"/>
      <c r="TUL82" s="123"/>
      <c r="TUM82" s="122"/>
      <c r="TUN82" s="123"/>
      <c r="TUO82" s="122"/>
      <c r="TUP82" s="123"/>
      <c r="TUQ82" s="125"/>
      <c r="TUR82" s="328"/>
      <c r="TUS82" s="329"/>
      <c r="TUT82" s="124"/>
      <c r="TUU82" s="122"/>
      <c r="TUV82" s="170"/>
      <c r="TUW82" s="122"/>
      <c r="TUX82" s="123"/>
      <c r="TUY82" s="122"/>
      <c r="TUZ82" s="123"/>
      <c r="TVA82" s="122"/>
      <c r="TVB82" s="123"/>
      <c r="TVC82" s="122"/>
      <c r="TVD82" s="123"/>
      <c r="TVE82" s="125"/>
      <c r="TVF82" s="328"/>
      <c r="TVG82" s="329"/>
      <c r="TVH82" s="124"/>
      <c r="TVI82" s="122"/>
      <c r="TVJ82" s="170"/>
      <c r="TVK82" s="122"/>
      <c r="TVL82" s="123"/>
      <c r="TVM82" s="122"/>
      <c r="TVN82" s="123"/>
      <c r="TVO82" s="122"/>
      <c r="TVP82" s="123"/>
      <c r="TVQ82" s="122"/>
      <c r="TVR82" s="123"/>
      <c r="TVS82" s="125"/>
      <c r="TVT82" s="328"/>
      <c r="TVU82" s="329"/>
      <c r="TVV82" s="124"/>
      <c r="TVW82" s="122"/>
      <c r="TVX82" s="170"/>
      <c r="TVY82" s="122"/>
      <c r="TVZ82" s="123"/>
      <c r="TWA82" s="122"/>
      <c r="TWB82" s="123"/>
      <c r="TWC82" s="122"/>
      <c r="TWD82" s="123"/>
      <c r="TWE82" s="122"/>
      <c r="TWF82" s="123"/>
      <c r="TWG82" s="125"/>
      <c r="TWH82" s="328"/>
      <c r="TWI82" s="329"/>
      <c r="TWJ82" s="124"/>
      <c r="TWK82" s="122"/>
      <c r="TWL82" s="170"/>
      <c r="TWM82" s="122"/>
      <c r="TWN82" s="123"/>
      <c r="TWO82" s="122"/>
      <c r="TWP82" s="123"/>
      <c r="TWQ82" s="122"/>
      <c r="TWR82" s="123"/>
      <c r="TWS82" s="122"/>
      <c r="TWT82" s="123"/>
      <c r="TWU82" s="125"/>
      <c r="TWV82" s="328"/>
      <c r="TWW82" s="329"/>
      <c r="TWX82" s="124"/>
      <c r="TWY82" s="122"/>
      <c r="TWZ82" s="170"/>
      <c r="TXA82" s="122"/>
      <c r="TXB82" s="123"/>
      <c r="TXC82" s="122"/>
      <c r="TXD82" s="123"/>
      <c r="TXE82" s="122"/>
      <c r="TXF82" s="123"/>
      <c r="TXG82" s="122"/>
      <c r="TXH82" s="123"/>
      <c r="TXI82" s="125"/>
      <c r="TXJ82" s="328"/>
      <c r="TXK82" s="329"/>
      <c r="TXL82" s="124"/>
      <c r="TXM82" s="122"/>
      <c r="TXN82" s="170"/>
      <c r="TXO82" s="122"/>
      <c r="TXP82" s="123"/>
      <c r="TXQ82" s="122"/>
      <c r="TXR82" s="123"/>
      <c r="TXS82" s="122"/>
      <c r="TXT82" s="123"/>
      <c r="TXU82" s="122"/>
      <c r="TXV82" s="123"/>
      <c r="TXW82" s="125"/>
      <c r="TXX82" s="328"/>
      <c r="TXY82" s="329"/>
      <c r="TXZ82" s="124"/>
      <c r="TYA82" s="122"/>
      <c r="TYB82" s="170"/>
      <c r="TYC82" s="122"/>
      <c r="TYD82" s="123"/>
      <c r="TYE82" s="122"/>
      <c r="TYF82" s="123"/>
      <c r="TYG82" s="122"/>
      <c r="TYH82" s="123"/>
      <c r="TYI82" s="122"/>
      <c r="TYJ82" s="123"/>
      <c r="TYK82" s="125"/>
      <c r="TYL82" s="328"/>
      <c r="TYM82" s="329"/>
      <c r="TYN82" s="124"/>
      <c r="TYO82" s="122"/>
      <c r="TYP82" s="170"/>
      <c r="TYQ82" s="122"/>
      <c r="TYR82" s="123"/>
      <c r="TYS82" s="122"/>
      <c r="TYT82" s="123"/>
      <c r="TYU82" s="122"/>
      <c r="TYV82" s="123"/>
      <c r="TYW82" s="122"/>
      <c r="TYX82" s="123"/>
      <c r="TYY82" s="125"/>
      <c r="TYZ82" s="328"/>
      <c r="TZA82" s="329"/>
      <c r="TZB82" s="124"/>
      <c r="TZC82" s="122"/>
      <c r="TZD82" s="170"/>
      <c r="TZE82" s="122"/>
      <c r="TZF82" s="123"/>
      <c r="TZG82" s="122"/>
      <c r="TZH82" s="123"/>
      <c r="TZI82" s="122"/>
      <c r="TZJ82" s="123"/>
      <c r="TZK82" s="122"/>
      <c r="TZL82" s="123"/>
      <c r="TZM82" s="125"/>
      <c r="TZN82" s="328"/>
      <c r="TZO82" s="329"/>
      <c r="TZP82" s="124"/>
      <c r="TZQ82" s="122"/>
      <c r="TZR82" s="170"/>
      <c r="TZS82" s="122"/>
      <c r="TZT82" s="123"/>
      <c r="TZU82" s="122"/>
      <c r="TZV82" s="123"/>
      <c r="TZW82" s="122"/>
      <c r="TZX82" s="123"/>
      <c r="TZY82" s="122"/>
      <c r="TZZ82" s="123"/>
      <c r="UAA82" s="125"/>
      <c r="UAB82" s="328"/>
      <c r="UAC82" s="329"/>
      <c r="UAD82" s="124"/>
      <c r="UAE82" s="122"/>
      <c r="UAF82" s="170"/>
      <c r="UAG82" s="122"/>
      <c r="UAH82" s="123"/>
      <c r="UAI82" s="122"/>
      <c r="UAJ82" s="123"/>
      <c r="UAK82" s="122"/>
      <c r="UAL82" s="123"/>
      <c r="UAM82" s="122"/>
      <c r="UAN82" s="123"/>
      <c r="UAO82" s="125"/>
      <c r="UAP82" s="328"/>
      <c r="UAQ82" s="329"/>
      <c r="UAR82" s="124"/>
      <c r="UAS82" s="122"/>
      <c r="UAT82" s="170"/>
      <c r="UAU82" s="122"/>
      <c r="UAV82" s="123"/>
      <c r="UAW82" s="122"/>
      <c r="UAX82" s="123"/>
      <c r="UAY82" s="122"/>
      <c r="UAZ82" s="123"/>
      <c r="UBA82" s="122"/>
      <c r="UBB82" s="123"/>
      <c r="UBC82" s="125"/>
      <c r="UBD82" s="328"/>
      <c r="UBE82" s="329"/>
      <c r="UBF82" s="124"/>
      <c r="UBG82" s="122"/>
      <c r="UBH82" s="170"/>
      <c r="UBI82" s="122"/>
      <c r="UBJ82" s="123"/>
      <c r="UBK82" s="122"/>
      <c r="UBL82" s="123"/>
      <c r="UBM82" s="122"/>
      <c r="UBN82" s="123"/>
      <c r="UBO82" s="122"/>
      <c r="UBP82" s="123"/>
      <c r="UBQ82" s="125"/>
      <c r="UBR82" s="328"/>
      <c r="UBS82" s="329"/>
      <c r="UBT82" s="124"/>
      <c r="UBU82" s="122"/>
      <c r="UBV82" s="170"/>
      <c r="UBW82" s="122"/>
      <c r="UBX82" s="123"/>
      <c r="UBY82" s="122"/>
      <c r="UBZ82" s="123"/>
      <c r="UCA82" s="122"/>
      <c r="UCB82" s="123"/>
      <c r="UCC82" s="122"/>
      <c r="UCD82" s="123"/>
      <c r="UCE82" s="125"/>
      <c r="UCF82" s="328"/>
      <c r="UCG82" s="329"/>
      <c r="UCH82" s="124"/>
      <c r="UCI82" s="122"/>
      <c r="UCJ82" s="170"/>
      <c r="UCK82" s="122"/>
      <c r="UCL82" s="123"/>
      <c r="UCM82" s="122"/>
      <c r="UCN82" s="123"/>
      <c r="UCO82" s="122"/>
      <c r="UCP82" s="123"/>
      <c r="UCQ82" s="122"/>
      <c r="UCR82" s="123"/>
      <c r="UCS82" s="125"/>
      <c r="UCT82" s="328"/>
      <c r="UCU82" s="329"/>
      <c r="UCV82" s="124"/>
      <c r="UCW82" s="122"/>
      <c r="UCX82" s="170"/>
      <c r="UCY82" s="122"/>
      <c r="UCZ82" s="123"/>
      <c r="UDA82" s="122"/>
      <c r="UDB82" s="123"/>
      <c r="UDC82" s="122"/>
      <c r="UDD82" s="123"/>
      <c r="UDE82" s="122"/>
      <c r="UDF82" s="123"/>
      <c r="UDG82" s="125"/>
      <c r="UDH82" s="328"/>
      <c r="UDI82" s="329"/>
      <c r="UDJ82" s="124"/>
      <c r="UDK82" s="122"/>
      <c r="UDL82" s="170"/>
      <c r="UDM82" s="122"/>
      <c r="UDN82" s="123"/>
      <c r="UDO82" s="122"/>
      <c r="UDP82" s="123"/>
      <c r="UDQ82" s="122"/>
      <c r="UDR82" s="123"/>
      <c r="UDS82" s="122"/>
      <c r="UDT82" s="123"/>
      <c r="UDU82" s="125"/>
      <c r="UDV82" s="328"/>
      <c r="UDW82" s="329"/>
      <c r="UDX82" s="124"/>
      <c r="UDY82" s="122"/>
      <c r="UDZ82" s="170"/>
      <c r="UEA82" s="122"/>
      <c r="UEB82" s="123"/>
      <c r="UEC82" s="122"/>
      <c r="UED82" s="123"/>
      <c r="UEE82" s="122"/>
      <c r="UEF82" s="123"/>
      <c r="UEG82" s="122"/>
      <c r="UEH82" s="123"/>
      <c r="UEI82" s="125"/>
      <c r="UEJ82" s="328"/>
      <c r="UEK82" s="329"/>
      <c r="UEL82" s="124"/>
      <c r="UEM82" s="122"/>
      <c r="UEN82" s="170"/>
      <c r="UEO82" s="122"/>
      <c r="UEP82" s="123"/>
      <c r="UEQ82" s="122"/>
      <c r="UER82" s="123"/>
      <c r="UES82" s="122"/>
      <c r="UET82" s="123"/>
      <c r="UEU82" s="122"/>
      <c r="UEV82" s="123"/>
      <c r="UEW82" s="125"/>
      <c r="UEX82" s="328"/>
      <c r="UEY82" s="329"/>
      <c r="UEZ82" s="124"/>
      <c r="UFA82" s="122"/>
      <c r="UFB82" s="170"/>
      <c r="UFC82" s="122"/>
      <c r="UFD82" s="123"/>
      <c r="UFE82" s="122"/>
      <c r="UFF82" s="123"/>
      <c r="UFG82" s="122"/>
      <c r="UFH82" s="123"/>
      <c r="UFI82" s="122"/>
      <c r="UFJ82" s="123"/>
      <c r="UFK82" s="125"/>
      <c r="UFL82" s="328"/>
      <c r="UFM82" s="329"/>
      <c r="UFN82" s="124"/>
      <c r="UFO82" s="122"/>
      <c r="UFP82" s="170"/>
      <c r="UFQ82" s="122"/>
      <c r="UFR82" s="123"/>
      <c r="UFS82" s="122"/>
      <c r="UFT82" s="123"/>
      <c r="UFU82" s="122"/>
      <c r="UFV82" s="123"/>
      <c r="UFW82" s="122"/>
      <c r="UFX82" s="123"/>
      <c r="UFY82" s="125"/>
      <c r="UFZ82" s="328"/>
      <c r="UGA82" s="329"/>
      <c r="UGB82" s="124"/>
      <c r="UGC82" s="122"/>
      <c r="UGD82" s="170"/>
      <c r="UGE82" s="122"/>
      <c r="UGF82" s="123"/>
      <c r="UGG82" s="122"/>
      <c r="UGH82" s="123"/>
      <c r="UGI82" s="122"/>
      <c r="UGJ82" s="123"/>
      <c r="UGK82" s="122"/>
      <c r="UGL82" s="123"/>
      <c r="UGM82" s="125"/>
      <c r="UGN82" s="328"/>
      <c r="UGO82" s="329"/>
      <c r="UGP82" s="124"/>
      <c r="UGQ82" s="122"/>
      <c r="UGR82" s="170"/>
      <c r="UGS82" s="122"/>
      <c r="UGT82" s="123"/>
      <c r="UGU82" s="122"/>
      <c r="UGV82" s="123"/>
      <c r="UGW82" s="122"/>
      <c r="UGX82" s="123"/>
      <c r="UGY82" s="122"/>
      <c r="UGZ82" s="123"/>
      <c r="UHA82" s="125"/>
      <c r="UHB82" s="328"/>
      <c r="UHC82" s="329"/>
      <c r="UHD82" s="124"/>
      <c r="UHE82" s="122"/>
      <c r="UHF82" s="170"/>
      <c r="UHG82" s="122"/>
      <c r="UHH82" s="123"/>
      <c r="UHI82" s="122"/>
      <c r="UHJ82" s="123"/>
      <c r="UHK82" s="122"/>
      <c r="UHL82" s="123"/>
      <c r="UHM82" s="122"/>
      <c r="UHN82" s="123"/>
      <c r="UHO82" s="125"/>
      <c r="UHP82" s="328"/>
      <c r="UHQ82" s="329"/>
      <c r="UHR82" s="124"/>
      <c r="UHS82" s="122"/>
      <c r="UHT82" s="170"/>
      <c r="UHU82" s="122"/>
      <c r="UHV82" s="123"/>
      <c r="UHW82" s="122"/>
      <c r="UHX82" s="123"/>
      <c r="UHY82" s="122"/>
      <c r="UHZ82" s="123"/>
      <c r="UIA82" s="122"/>
      <c r="UIB82" s="123"/>
      <c r="UIC82" s="125"/>
      <c r="UID82" s="328"/>
      <c r="UIE82" s="329"/>
      <c r="UIF82" s="124"/>
      <c r="UIG82" s="122"/>
      <c r="UIH82" s="170"/>
      <c r="UII82" s="122"/>
      <c r="UIJ82" s="123"/>
      <c r="UIK82" s="122"/>
      <c r="UIL82" s="123"/>
      <c r="UIM82" s="122"/>
      <c r="UIN82" s="123"/>
      <c r="UIO82" s="122"/>
      <c r="UIP82" s="123"/>
      <c r="UIQ82" s="125"/>
      <c r="UIR82" s="328"/>
      <c r="UIS82" s="329"/>
      <c r="UIT82" s="124"/>
      <c r="UIU82" s="122"/>
      <c r="UIV82" s="170"/>
      <c r="UIW82" s="122"/>
      <c r="UIX82" s="123"/>
      <c r="UIY82" s="122"/>
      <c r="UIZ82" s="123"/>
      <c r="UJA82" s="122"/>
      <c r="UJB82" s="123"/>
      <c r="UJC82" s="122"/>
      <c r="UJD82" s="123"/>
      <c r="UJE82" s="125"/>
      <c r="UJF82" s="328"/>
      <c r="UJG82" s="329"/>
      <c r="UJH82" s="124"/>
      <c r="UJI82" s="122"/>
      <c r="UJJ82" s="170"/>
      <c r="UJK82" s="122"/>
      <c r="UJL82" s="123"/>
      <c r="UJM82" s="122"/>
      <c r="UJN82" s="123"/>
      <c r="UJO82" s="122"/>
      <c r="UJP82" s="123"/>
      <c r="UJQ82" s="122"/>
      <c r="UJR82" s="123"/>
      <c r="UJS82" s="125"/>
      <c r="UJT82" s="328"/>
      <c r="UJU82" s="329"/>
      <c r="UJV82" s="124"/>
      <c r="UJW82" s="122"/>
      <c r="UJX82" s="170"/>
      <c r="UJY82" s="122"/>
      <c r="UJZ82" s="123"/>
      <c r="UKA82" s="122"/>
      <c r="UKB82" s="123"/>
      <c r="UKC82" s="122"/>
      <c r="UKD82" s="123"/>
      <c r="UKE82" s="122"/>
      <c r="UKF82" s="123"/>
      <c r="UKG82" s="125"/>
      <c r="UKH82" s="328"/>
      <c r="UKI82" s="329"/>
      <c r="UKJ82" s="124"/>
      <c r="UKK82" s="122"/>
      <c r="UKL82" s="170"/>
      <c r="UKM82" s="122"/>
      <c r="UKN82" s="123"/>
      <c r="UKO82" s="122"/>
      <c r="UKP82" s="123"/>
      <c r="UKQ82" s="122"/>
      <c r="UKR82" s="123"/>
      <c r="UKS82" s="122"/>
      <c r="UKT82" s="123"/>
      <c r="UKU82" s="125"/>
      <c r="UKV82" s="328"/>
      <c r="UKW82" s="329"/>
      <c r="UKX82" s="124"/>
      <c r="UKY82" s="122"/>
      <c r="UKZ82" s="170"/>
      <c r="ULA82" s="122"/>
      <c r="ULB82" s="123"/>
      <c r="ULC82" s="122"/>
      <c r="ULD82" s="123"/>
      <c r="ULE82" s="122"/>
      <c r="ULF82" s="123"/>
      <c r="ULG82" s="122"/>
      <c r="ULH82" s="123"/>
      <c r="ULI82" s="125"/>
      <c r="ULJ82" s="328"/>
      <c r="ULK82" s="329"/>
      <c r="ULL82" s="124"/>
      <c r="ULM82" s="122"/>
      <c r="ULN82" s="170"/>
      <c r="ULO82" s="122"/>
      <c r="ULP82" s="123"/>
      <c r="ULQ82" s="122"/>
      <c r="ULR82" s="123"/>
      <c r="ULS82" s="122"/>
      <c r="ULT82" s="123"/>
      <c r="ULU82" s="122"/>
      <c r="ULV82" s="123"/>
      <c r="ULW82" s="125"/>
      <c r="ULX82" s="328"/>
      <c r="ULY82" s="329"/>
      <c r="ULZ82" s="124"/>
      <c r="UMA82" s="122"/>
      <c r="UMB82" s="170"/>
      <c r="UMC82" s="122"/>
      <c r="UMD82" s="123"/>
      <c r="UME82" s="122"/>
      <c r="UMF82" s="123"/>
      <c r="UMG82" s="122"/>
      <c r="UMH82" s="123"/>
      <c r="UMI82" s="122"/>
      <c r="UMJ82" s="123"/>
      <c r="UMK82" s="125"/>
      <c r="UML82" s="328"/>
      <c r="UMM82" s="329"/>
      <c r="UMN82" s="124"/>
      <c r="UMO82" s="122"/>
      <c r="UMP82" s="170"/>
      <c r="UMQ82" s="122"/>
      <c r="UMR82" s="123"/>
      <c r="UMS82" s="122"/>
      <c r="UMT82" s="123"/>
      <c r="UMU82" s="122"/>
      <c r="UMV82" s="123"/>
      <c r="UMW82" s="122"/>
      <c r="UMX82" s="123"/>
      <c r="UMY82" s="125"/>
      <c r="UMZ82" s="328"/>
      <c r="UNA82" s="329"/>
      <c r="UNB82" s="124"/>
      <c r="UNC82" s="122"/>
      <c r="UND82" s="170"/>
      <c r="UNE82" s="122"/>
      <c r="UNF82" s="123"/>
      <c r="UNG82" s="122"/>
      <c r="UNH82" s="123"/>
      <c r="UNI82" s="122"/>
      <c r="UNJ82" s="123"/>
      <c r="UNK82" s="122"/>
      <c r="UNL82" s="123"/>
      <c r="UNM82" s="125"/>
      <c r="UNN82" s="328"/>
      <c r="UNO82" s="329"/>
      <c r="UNP82" s="124"/>
      <c r="UNQ82" s="122"/>
      <c r="UNR82" s="170"/>
      <c r="UNS82" s="122"/>
      <c r="UNT82" s="123"/>
      <c r="UNU82" s="122"/>
      <c r="UNV82" s="123"/>
      <c r="UNW82" s="122"/>
      <c r="UNX82" s="123"/>
      <c r="UNY82" s="122"/>
      <c r="UNZ82" s="123"/>
      <c r="UOA82" s="125"/>
      <c r="UOB82" s="328"/>
      <c r="UOC82" s="329"/>
      <c r="UOD82" s="124"/>
      <c r="UOE82" s="122"/>
      <c r="UOF82" s="170"/>
      <c r="UOG82" s="122"/>
      <c r="UOH82" s="123"/>
      <c r="UOI82" s="122"/>
      <c r="UOJ82" s="123"/>
      <c r="UOK82" s="122"/>
      <c r="UOL82" s="123"/>
      <c r="UOM82" s="122"/>
      <c r="UON82" s="123"/>
      <c r="UOO82" s="125"/>
      <c r="UOP82" s="328"/>
      <c r="UOQ82" s="329"/>
      <c r="UOR82" s="124"/>
      <c r="UOS82" s="122"/>
      <c r="UOT82" s="170"/>
      <c r="UOU82" s="122"/>
      <c r="UOV82" s="123"/>
      <c r="UOW82" s="122"/>
      <c r="UOX82" s="123"/>
      <c r="UOY82" s="122"/>
      <c r="UOZ82" s="123"/>
      <c r="UPA82" s="122"/>
      <c r="UPB82" s="123"/>
      <c r="UPC82" s="125"/>
      <c r="UPD82" s="328"/>
      <c r="UPE82" s="329"/>
      <c r="UPF82" s="124"/>
      <c r="UPG82" s="122"/>
      <c r="UPH82" s="170"/>
      <c r="UPI82" s="122"/>
      <c r="UPJ82" s="123"/>
      <c r="UPK82" s="122"/>
      <c r="UPL82" s="123"/>
      <c r="UPM82" s="122"/>
      <c r="UPN82" s="123"/>
      <c r="UPO82" s="122"/>
      <c r="UPP82" s="123"/>
      <c r="UPQ82" s="125"/>
      <c r="UPR82" s="328"/>
      <c r="UPS82" s="329"/>
      <c r="UPT82" s="124"/>
      <c r="UPU82" s="122"/>
      <c r="UPV82" s="170"/>
      <c r="UPW82" s="122"/>
      <c r="UPX82" s="123"/>
      <c r="UPY82" s="122"/>
      <c r="UPZ82" s="123"/>
      <c r="UQA82" s="122"/>
      <c r="UQB82" s="123"/>
      <c r="UQC82" s="122"/>
      <c r="UQD82" s="123"/>
      <c r="UQE82" s="125"/>
      <c r="UQF82" s="328"/>
      <c r="UQG82" s="329"/>
      <c r="UQH82" s="124"/>
      <c r="UQI82" s="122"/>
      <c r="UQJ82" s="170"/>
      <c r="UQK82" s="122"/>
      <c r="UQL82" s="123"/>
      <c r="UQM82" s="122"/>
      <c r="UQN82" s="123"/>
      <c r="UQO82" s="122"/>
      <c r="UQP82" s="123"/>
      <c r="UQQ82" s="122"/>
      <c r="UQR82" s="123"/>
      <c r="UQS82" s="125"/>
      <c r="UQT82" s="328"/>
      <c r="UQU82" s="329"/>
      <c r="UQV82" s="124"/>
      <c r="UQW82" s="122"/>
      <c r="UQX82" s="170"/>
      <c r="UQY82" s="122"/>
      <c r="UQZ82" s="123"/>
      <c r="URA82" s="122"/>
      <c r="URB82" s="123"/>
      <c r="URC82" s="122"/>
      <c r="URD82" s="123"/>
      <c r="URE82" s="122"/>
      <c r="URF82" s="123"/>
      <c r="URG82" s="125"/>
      <c r="URH82" s="328"/>
      <c r="URI82" s="329"/>
      <c r="URJ82" s="124"/>
      <c r="URK82" s="122"/>
      <c r="URL82" s="170"/>
      <c r="URM82" s="122"/>
      <c r="URN82" s="123"/>
      <c r="URO82" s="122"/>
      <c r="URP82" s="123"/>
      <c r="URQ82" s="122"/>
      <c r="URR82" s="123"/>
      <c r="URS82" s="122"/>
      <c r="URT82" s="123"/>
      <c r="URU82" s="125"/>
      <c r="URV82" s="328"/>
      <c r="URW82" s="329"/>
      <c r="URX82" s="124"/>
      <c r="URY82" s="122"/>
      <c r="URZ82" s="170"/>
      <c r="USA82" s="122"/>
      <c r="USB82" s="123"/>
      <c r="USC82" s="122"/>
      <c r="USD82" s="123"/>
      <c r="USE82" s="122"/>
      <c r="USF82" s="123"/>
      <c r="USG82" s="122"/>
      <c r="USH82" s="123"/>
      <c r="USI82" s="125"/>
      <c r="USJ82" s="328"/>
      <c r="USK82" s="329"/>
      <c r="USL82" s="124"/>
      <c r="USM82" s="122"/>
      <c r="USN82" s="170"/>
      <c r="USO82" s="122"/>
      <c r="USP82" s="123"/>
      <c r="USQ82" s="122"/>
      <c r="USR82" s="123"/>
      <c r="USS82" s="122"/>
      <c r="UST82" s="123"/>
      <c r="USU82" s="122"/>
      <c r="USV82" s="123"/>
      <c r="USW82" s="125"/>
      <c r="USX82" s="328"/>
      <c r="USY82" s="329"/>
      <c r="USZ82" s="124"/>
      <c r="UTA82" s="122"/>
      <c r="UTB82" s="170"/>
      <c r="UTC82" s="122"/>
      <c r="UTD82" s="123"/>
      <c r="UTE82" s="122"/>
      <c r="UTF82" s="123"/>
      <c r="UTG82" s="122"/>
      <c r="UTH82" s="123"/>
      <c r="UTI82" s="122"/>
      <c r="UTJ82" s="123"/>
      <c r="UTK82" s="125"/>
      <c r="UTL82" s="328"/>
      <c r="UTM82" s="329"/>
      <c r="UTN82" s="124"/>
      <c r="UTO82" s="122"/>
      <c r="UTP82" s="170"/>
      <c r="UTQ82" s="122"/>
      <c r="UTR82" s="123"/>
      <c r="UTS82" s="122"/>
      <c r="UTT82" s="123"/>
      <c r="UTU82" s="122"/>
      <c r="UTV82" s="123"/>
      <c r="UTW82" s="122"/>
      <c r="UTX82" s="123"/>
      <c r="UTY82" s="125"/>
      <c r="UTZ82" s="328"/>
      <c r="UUA82" s="329"/>
      <c r="UUB82" s="124"/>
      <c r="UUC82" s="122"/>
      <c r="UUD82" s="170"/>
      <c r="UUE82" s="122"/>
      <c r="UUF82" s="123"/>
      <c r="UUG82" s="122"/>
      <c r="UUH82" s="123"/>
      <c r="UUI82" s="122"/>
      <c r="UUJ82" s="123"/>
      <c r="UUK82" s="122"/>
      <c r="UUL82" s="123"/>
      <c r="UUM82" s="125"/>
      <c r="UUN82" s="328"/>
      <c r="UUO82" s="329"/>
      <c r="UUP82" s="124"/>
      <c r="UUQ82" s="122"/>
      <c r="UUR82" s="170"/>
      <c r="UUS82" s="122"/>
      <c r="UUT82" s="123"/>
      <c r="UUU82" s="122"/>
      <c r="UUV82" s="123"/>
      <c r="UUW82" s="122"/>
      <c r="UUX82" s="123"/>
      <c r="UUY82" s="122"/>
      <c r="UUZ82" s="123"/>
      <c r="UVA82" s="125"/>
      <c r="UVB82" s="328"/>
      <c r="UVC82" s="329"/>
      <c r="UVD82" s="124"/>
      <c r="UVE82" s="122"/>
      <c r="UVF82" s="170"/>
      <c r="UVG82" s="122"/>
      <c r="UVH82" s="123"/>
      <c r="UVI82" s="122"/>
      <c r="UVJ82" s="123"/>
      <c r="UVK82" s="122"/>
      <c r="UVL82" s="123"/>
      <c r="UVM82" s="122"/>
      <c r="UVN82" s="123"/>
      <c r="UVO82" s="125"/>
      <c r="UVP82" s="328"/>
      <c r="UVQ82" s="329"/>
      <c r="UVR82" s="124"/>
      <c r="UVS82" s="122"/>
      <c r="UVT82" s="170"/>
      <c r="UVU82" s="122"/>
      <c r="UVV82" s="123"/>
      <c r="UVW82" s="122"/>
      <c r="UVX82" s="123"/>
      <c r="UVY82" s="122"/>
      <c r="UVZ82" s="123"/>
      <c r="UWA82" s="122"/>
      <c r="UWB82" s="123"/>
      <c r="UWC82" s="125"/>
      <c r="UWD82" s="328"/>
      <c r="UWE82" s="329"/>
      <c r="UWF82" s="124"/>
      <c r="UWG82" s="122"/>
      <c r="UWH82" s="170"/>
      <c r="UWI82" s="122"/>
      <c r="UWJ82" s="123"/>
      <c r="UWK82" s="122"/>
      <c r="UWL82" s="123"/>
      <c r="UWM82" s="122"/>
      <c r="UWN82" s="123"/>
      <c r="UWO82" s="122"/>
      <c r="UWP82" s="123"/>
      <c r="UWQ82" s="125"/>
      <c r="UWR82" s="328"/>
      <c r="UWS82" s="329"/>
      <c r="UWT82" s="124"/>
      <c r="UWU82" s="122"/>
      <c r="UWV82" s="170"/>
      <c r="UWW82" s="122"/>
      <c r="UWX82" s="123"/>
      <c r="UWY82" s="122"/>
      <c r="UWZ82" s="123"/>
      <c r="UXA82" s="122"/>
      <c r="UXB82" s="123"/>
      <c r="UXC82" s="122"/>
      <c r="UXD82" s="123"/>
      <c r="UXE82" s="125"/>
      <c r="UXF82" s="328"/>
      <c r="UXG82" s="329"/>
      <c r="UXH82" s="124"/>
      <c r="UXI82" s="122"/>
      <c r="UXJ82" s="170"/>
      <c r="UXK82" s="122"/>
      <c r="UXL82" s="123"/>
      <c r="UXM82" s="122"/>
      <c r="UXN82" s="123"/>
      <c r="UXO82" s="122"/>
      <c r="UXP82" s="123"/>
      <c r="UXQ82" s="122"/>
      <c r="UXR82" s="123"/>
      <c r="UXS82" s="125"/>
      <c r="UXT82" s="328"/>
      <c r="UXU82" s="329"/>
      <c r="UXV82" s="124"/>
      <c r="UXW82" s="122"/>
      <c r="UXX82" s="170"/>
      <c r="UXY82" s="122"/>
      <c r="UXZ82" s="123"/>
      <c r="UYA82" s="122"/>
      <c r="UYB82" s="123"/>
      <c r="UYC82" s="122"/>
      <c r="UYD82" s="123"/>
      <c r="UYE82" s="122"/>
      <c r="UYF82" s="123"/>
      <c r="UYG82" s="125"/>
      <c r="UYH82" s="328"/>
      <c r="UYI82" s="329"/>
      <c r="UYJ82" s="124"/>
      <c r="UYK82" s="122"/>
      <c r="UYL82" s="170"/>
      <c r="UYM82" s="122"/>
      <c r="UYN82" s="123"/>
      <c r="UYO82" s="122"/>
      <c r="UYP82" s="123"/>
      <c r="UYQ82" s="122"/>
      <c r="UYR82" s="123"/>
      <c r="UYS82" s="122"/>
      <c r="UYT82" s="123"/>
      <c r="UYU82" s="125"/>
      <c r="UYV82" s="328"/>
      <c r="UYW82" s="329"/>
      <c r="UYX82" s="124"/>
      <c r="UYY82" s="122"/>
      <c r="UYZ82" s="170"/>
      <c r="UZA82" s="122"/>
      <c r="UZB82" s="123"/>
      <c r="UZC82" s="122"/>
      <c r="UZD82" s="123"/>
      <c r="UZE82" s="122"/>
      <c r="UZF82" s="123"/>
      <c r="UZG82" s="122"/>
      <c r="UZH82" s="123"/>
      <c r="UZI82" s="125"/>
      <c r="UZJ82" s="328"/>
      <c r="UZK82" s="329"/>
      <c r="UZL82" s="124"/>
      <c r="UZM82" s="122"/>
      <c r="UZN82" s="170"/>
      <c r="UZO82" s="122"/>
      <c r="UZP82" s="123"/>
      <c r="UZQ82" s="122"/>
      <c r="UZR82" s="123"/>
      <c r="UZS82" s="122"/>
      <c r="UZT82" s="123"/>
      <c r="UZU82" s="122"/>
      <c r="UZV82" s="123"/>
      <c r="UZW82" s="125"/>
      <c r="UZX82" s="328"/>
      <c r="UZY82" s="329"/>
      <c r="UZZ82" s="124"/>
      <c r="VAA82" s="122"/>
      <c r="VAB82" s="170"/>
      <c r="VAC82" s="122"/>
      <c r="VAD82" s="123"/>
      <c r="VAE82" s="122"/>
      <c r="VAF82" s="123"/>
      <c r="VAG82" s="122"/>
      <c r="VAH82" s="123"/>
      <c r="VAI82" s="122"/>
      <c r="VAJ82" s="123"/>
      <c r="VAK82" s="125"/>
      <c r="VAL82" s="328"/>
      <c r="VAM82" s="329"/>
      <c r="VAN82" s="124"/>
      <c r="VAO82" s="122"/>
      <c r="VAP82" s="170"/>
      <c r="VAQ82" s="122"/>
      <c r="VAR82" s="123"/>
      <c r="VAS82" s="122"/>
      <c r="VAT82" s="123"/>
      <c r="VAU82" s="122"/>
      <c r="VAV82" s="123"/>
      <c r="VAW82" s="122"/>
      <c r="VAX82" s="123"/>
      <c r="VAY82" s="125"/>
      <c r="VAZ82" s="328"/>
      <c r="VBA82" s="329"/>
      <c r="VBB82" s="124"/>
      <c r="VBC82" s="122"/>
      <c r="VBD82" s="170"/>
      <c r="VBE82" s="122"/>
      <c r="VBF82" s="123"/>
      <c r="VBG82" s="122"/>
      <c r="VBH82" s="123"/>
      <c r="VBI82" s="122"/>
      <c r="VBJ82" s="123"/>
      <c r="VBK82" s="122"/>
      <c r="VBL82" s="123"/>
      <c r="VBM82" s="125"/>
      <c r="VBN82" s="328"/>
      <c r="VBO82" s="329"/>
      <c r="VBP82" s="124"/>
      <c r="VBQ82" s="122"/>
      <c r="VBR82" s="170"/>
      <c r="VBS82" s="122"/>
      <c r="VBT82" s="123"/>
      <c r="VBU82" s="122"/>
      <c r="VBV82" s="123"/>
      <c r="VBW82" s="122"/>
      <c r="VBX82" s="123"/>
      <c r="VBY82" s="122"/>
      <c r="VBZ82" s="123"/>
      <c r="VCA82" s="125"/>
      <c r="VCB82" s="328"/>
      <c r="VCC82" s="329"/>
      <c r="VCD82" s="124"/>
      <c r="VCE82" s="122"/>
      <c r="VCF82" s="170"/>
      <c r="VCG82" s="122"/>
      <c r="VCH82" s="123"/>
      <c r="VCI82" s="122"/>
      <c r="VCJ82" s="123"/>
      <c r="VCK82" s="122"/>
      <c r="VCL82" s="123"/>
      <c r="VCM82" s="122"/>
      <c r="VCN82" s="123"/>
      <c r="VCO82" s="125"/>
      <c r="VCP82" s="328"/>
      <c r="VCQ82" s="329"/>
      <c r="VCR82" s="124"/>
      <c r="VCS82" s="122"/>
      <c r="VCT82" s="170"/>
      <c r="VCU82" s="122"/>
      <c r="VCV82" s="123"/>
      <c r="VCW82" s="122"/>
      <c r="VCX82" s="123"/>
      <c r="VCY82" s="122"/>
      <c r="VCZ82" s="123"/>
      <c r="VDA82" s="122"/>
      <c r="VDB82" s="123"/>
      <c r="VDC82" s="125"/>
      <c r="VDD82" s="328"/>
      <c r="VDE82" s="329"/>
      <c r="VDF82" s="124"/>
      <c r="VDG82" s="122"/>
      <c r="VDH82" s="170"/>
      <c r="VDI82" s="122"/>
      <c r="VDJ82" s="123"/>
      <c r="VDK82" s="122"/>
      <c r="VDL82" s="123"/>
      <c r="VDM82" s="122"/>
      <c r="VDN82" s="123"/>
      <c r="VDO82" s="122"/>
      <c r="VDP82" s="123"/>
      <c r="VDQ82" s="125"/>
      <c r="VDR82" s="328"/>
      <c r="VDS82" s="329"/>
      <c r="VDT82" s="124"/>
      <c r="VDU82" s="122"/>
      <c r="VDV82" s="170"/>
      <c r="VDW82" s="122"/>
      <c r="VDX82" s="123"/>
      <c r="VDY82" s="122"/>
      <c r="VDZ82" s="123"/>
      <c r="VEA82" s="122"/>
      <c r="VEB82" s="123"/>
      <c r="VEC82" s="122"/>
      <c r="VED82" s="123"/>
      <c r="VEE82" s="125"/>
      <c r="VEF82" s="328"/>
      <c r="VEG82" s="329"/>
      <c r="VEH82" s="124"/>
      <c r="VEI82" s="122"/>
      <c r="VEJ82" s="170"/>
      <c r="VEK82" s="122"/>
      <c r="VEL82" s="123"/>
      <c r="VEM82" s="122"/>
      <c r="VEN82" s="123"/>
      <c r="VEO82" s="122"/>
      <c r="VEP82" s="123"/>
      <c r="VEQ82" s="122"/>
      <c r="VER82" s="123"/>
      <c r="VES82" s="125"/>
      <c r="VET82" s="328"/>
      <c r="VEU82" s="329"/>
      <c r="VEV82" s="124"/>
      <c r="VEW82" s="122"/>
      <c r="VEX82" s="170"/>
      <c r="VEY82" s="122"/>
      <c r="VEZ82" s="123"/>
      <c r="VFA82" s="122"/>
      <c r="VFB82" s="123"/>
      <c r="VFC82" s="122"/>
      <c r="VFD82" s="123"/>
      <c r="VFE82" s="122"/>
      <c r="VFF82" s="123"/>
      <c r="VFG82" s="125"/>
      <c r="VFH82" s="328"/>
      <c r="VFI82" s="329"/>
      <c r="VFJ82" s="124"/>
      <c r="VFK82" s="122"/>
      <c r="VFL82" s="170"/>
      <c r="VFM82" s="122"/>
      <c r="VFN82" s="123"/>
      <c r="VFO82" s="122"/>
      <c r="VFP82" s="123"/>
      <c r="VFQ82" s="122"/>
      <c r="VFR82" s="123"/>
      <c r="VFS82" s="122"/>
      <c r="VFT82" s="123"/>
      <c r="VFU82" s="125"/>
      <c r="VFV82" s="328"/>
      <c r="VFW82" s="329"/>
      <c r="VFX82" s="124"/>
      <c r="VFY82" s="122"/>
      <c r="VFZ82" s="170"/>
      <c r="VGA82" s="122"/>
      <c r="VGB82" s="123"/>
      <c r="VGC82" s="122"/>
      <c r="VGD82" s="123"/>
      <c r="VGE82" s="122"/>
      <c r="VGF82" s="123"/>
      <c r="VGG82" s="122"/>
      <c r="VGH82" s="123"/>
      <c r="VGI82" s="125"/>
      <c r="VGJ82" s="328"/>
      <c r="VGK82" s="329"/>
      <c r="VGL82" s="124"/>
      <c r="VGM82" s="122"/>
      <c r="VGN82" s="170"/>
      <c r="VGO82" s="122"/>
      <c r="VGP82" s="123"/>
      <c r="VGQ82" s="122"/>
      <c r="VGR82" s="123"/>
      <c r="VGS82" s="122"/>
      <c r="VGT82" s="123"/>
      <c r="VGU82" s="122"/>
      <c r="VGV82" s="123"/>
      <c r="VGW82" s="125"/>
      <c r="VGX82" s="328"/>
      <c r="VGY82" s="329"/>
      <c r="VGZ82" s="124"/>
      <c r="VHA82" s="122"/>
      <c r="VHB82" s="170"/>
      <c r="VHC82" s="122"/>
      <c r="VHD82" s="123"/>
      <c r="VHE82" s="122"/>
      <c r="VHF82" s="123"/>
      <c r="VHG82" s="122"/>
      <c r="VHH82" s="123"/>
      <c r="VHI82" s="122"/>
      <c r="VHJ82" s="123"/>
      <c r="VHK82" s="125"/>
      <c r="VHL82" s="328"/>
      <c r="VHM82" s="329"/>
      <c r="VHN82" s="124"/>
      <c r="VHO82" s="122"/>
      <c r="VHP82" s="170"/>
      <c r="VHQ82" s="122"/>
      <c r="VHR82" s="123"/>
      <c r="VHS82" s="122"/>
      <c r="VHT82" s="123"/>
      <c r="VHU82" s="122"/>
      <c r="VHV82" s="123"/>
      <c r="VHW82" s="122"/>
      <c r="VHX82" s="123"/>
      <c r="VHY82" s="125"/>
      <c r="VHZ82" s="328"/>
      <c r="VIA82" s="329"/>
      <c r="VIB82" s="124"/>
      <c r="VIC82" s="122"/>
      <c r="VID82" s="170"/>
      <c r="VIE82" s="122"/>
      <c r="VIF82" s="123"/>
      <c r="VIG82" s="122"/>
      <c r="VIH82" s="123"/>
      <c r="VII82" s="122"/>
      <c r="VIJ82" s="123"/>
      <c r="VIK82" s="122"/>
      <c r="VIL82" s="123"/>
      <c r="VIM82" s="125"/>
      <c r="VIN82" s="328"/>
      <c r="VIO82" s="329"/>
      <c r="VIP82" s="124"/>
      <c r="VIQ82" s="122"/>
      <c r="VIR82" s="170"/>
      <c r="VIS82" s="122"/>
      <c r="VIT82" s="123"/>
      <c r="VIU82" s="122"/>
      <c r="VIV82" s="123"/>
      <c r="VIW82" s="122"/>
      <c r="VIX82" s="123"/>
      <c r="VIY82" s="122"/>
      <c r="VIZ82" s="123"/>
      <c r="VJA82" s="125"/>
      <c r="VJB82" s="328"/>
      <c r="VJC82" s="329"/>
      <c r="VJD82" s="124"/>
      <c r="VJE82" s="122"/>
      <c r="VJF82" s="170"/>
      <c r="VJG82" s="122"/>
      <c r="VJH82" s="123"/>
      <c r="VJI82" s="122"/>
      <c r="VJJ82" s="123"/>
      <c r="VJK82" s="122"/>
      <c r="VJL82" s="123"/>
      <c r="VJM82" s="122"/>
      <c r="VJN82" s="123"/>
      <c r="VJO82" s="125"/>
      <c r="VJP82" s="328"/>
      <c r="VJQ82" s="329"/>
      <c r="VJR82" s="124"/>
      <c r="VJS82" s="122"/>
      <c r="VJT82" s="170"/>
      <c r="VJU82" s="122"/>
      <c r="VJV82" s="123"/>
      <c r="VJW82" s="122"/>
      <c r="VJX82" s="123"/>
      <c r="VJY82" s="122"/>
      <c r="VJZ82" s="123"/>
      <c r="VKA82" s="122"/>
      <c r="VKB82" s="123"/>
      <c r="VKC82" s="125"/>
      <c r="VKD82" s="328"/>
      <c r="VKE82" s="329"/>
      <c r="VKF82" s="124"/>
      <c r="VKG82" s="122"/>
      <c r="VKH82" s="170"/>
      <c r="VKI82" s="122"/>
      <c r="VKJ82" s="123"/>
      <c r="VKK82" s="122"/>
      <c r="VKL82" s="123"/>
      <c r="VKM82" s="122"/>
      <c r="VKN82" s="123"/>
      <c r="VKO82" s="122"/>
      <c r="VKP82" s="123"/>
      <c r="VKQ82" s="125"/>
      <c r="VKR82" s="328"/>
      <c r="VKS82" s="329"/>
      <c r="VKT82" s="124"/>
      <c r="VKU82" s="122"/>
      <c r="VKV82" s="170"/>
      <c r="VKW82" s="122"/>
      <c r="VKX82" s="123"/>
      <c r="VKY82" s="122"/>
      <c r="VKZ82" s="123"/>
      <c r="VLA82" s="122"/>
      <c r="VLB82" s="123"/>
      <c r="VLC82" s="122"/>
      <c r="VLD82" s="123"/>
      <c r="VLE82" s="125"/>
      <c r="VLF82" s="328"/>
      <c r="VLG82" s="329"/>
      <c r="VLH82" s="124"/>
      <c r="VLI82" s="122"/>
      <c r="VLJ82" s="170"/>
      <c r="VLK82" s="122"/>
      <c r="VLL82" s="123"/>
      <c r="VLM82" s="122"/>
      <c r="VLN82" s="123"/>
      <c r="VLO82" s="122"/>
      <c r="VLP82" s="123"/>
      <c r="VLQ82" s="122"/>
      <c r="VLR82" s="123"/>
      <c r="VLS82" s="125"/>
      <c r="VLT82" s="328"/>
      <c r="VLU82" s="329"/>
      <c r="VLV82" s="124"/>
      <c r="VLW82" s="122"/>
      <c r="VLX82" s="170"/>
      <c r="VLY82" s="122"/>
      <c r="VLZ82" s="123"/>
      <c r="VMA82" s="122"/>
      <c r="VMB82" s="123"/>
      <c r="VMC82" s="122"/>
      <c r="VMD82" s="123"/>
      <c r="VME82" s="122"/>
      <c r="VMF82" s="123"/>
      <c r="VMG82" s="125"/>
      <c r="VMH82" s="328"/>
      <c r="VMI82" s="329"/>
      <c r="VMJ82" s="124"/>
      <c r="VMK82" s="122"/>
      <c r="VML82" s="170"/>
      <c r="VMM82" s="122"/>
      <c r="VMN82" s="123"/>
      <c r="VMO82" s="122"/>
      <c r="VMP82" s="123"/>
      <c r="VMQ82" s="122"/>
      <c r="VMR82" s="123"/>
      <c r="VMS82" s="122"/>
      <c r="VMT82" s="123"/>
      <c r="VMU82" s="125"/>
      <c r="VMV82" s="328"/>
      <c r="VMW82" s="329"/>
      <c r="VMX82" s="124"/>
      <c r="VMY82" s="122"/>
      <c r="VMZ82" s="170"/>
      <c r="VNA82" s="122"/>
      <c r="VNB82" s="123"/>
      <c r="VNC82" s="122"/>
      <c r="VND82" s="123"/>
      <c r="VNE82" s="122"/>
      <c r="VNF82" s="123"/>
      <c r="VNG82" s="122"/>
      <c r="VNH82" s="123"/>
      <c r="VNI82" s="125"/>
      <c r="VNJ82" s="328"/>
      <c r="VNK82" s="329"/>
      <c r="VNL82" s="124"/>
      <c r="VNM82" s="122"/>
      <c r="VNN82" s="170"/>
      <c r="VNO82" s="122"/>
      <c r="VNP82" s="123"/>
      <c r="VNQ82" s="122"/>
      <c r="VNR82" s="123"/>
      <c r="VNS82" s="122"/>
      <c r="VNT82" s="123"/>
      <c r="VNU82" s="122"/>
      <c r="VNV82" s="123"/>
      <c r="VNW82" s="125"/>
      <c r="VNX82" s="328"/>
      <c r="VNY82" s="329"/>
      <c r="VNZ82" s="124"/>
      <c r="VOA82" s="122"/>
      <c r="VOB82" s="170"/>
      <c r="VOC82" s="122"/>
      <c r="VOD82" s="123"/>
      <c r="VOE82" s="122"/>
      <c r="VOF82" s="123"/>
      <c r="VOG82" s="122"/>
      <c r="VOH82" s="123"/>
      <c r="VOI82" s="122"/>
      <c r="VOJ82" s="123"/>
      <c r="VOK82" s="125"/>
      <c r="VOL82" s="328"/>
      <c r="VOM82" s="329"/>
      <c r="VON82" s="124"/>
      <c r="VOO82" s="122"/>
      <c r="VOP82" s="170"/>
      <c r="VOQ82" s="122"/>
      <c r="VOR82" s="123"/>
      <c r="VOS82" s="122"/>
      <c r="VOT82" s="123"/>
      <c r="VOU82" s="122"/>
      <c r="VOV82" s="123"/>
      <c r="VOW82" s="122"/>
      <c r="VOX82" s="123"/>
      <c r="VOY82" s="125"/>
      <c r="VOZ82" s="328"/>
      <c r="VPA82" s="329"/>
      <c r="VPB82" s="124"/>
      <c r="VPC82" s="122"/>
      <c r="VPD82" s="170"/>
      <c r="VPE82" s="122"/>
      <c r="VPF82" s="123"/>
      <c r="VPG82" s="122"/>
      <c r="VPH82" s="123"/>
      <c r="VPI82" s="122"/>
      <c r="VPJ82" s="123"/>
      <c r="VPK82" s="122"/>
      <c r="VPL82" s="123"/>
      <c r="VPM82" s="125"/>
      <c r="VPN82" s="328"/>
      <c r="VPO82" s="329"/>
      <c r="VPP82" s="124"/>
      <c r="VPQ82" s="122"/>
      <c r="VPR82" s="170"/>
      <c r="VPS82" s="122"/>
      <c r="VPT82" s="123"/>
      <c r="VPU82" s="122"/>
      <c r="VPV82" s="123"/>
      <c r="VPW82" s="122"/>
      <c r="VPX82" s="123"/>
      <c r="VPY82" s="122"/>
      <c r="VPZ82" s="123"/>
      <c r="VQA82" s="125"/>
      <c r="VQB82" s="328"/>
      <c r="VQC82" s="329"/>
      <c r="VQD82" s="124"/>
      <c r="VQE82" s="122"/>
      <c r="VQF82" s="170"/>
      <c r="VQG82" s="122"/>
      <c r="VQH82" s="123"/>
      <c r="VQI82" s="122"/>
      <c r="VQJ82" s="123"/>
      <c r="VQK82" s="122"/>
      <c r="VQL82" s="123"/>
      <c r="VQM82" s="122"/>
      <c r="VQN82" s="123"/>
      <c r="VQO82" s="125"/>
      <c r="VQP82" s="328"/>
      <c r="VQQ82" s="329"/>
      <c r="VQR82" s="124"/>
      <c r="VQS82" s="122"/>
      <c r="VQT82" s="170"/>
      <c r="VQU82" s="122"/>
      <c r="VQV82" s="123"/>
      <c r="VQW82" s="122"/>
      <c r="VQX82" s="123"/>
      <c r="VQY82" s="122"/>
      <c r="VQZ82" s="123"/>
      <c r="VRA82" s="122"/>
      <c r="VRB82" s="123"/>
      <c r="VRC82" s="125"/>
      <c r="VRD82" s="328"/>
      <c r="VRE82" s="329"/>
      <c r="VRF82" s="124"/>
      <c r="VRG82" s="122"/>
      <c r="VRH82" s="170"/>
      <c r="VRI82" s="122"/>
      <c r="VRJ82" s="123"/>
      <c r="VRK82" s="122"/>
      <c r="VRL82" s="123"/>
      <c r="VRM82" s="122"/>
      <c r="VRN82" s="123"/>
      <c r="VRO82" s="122"/>
      <c r="VRP82" s="123"/>
      <c r="VRQ82" s="125"/>
      <c r="VRR82" s="328"/>
      <c r="VRS82" s="329"/>
      <c r="VRT82" s="124"/>
      <c r="VRU82" s="122"/>
      <c r="VRV82" s="170"/>
      <c r="VRW82" s="122"/>
      <c r="VRX82" s="123"/>
      <c r="VRY82" s="122"/>
      <c r="VRZ82" s="123"/>
      <c r="VSA82" s="122"/>
      <c r="VSB82" s="123"/>
      <c r="VSC82" s="122"/>
      <c r="VSD82" s="123"/>
      <c r="VSE82" s="125"/>
      <c r="VSF82" s="328"/>
      <c r="VSG82" s="329"/>
      <c r="VSH82" s="124"/>
      <c r="VSI82" s="122"/>
      <c r="VSJ82" s="170"/>
      <c r="VSK82" s="122"/>
      <c r="VSL82" s="123"/>
      <c r="VSM82" s="122"/>
      <c r="VSN82" s="123"/>
      <c r="VSO82" s="122"/>
      <c r="VSP82" s="123"/>
      <c r="VSQ82" s="122"/>
      <c r="VSR82" s="123"/>
      <c r="VSS82" s="125"/>
      <c r="VST82" s="328"/>
      <c r="VSU82" s="329"/>
      <c r="VSV82" s="124"/>
      <c r="VSW82" s="122"/>
      <c r="VSX82" s="170"/>
      <c r="VSY82" s="122"/>
      <c r="VSZ82" s="123"/>
      <c r="VTA82" s="122"/>
      <c r="VTB82" s="123"/>
      <c r="VTC82" s="122"/>
      <c r="VTD82" s="123"/>
      <c r="VTE82" s="122"/>
      <c r="VTF82" s="123"/>
      <c r="VTG82" s="125"/>
      <c r="VTH82" s="328"/>
      <c r="VTI82" s="329"/>
      <c r="VTJ82" s="124"/>
      <c r="VTK82" s="122"/>
      <c r="VTL82" s="170"/>
      <c r="VTM82" s="122"/>
      <c r="VTN82" s="123"/>
      <c r="VTO82" s="122"/>
      <c r="VTP82" s="123"/>
      <c r="VTQ82" s="122"/>
      <c r="VTR82" s="123"/>
      <c r="VTS82" s="122"/>
      <c r="VTT82" s="123"/>
      <c r="VTU82" s="125"/>
      <c r="VTV82" s="328"/>
      <c r="VTW82" s="329"/>
      <c r="VTX82" s="124"/>
      <c r="VTY82" s="122"/>
      <c r="VTZ82" s="170"/>
      <c r="VUA82" s="122"/>
      <c r="VUB82" s="123"/>
      <c r="VUC82" s="122"/>
      <c r="VUD82" s="123"/>
      <c r="VUE82" s="122"/>
      <c r="VUF82" s="123"/>
      <c r="VUG82" s="122"/>
      <c r="VUH82" s="123"/>
      <c r="VUI82" s="125"/>
      <c r="VUJ82" s="328"/>
      <c r="VUK82" s="329"/>
      <c r="VUL82" s="124"/>
      <c r="VUM82" s="122"/>
      <c r="VUN82" s="170"/>
      <c r="VUO82" s="122"/>
      <c r="VUP82" s="123"/>
      <c r="VUQ82" s="122"/>
      <c r="VUR82" s="123"/>
      <c r="VUS82" s="122"/>
      <c r="VUT82" s="123"/>
      <c r="VUU82" s="122"/>
      <c r="VUV82" s="123"/>
      <c r="VUW82" s="125"/>
      <c r="VUX82" s="328"/>
      <c r="VUY82" s="329"/>
      <c r="VUZ82" s="124"/>
      <c r="VVA82" s="122"/>
      <c r="VVB82" s="170"/>
      <c r="VVC82" s="122"/>
      <c r="VVD82" s="123"/>
      <c r="VVE82" s="122"/>
      <c r="VVF82" s="123"/>
      <c r="VVG82" s="122"/>
      <c r="VVH82" s="123"/>
      <c r="VVI82" s="122"/>
      <c r="VVJ82" s="123"/>
      <c r="VVK82" s="125"/>
      <c r="VVL82" s="328"/>
      <c r="VVM82" s="329"/>
      <c r="VVN82" s="124"/>
      <c r="VVO82" s="122"/>
      <c r="VVP82" s="170"/>
      <c r="VVQ82" s="122"/>
      <c r="VVR82" s="123"/>
      <c r="VVS82" s="122"/>
      <c r="VVT82" s="123"/>
      <c r="VVU82" s="122"/>
      <c r="VVV82" s="123"/>
      <c r="VVW82" s="122"/>
      <c r="VVX82" s="123"/>
      <c r="VVY82" s="125"/>
      <c r="VVZ82" s="328"/>
      <c r="VWA82" s="329"/>
      <c r="VWB82" s="124"/>
      <c r="VWC82" s="122"/>
      <c r="VWD82" s="170"/>
      <c r="VWE82" s="122"/>
      <c r="VWF82" s="123"/>
      <c r="VWG82" s="122"/>
      <c r="VWH82" s="123"/>
      <c r="VWI82" s="122"/>
      <c r="VWJ82" s="123"/>
      <c r="VWK82" s="122"/>
      <c r="VWL82" s="123"/>
      <c r="VWM82" s="125"/>
      <c r="VWN82" s="328"/>
      <c r="VWO82" s="329"/>
      <c r="VWP82" s="124"/>
      <c r="VWQ82" s="122"/>
      <c r="VWR82" s="170"/>
      <c r="VWS82" s="122"/>
      <c r="VWT82" s="123"/>
      <c r="VWU82" s="122"/>
      <c r="VWV82" s="123"/>
      <c r="VWW82" s="122"/>
      <c r="VWX82" s="123"/>
      <c r="VWY82" s="122"/>
      <c r="VWZ82" s="123"/>
      <c r="VXA82" s="125"/>
      <c r="VXB82" s="328"/>
      <c r="VXC82" s="329"/>
      <c r="VXD82" s="124"/>
      <c r="VXE82" s="122"/>
      <c r="VXF82" s="170"/>
      <c r="VXG82" s="122"/>
      <c r="VXH82" s="123"/>
      <c r="VXI82" s="122"/>
      <c r="VXJ82" s="123"/>
      <c r="VXK82" s="122"/>
      <c r="VXL82" s="123"/>
      <c r="VXM82" s="122"/>
      <c r="VXN82" s="123"/>
      <c r="VXO82" s="125"/>
      <c r="VXP82" s="328"/>
      <c r="VXQ82" s="329"/>
      <c r="VXR82" s="124"/>
      <c r="VXS82" s="122"/>
      <c r="VXT82" s="170"/>
      <c r="VXU82" s="122"/>
      <c r="VXV82" s="123"/>
      <c r="VXW82" s="122"/>
      <c r="VXX82" s="123"/>
      <c r="VXY82" s="122"/>
      <c r="VXZ82" s="123"/>
      <c r="VYA82" s="122"/>
      <c r="VYB82" s="123"/>
      <c r="VYC82" s="125"/>
      <c r="VYD82" s="328"/>
      <c r="VYE82" s="329"/>
      <c r="VYF82" s="124"/>
      <c r="VYG82" s="122"/>
      <c r="VYH82" s="170"/>
      <c r="VYI82" s="122"/>
      <c r="VYJ82" s="123"/>
      <c r="VYK82" s="122"/>
      <c r="VYL82" s="123"/>
      <c r="VYM82" s="122"/>
      <c r="VYN82" s="123"/>
      <c r="VYO82" s="122"/>
      <c r="VYP82" s="123"/>
      <c r="VYQ82" s="125"/>
      <c r="VYR82" s="328"/>
      <c r="VYS82" s="329"/>
      <c r="VYT82" s="124"/>
      <c r="VYU82" s="122"/>
      <c r="VYV82" s="170"/>
      <c r="VYW82" s="122"/>
      <c r="VYX82" s="123"/>
      <c r="VYY82" s="122"/>
      <c r="VYZ82" s="123"/>
      <c r="VZA82" s="122"/>
      <c r="VZB82" s="123"/>
      <c r="VZC82" s="122"/>
      <c r="VZD82" s="123"/>
      <c r="VZE82" s="125"/>
      <c r="VZF82" s="328"/>
      <c r="VZG82" s="329"/>
      <c r="VZH82" s="124"/>
      <c r="VZI82" s="122"/>
      <c r="VZJ82" s="170"/>
      <c r="VZK82" s="122"/>
      <c r="VZL82" s="123"/>
      <c r="VZM82" s="122"/>
      <c r="VZN82" s="123"/>
      <c r="VZO82" s="122"/>
      <c r="VZP82" s="123"/>
      <c r="VZQ82" s="122"/>
      <c r="VZR82" s="123"/>
      <c r="VZS82" s="125"/>
      <c r="VZT82" s="328"/>
      <c r="VZU82" s="329"/>
      <c r="VZV82" s="124"/>
      <c r="VZW82" s="122"/>
      <c r="VZX82" s="170"/>
      <c r="VZY82" s="122"/>
      <c r="VZZ82" s="123"/>
      <c r="WAA82" s="122"/>
      <c r="WAB82" s="123"/>
      <c r="WAC82" s="122"/>
      <c r="WAD82" s="123"/>
      <c r="WAE82" s="122"/>
      <c r="WAF82" s="123"/>
      <c r="WAG82" s="125"/>
      <c r="WAH82" s="328"/>
      <c r="WAI82" s="329"/>
      <c r="WAJ82" s="124"/>
      <c r="WAK82" s="122"/>
      <c r="WAL82" s="170"/>
      <c r="WAM82" s="122"/>
      <c r="WAN82" s="123"/>
      <c r="WAO82" s="122"/>
      <c r="WAP82" s="123"/>
      <c r="WAQ82" s="122"/>
      <c r="WAR82" s="123"/>
      <c r="WAS82" s="122"/>
      <c r="WAT82" s="123"/>
      <c r="WAU82" s="125"/>
      <c r="WAV82" s="328"/>
      <c r="WAW82" s="329"/>
      <c r="WAX82" s="124"/>
      <c r="WAY82" s="122"/>
      <c r="WAZ82" s="170"/>
      <c r="WBA82" s="122"/>
      <c r="WBB82" s="123"/>
      <c r="WBC82" s="122"/>
      <c r="WBD82" s="123"/>
      <c r="WBE82" s="122"/>
      <c r="WBF82" s="123"/>
      <c r="WBG82" s="122"/>
      <c r="WBH82" s="123"/>
      <c r="WBI82" s="125"/>
      <c r="WBJ82" s="328"/>
      <c r="WBK82" s="329"/>
      <c r="WBL82" s="124"/>
      <c r="WBM82" s="122"/>
      <c r="WBN82" s="170"/>
      <c r="WBO82" s="122"/>
      <c r="WBP82" s="123"/>
      <c r="WBQ82" s="122"/>
      <c r="WBR82" s="123"/>
      <c r="WBS82" s="122"/>
      <c r="WBT82" s="123"/>
      <c r="WBU82" s="122"/>
      <c r="WBV82" s="123"/>
      <c r="WBW82" s="125"/>
      <c r="WBX82" s="328"/>
      <c r="WBY82" s="329"/>
      <c r="WBZ82" s="124"/>
      <c r="WCA82" s="122"/>
      <c r="WCB82" s="170"/>
      <c r="WCC82" s="122"/>
      <c r="WCD82" s="123"/>
      <c r="WCE82" s="122"/>
      <c r="WCF82" s="123"/>
      <c r="WCG82" s="122"/>
      <c r="WCH82" s="123"/>
      <c r="WCI82" s="122"/>
      <c r="WCJ82" s="123"/>
      <c r="WCK82" s="125"/>
      <c r="WCL82" s="328"/>
      <c r="WCM82" s="329"/>
      <c r="WCN82" s="124"/>
      <c r="WCO82" s="122"/>
      <c r="WCP82" s="170"/>
      <c r="WCQ82" s="122"/>
      <c r="WCR82" s="123"/>
      <c r="WCS82" s="122"/>
      <c r="WCT82" s="123"/>
      <c r="WCU82" s="122"/>
      <c r="WCV82" s="123"/>
      <c r="WCW82" s="122"/>
      <c r="WCX82" s="123"/>
      <c r="WCY82" s="125"/>
      <c r="WCZ82" s="328"/>
      <c r="WDA82" s="329"/>
      <c r="WDB82" s="124"/>
      <c r="WDC82" s="122"/>
      <c r="WDD82" s="170"/>
      <c r="WDE82" s="122"/>
      <c r="WDF82" s="123"/>
      <c r="WDG82" s="122"/>
      <c r="WDH82" s="123"/>
      <c r="WDI82" s="122"/>
      <c r="WDJ82" s="123"/>
      <c r="WDK82" s="122"/>
      <c r="WDL82" s="123"/>
      <c r="WDM82" s="125"/>
      <c r="WDN82" s="328"/>
      <c r="WDO82" s="329"/>
      <c r="WDP82" s="124"/>
      <c r="WDQ82" s="122"/>
      <c r="WDR82" s="170"/>
      <c r="WDS82" s="122"/>
      <c r="WDT82" s="123"/>
      <c r="WDU82" s="122"/>
      <c r="WDV82" s="123"/>
      <c r="WDW82" s="122"/>
      <c r="WDX82" s="123"/>
      <c r="WDY82" s="122"/>
      <c r="WDZ82" s="123"/>
      <c r="WEA82" s="125"/>
      <c r="WEB82" s="328"/>
      <c r="WEC82" s="329"/>
      <c r="WED82" s="124"/>
      <c r="WEE82" s="122"/>
      <c r="WEF82" s="170"/>
      <c r="WEG82" s="122"/>
      <c r="WEH82" s="123"/>
      <c r="WEI82" s="122"/>
      <c r="WEJ82" s="123"/>
      <c r="WEK82" s="122"/>
      <c r="WEL82" s="123"/>
      <c r="WEM82" s="122"/>
      <c r="WEN82" s="123"/>
      <c r="WEO82" s="125"/>
      <c r="WEP82" s="328"/>
      <c r="WEQ82" s="329"/>
      <c r="WER82" s="124"/>
      <c r="WES82" s="122"/>
      <c r="WET82" s="170"/>
      <c r="WEU82" s="122"/>
      <c r="WEV82" s="123"/>
      <c r="WEW82" s="122"/>
      <c r="WEX82" s="123"/>
      <c r="WEY82" s="122"/>
      <c r="WEZ82" s="123"/>
      <c r="WFA82" s="122"/>
      <c r="WFB82" s="123"/>
      <c r="WFC82" s="125"/>
      <c r="WFD82" s="328"/>
      <c r="WFE82" s="329"/>
      <c r="WFF82" s="124"/>
      <c r="WFG82" s="122"/>
      <c r="WFH82" s="170"/>
      <c r="WFI82" s="122"/>
      <c r="WFJ82" s="123"/>
      <c r="WFK82" s="122"/>
      <c r="WFL82" s="123"/>
      <c r="WFM82" s="122"/>
      <c r="WFN82" s="123"/>
      <c r="WFO82" s="122"/>
      <c r="WFP82" s="123"/>
      <c r="WFQ82" s="125"/>
      <c r="WFR82" s="328"/>
      <c r="WFS82" s="329"/>
      <c r="WFT82" s="124"/>
      <c r="WFU82" s="122"/>
      <c r="WFV82" s="170"/>
      <c r="WFW82" s="122"/>
      <c r="WFX82" s="123"/>
      <c r="WFY82" s="122"/>
      <c r="WFZ82" s="123"/>
      <c r="WGA82" s="122"/>
      <c r="WGB82" s="123"/>
      <c r="WGC82" s="122"/>
      <c r="WGD82" s="123"/>
      <c r="WGE82" s="125"/>
      <c r="WGF82" s="328"/>
      <c r="WGG82" s="329"/>
      <c r="WGH82" s="124"/>
      <c r="WGI82" s="122"/>
      <c r="WGJ82" s="170"/>
      <c r="WGK82" s="122"/>
      <c r="WGL82" s="123"/>
      <c r="WGM82" s="122"/>
      <c r="WGN82" s="123"/>
      <c r="WGO82" s="122"/>
      <c r="WGP82" s="123"/>
      <c r="WGQ82" s="122"/>
      <c r="WGR82" s="123"/>
      <c r="WGS82" s="125"/>
      <c r="WGT82" s="328"/>
      <c r="WGU82" s="329"/>
      <c r="WGV82" s="124"/>
      <c r="WGW82" s="122"/>
      <c r="WGX82" s="170"/>
      <c r="WGY82" s="122"/>
      <c r="WGZ82" s="123"/>
      <c r="WHA82" s="122"/>
      <c r="WHB82" s="123"/>
      <c r="WHC82" s="122"/>
      <c r="WHD82" s="123"/>
      <c r="WHE82" s="122"/>
      <c r="WHF82" s="123"/>
      <c r="WHG82" s="125"/>
      <c r="WHH82" s="328"/>
      <c r="WHI82" s="329"/>
      <c r="WHJ82" s="124"/>
      <c r="WHK82" s="122"/>
      <c r="WHL82" s="170"/>
      <c r="WHM82" s="122"/>
      <c r="WHN82" s="123"/>
      <c r="WHO82" s="122"/>
      <c r="WHP82" s="123"/>
      <c r="WHQ82" s="122"/>
      <c r="WHR82" s="123"/>
      <c r="WHS82" s="122"/>
      <c r="WHT82" s="123"/>
      <c r="WHU82" s="125"/>
      <c r="WHV82" s="328"/>
      <c r="WHW82" s="329"/>
      <c r="WHX82" s="124"/>
      <c r="WHY82" s="122"/>
      <c r="WHZ82" s="170"/>
      <c r="WIA82" s="122"/>
      <c r="WIB82" s="123"/>
      <c r="WIC82" s="122"/>
      <c r="WID82" s="123"/>
      <c r="WIE82" s="122"/>
      <c r="WIF82" s="123"/>
      <c r="WIG82" s="122"/>
      <c r="WIH82" s="123"/>
      <c r="WII82" s="125"/>
      <c r="WIJ82" s="328"/>
      <c r="WIK82" s="329"/>
      <c r="WIL82" s="124"/>
      <c r="WIM82" s="122"/>
      <c r="WIN82" s="170"/>
      <c r="WIO82" s="122"/>
      <c r="WIP82" s="123"/>
      <c r="WIQ82" s="122"/>
      <c r="WIR82" s="123"/>
      <c r="WIS82" s="122"/>
      <c r="WIT82" s="123"/>
      <c r="WIU82" s="122"/>
      <c r="WIV82" s="123"/>
      <c r="WIW82" s="125"/>
      <c r="WIX82" s="328"/>
      <c r="WIY82" s="329"/>
      <c r="WIZ82" s="124"/>
      <c r="WJA82" s="122"/>
      <c r="WJB82" s="170"/>
      <c r="WJC82" s="122"/>
      <c r="WJD82" s="123"/>
      <c r="WJE82" s="122"/>
      <c r="WJF82" s="123"/>
      <c r="WJG82" s="122"/>
      <c r="WJH82" s="123"/>
      <c r="WJI82" s="122"/>
      <c r="WJJ82" s="123"/>
      <c r="WJK82" s="125"/>
      <c r="WJL82" s="328"/>
      <c r="WJM82" s="329"/>
      <c r="WJN82" s="124"/>
      <c r="WJO82" s="122"/>
      <c r="WJP82" s="170"/>
      <c r="WJQ82" s="122"/>
      <c r="WJR82" s="123"/>
      <c r="WJS82" s="122"/>
      <c r="WJT82" s="123"/>
      <c r="WJU82" s="122"/>
      <c r="WJV82" s="123"/>
      <c r="WJW82" s="122"/>
      <c r="WJX82" s="123"/>
      <c r="WJY82" s="125"/>
      <c r="WJZ82" s="328"/>
      <c r="WKA82" s="329"/>
      <c r="WKB82" s="124"/>
      <c r="WKC82" s="122"/>
      <c r="WKD82" s="170"/>
      <c r="WKE82" s="122"/>
      <c r="WKF82" s="123"/>
      <c r="WKG82" s="122"/>
      <c r="WKH82" s="123"/>
      <c r="WKI82" s="122"/>
      <c r="WKJ82" s="123"/>
      <c r="WKK82" s="122"/>
      <c r="WKL82" s="123"/>
      <c r="WKM82" s="125"/>
      <c r="WKN82" s="328"/>
      <c r="WKO82" s="329"/>
      <c r="WKP82" s="124"/>
      <c r="WKQ82" s="122"/>
      <c r="WKR82" s="170"/>
      <c r="WKS82" s="122"/>
      <c r="WKT82" s="123"/>
      <c r="WKU82" s="122"/>
      <c r="WKV82" s="123"/>
      <c r="WKW82" s="122"/>
      <c r="WKX82" s="123"/>
      <c r="WKY82" s="122"/>
      <c r="WKZ82" s="123"/>
      <c r="WLA82" s="125"/>
      <c r="WLB82" s="328"/>
      <c r="WLC82" s="329"/>
      <c r="WLD82" s="124"/>
      <c r="WLE82" s="122"/>
      <c r="WLF82" s="170"/>
      <c r="WLG82" s="122"/>
      <c r="WLH82" s="123"/>
      <c r="WLI82" s="122"/>
      <c r="WLJ82" s="123"/>
      <c r="WLK82" s="122"/>
      <c r="WLL82" s="123"/>
      <c r="WLM82" s="122"/>
      <c r="WLN82" s="123"/>
      <c r="WLO82" s="125"/>
      <c r="WLP82" s="328"/>
      <c r="WLQ82" s="329"/>
      <c r="WLR82" s="124"/>
      <c r="WLS82" s="122"/>
      <c r="WLT82" s="170"/>
      <c r="WLU82" s="122"/>
      <c r="WLV82" s="123"/>
      <c r="WLW82" s="122"/>
      <c r="WLX82" s="123"/>
      <c r="WLY82" s="122"/>
      <c r="WLZ82" s="123"/>
      <c r="WMA82" s="122"/>
      <c r="WMB82" s="123"/>
      <c r="WMC82" s="125"/>
      <c r="WMD82" s="328"/>
      <c r="WME82" s="329"/>
      <c r="WMF82" s="124"/>
      <c r="WMG82" s="122"/>
      <c r="WMH82" s="170"/>
      <c r="WMI82" s="122"/>
      <c r="WMJ82" s="123"/>
      <c r="WMK82" s="122"/>
      <c r="WML82" s="123"/>
      <c r="WMM82" s="122"/>
      <c r="WMN82" s="123"/>
      <c r="WMO82" s="122"/>
      <c r="WMP82" s="123"/>
      <c r="WMQ82" s="125"/>
      <c r="WMR82" s="328"/>
      <c r="WMS82" s="329"/>
      <c r="WMT82" s="124"/>
      <c r="WMU82" s="122"/>
      <c r="WMV82" s="170"/>
      <c r="WMW82" s="122"/>
      <c r="WMX82" s="123"/>
      <c r="WMY82" s="122"/>
      <c r="WMZ82" s="123"/>
      <c r="WNA82" s="122"/>
      <c r="WNB82" s="123"/>
      <c r="WNC82" s="122"/>
      <c r="WND82" s="123"/>
      <c r="WNE82" s="125"/>
      <c r="WNF82" s="328"/>
      <c r="WNG82" s="329"/>
      <c r="WNH82" s="124"/>
      <c r="WNI82" s="122"/>
      <c r="WNJ82" s="170"/>
      <c r="WNK82" s="122"/>
      <c r="WNL82" s="123"/>
      <c r="WNM82" s="122"/>
      <c r="WNN82" s="123"/>
      <c r="WNO82" s="122"/>
      <c r="WNP82" s="123"/>
      <c r="WNQ82" s="122"/>
      <c r="WNR82" s="123"/>
      <c r="WNS82" s="125"/>
      <c r="WNT82" s="328"/>
      <c r="WNU82" s="329"/>
      <c r="WNV82" s="124"/>
      <c r="WNW82" s="122"/>
      <c r="WNX82" s="170"/>
      <c r="WNY82" s="122"/>
      <c r="WNZ82" s="123"/>
      <c r="WOA82" s="122"/>
      <c r="WOB82" s="123"/>
      <c r="WOC82" s="122"/>
      <c r="WOD82" s="123"/>
      <c r="WOE82" s="122"/>
      <c r="WOF82" s="123"/>
      <c r="WOG82" s="125"/>
      <c r="WOH82" s="328"/>
      <c r="WOI82" s="329"/>
      <c r="WOJ82" s="124"/>
      <c r="WOK82" s="122"/>
      <c r="WOL82" s="170"/>
      <c r="WOM82" s="122"/>
      <c r="WON82" s="123"/>
      <c r="WOO82" s="122"/>
      <c r="WOP82" s="123"/>
      <c r="WOQ82" s="122"/>
      <c r="WOR82" s="123"/>
      <c r="WOS82" s="122"/>
      <c r="WOT82" s="123"/>
      <c r="WOU82" s="125"/>
      <c r="WOV82" s="328"/>
      <c r="WOW82" s="329"/>
      <c r="WOX82" s="124"/>
      <c r="WOY82" s="122"/>
      <c r="WOZ82" s="170"/>
      <c r="WPA82" s="122"/>
      <c r="WPB82" s="123"/>
      <c r="WPC82" s="122"/>
      <c r="WPD82" s="123"/>
      <c r="WPE82" s="122"/>
      <c r="WPF82" s="123"/>
      <c r="WPG82" s="122"/>
      <c r="WPH82" s="123"/>
      <c r="WPI82" s="125"/>
      <c r="WPJ82" s="328"/>
      <c r="WPK82" s="329"/>
      <c r="WPL82" s="124"/>
      <c r="WPM82" s="122"/>
      <c r="WPN82" s="170"/>
      <c r="WPO82" s="122"/>
      <c r="WPP82" s="123"/>
      <c r="WPQ82" s="122"/>
      <c r="WPR82" s="123"/>
      <c r="WPS82" s="122"/>
      <c r="WPT82" s="123"/>
      <c r="WPU82" s="122"/>
      <c r="WPV82" s="123"/>
      <c r="WPW82" s="125"/>
      <c r="WPX82" s="328"/>
      <c r="WPY82" s="329"/>
      <c r="WPZ82" s="124"/>
      <c r="WQA82" s="122"/>
      <c r="WQB82" s="170"/>
      <c r="WQC82" s="122"/>
      <c r="WQD82" s="123"/>
      <c r="WQE82" s="122"/>
      <c r="WQF82" s="123"/>
      <c r="WQG82" s="122"/>
      <c r="WQH82" s="123"/>
      <c r="WQI82" s="122"/>
      <c r="WQJ82" s="123"/>
      <c r="WQK82" s="125"/>
      <c r="WQL82" s="328"/>
      <c r="WQM82" s="329"/>
      <c r="WQN82" s="124"/>
      <c r="WQO82" s="122"/>
      <c r="WQP82" s="170"/>
      <c r="WQQ82" s="122"/>
      <c r="WQR82" s="123"/>
      <c r="WQS82" s="122"/>
      <c r="WQT82" s="123"/>
      <c r="WQU82" s="122"/>
      <c r="WQV82" s="123"/>
      <c r="WQW82" s="122"/>
      <c r="WQX82" s="123"/>
      <c r="WQY82" s="125"/>
      <c r="WQZ82" s="328"/>
      <c r="WRA82" s="329"/>
      <c r="WRB82" s="124"/>
      <c r="WRC82" s="122"/>
      <c r="WRD82" s="170"/>
      <c r="WRE82" s="122"/>
      <c r="WRF82" s="123"/>
      <c r="WRG82" s="122"/>
      <c r="WRH82" s="123"/>
      <c r="WRI82" s="122"/>
      <c r="WRJ82" s="123"/>
      <c r="WRK82" s="122"/>
      <c r="WRL82" s="123"/>
      <c r="WRM82" s="125"/>
      <c r="WRN82" s="328"/>
      <c r="WRO82" s="329"/>
      <c r="WRP82" s="124"/>
      <c r="WRQ82" s="122"/>
      <c r="WRR82" s="170"/>
      <c r="WRS82" s="122"/>
      <c r="WRT82" s="123"/>
      <c r="WRU82" s="122"/>
      <c r="WRV82" s="123"/>
      <c r="WRW82" s="122"/>
      <c r="WRX82" s="123"/>
      <c r="WRY82" s="122"/>
      <c r="WRZ82" s="123"/>
      <c r="WSA82" s="125"/>
      <c r="WSB82" s="328"/>
      <c r="WSC82" s="329"/>
      <c r="WSD82" s="124"/>
      <c r="WSE82" s="122"/>
      <c r="WSF82" s="170"/>
      <c r="WSG82" s="122"/>
      <c r="WSH82" s="123"/>
      <c r="WSI82" s="122"/>
      <c r="WSJ82" s="123"/>
      <c r="WSK82" s="122"/>
      <c r="WSL82" s="123"/>
      <c r="WSM82" s="122"/>
      <c r="WSN82" s="123"/>
      <c r="WSO82" s="125"/>
      <c r="WSP82" s="328"/>
      <c r="WSQ82" s="329"/>
      <c r="WSR82" s="124"/>
      <c r="WSS82" s="122"/>
      <c r="WST82" s="170"/>
      <c r="WSU82" s="122"/>
      <c r="WSV82" s="123"/>
      <c r="WSW82" s="122"/>
      <c r="WSX82" s="123"/>
      <c r="WSY82" s="122"/>
      <c r="WSZ82" s="123"/>
      <c r="WTA82" s="122"/>
      <c r="WTB82" s="123"/>
      <c r="WTC82" s="125"/>
      <c r="WTD82" s="328"/>
      <c r="WTE82" s="329"/>
      <c r="WTF82" s="124"/>
      <c r="WTG82" s="122"/>
      <c r="WTH82" s="170"/>
      <c r="WTI82" s="122"/>
      <c r="WTJ82" s="123"/>
      <c r="WTK82" s="122"/>
      <c r="WTL82" s="123"/>
      <c r="WTM82" s="122"/>
      <c r="WTN82" s="123"/>
      <c r="WTO82" s="122"/>
      <c r="WTP82" s="123"/>
      <c r="WTQ82" s="125"/>
      <c r="WTR82" s="328"/>
      <c r="WTS82" s="329"/>
      <c r="WTT82" s="124"/>
      <c r="WTU82" s="122"/>
      <c r="WTV82" s="170"/>
      <c r="WTW82" s="122"/>
      <c r="WTX82" s="123"/>
      <c r="WTY82" s="122"/>
      <c r="WTZ82" s="123"/>
      <c r="WUA82" s="122"/>
      <c r="WUB82" s="123"/>
      <c r="WUC82" s="122"/>
      <c r="WUD82" s="123"/>
      <c r="WUE82" s="125"/>
      <c r="WUF82" s="328"/>
      <c r="WUG82" s="329"/>
      <c r="WUH82" s="124"/>
      <c r="WUI82" s="122"/>
      <c r="WUJ82" s="170"/>
      <c r="WUK82" s="122"/>
      <c r="WUL82" s="123"/>
      <c r="WUM82" s="122"/>
      <c r="WUN82" s="123"/>
      <c r="WUO82" s="122"/>
      <c r="WUP82" s="123"/>
      <c r="WUQ82" s="122"/>
      <c r="WUR82" s="123"/>
      <c r="WUS82" s="125"/>
      <c r="WUT82" s="328"/>
      <c r="WUU82" s="329"/>
      <c r="WUV82" s="124"/>
      <c r="WUW82" s="122"/>
      <c r="WUX82" s="170"/>
      <c r="WUY82" s="122"/>
      <c r="WUZ82" s="123"/>
      <c r="WVA82" s="122"/>
      <c r="WVB82" s="123"/>
      <c r="WVC82" s="122"/>
      <c r="WVD82" s="123"/>
      <c r="WVE82" s="122"/>
      <c r="WVF82" s="123"/>
      <c r="WVG82" s="125"/>
      <c r="WVH82" s="328"/>
      <c r="WVI82" s="329"/>
      <c r="WVJ82" s="124"/>
      <c r="WVK82" s="122"/>
      <c r="WVL82" s="170"/>
      <c r="WVM82" s="122"/>
      <c r="WVN82" s="123"/>
      <c r="WVO82" s="122"/>
      <c r="WVP82" s="123"/>
      <c r="WVQ82" s="122"/>
      <c r="WVR82" s="123"/>
      <c r="WVS82" s="122"/>
      <c r="WVT82" s="123"/>
      <c r="WVU82" s="125"/>
      <c r="WVV82" s="328"/>
      <c r="WVW82" s="329"/>
      <c r="WVX82" s="124"/>
      <c r="WVY82" s="122"/>
      <c r="WVZ82" s="170"/>
      <c r="WWA82" s="122"/>
      <c r="WWB82" s="123"/>
      <c r="WWC82" s="122"/>
      <c r="WWD82" s="123"/>
      <c r="WWE82" s="122"/>
      <c r="WWF82" s="123"/>
      <c r="WWG82" s="122"/>
      <c r="WWH82" s="123"/>
      <c r="WWI82" s="125"/>
      <c r="WWJ82" s="328"/>
      <c r="WWK82" s="329"/>
      <c r="WWL82" s="124"/>
      <c r="WWM82" s="122"/>
      <c r="WWN82" s="170"/>
      <c r="WWO82" s="122"/>
      <c r="WWP82" s="123"/>
      <c r="WWQ82" s="122"/>
      <c r="WWR82" s="123"/>
      <c r="WWS82" s="122"/>
      <c r="WWT82" s="123"/>
      <c r="WWU82" s="122"/>
      <c r="WWV82" s="123"/>
      <c r="WWW82" s="125"/>
      <c r="WWX82" s="328"/>
      <c r="WWY82" s="329"/>
      <c r="WWZ82" s="124"/>
      <c r="WXA82" s="122"/>
      <c r="WXB82" s="170"/>
      <c r="WXC82" s="122"/>
      <c r="WXD82" s="123"/>
      <c r="WXE82" s="122"/>
      <c r="WXF82" s="123"/>
      <c r="WXG82" s="122"/>
      <c r="WXH82" s="123"/>
      <c r="WXI82" s="122"/>
      <c r="WXJ82" s="123"/>
      <c r="WXK82" s="125"/>
      <c r="WXL82" s="328"/>
      <c r="WXM82" s="329"/>
      <c r="WXN82" s="124"/>
      <c r="WXO82" s="122"/>
      <c r="WXP82" s="170"/>
      <c r="WXQ82" s="122"/>
      <c r="WXR82" s="123"/>
      <c r="WXS82" s="122"/>
      <c r="WXT82" s="123"/>
      <c r="WXU82" s="122"/>
      <c r="WXV82" s="123"/>
      <c r="WXW82" s="122"/>
      <c r="WXX82" s="123"/>
      <c r="WXY82" s="125"/>
      <c r="WXZ82" s="328"/>
      <c r="WYA82" s="329"/>
      <c r="WYB82" s="124"/>
      <c r="WYC82" s="122"/>
      <c r="WYD82" s="170"/>
      <c r="WYE82" s="122"/>
      <c r="WYF82" s="123"/>
      <c r="WYG82" s="122"/>
      <c r="WYH82" s="123"/>
      <c r="WYI82" s="122"/>
      <c r="WYJ82" s="123"/>
      <c r="WYK82" s="122"/>
      <c r="WYL82" s="123"/>
      <c r="WYM82" s="125"/>
      <c r="WYN82" s="328"/>
      <c r="WYO82" s="329"/>
      <c r="WYP82" s="124"/>
      <c r="WYQ82" s="122"/>
      <c r="WYR82" s="170"/>
      <c r="WYS82" s="122"/>
      <c r="WYT82" s="123"/>
      <c r="WYU82" s="122"/>
      <c r="WYV82" s="123"/>
      <c r="WYW82" s="122"/>
      <c r="WYX82" s="123"/>
      <c r="WYY82" s="122"/>
      <c r="WYZ82" s="123"/>
      <c r="WZA82" s="125"/>
      <c r="WZB82" s="328"/>
      <c r="WZC82" s="329"/>
      <c r="WZD82" s="124"/>
      <c r="WZE82" s="122"/>
      <c r="WZF82" s="170"/>
      <c r="WZG82" s="122"/>
      <c r="WZH82" s="123"/>
      <c r="WZI82" s="122"/>
      <c r="WZJ82" s="123"/>
      <c r="WZK82" s="122"/>
      <c r="WZL82" s="123"/>
      <c r="WZM82" s="122"/>
      <c r="WZN82" s="123"/>
      <c r="WZO82" s="125"/>
      <c r="WZP82" s="328"/>
      <c r="WZQ82" s="329"/>
      <c r="WZR82" s="124"/>
      <c r="WZS82" s="122"/>
      <c r="WZT82" s="170"/>
      <c r="WZU82" s="122"/>
      <c r="WZV82" s="123"/>
      <c r="WZW82" s="122"/>
      <c r="WZX82" s="123"/>
      <c r="WZY82" s="122"/>
      <c r="WZZ82" s="123"/>
      <c r="XAA82" s="122"/>
      <c r="XAB82" s="123"/>
      <c r="XAC82" s="125"/>
      <c r="XAD82" s="328"/>
      <c r="XAE82" s="329"/>
      <c r="XAF82" s="124"/>
      <c r="XAG82" s="122"/>
      <c r="XAH82" s="170"/>
      <c r="XAI82" s="122"/>
      <c r="XAJ82" s="123"/>
      <c r="XAK82" s="122"/>
      <c r="XAL82" s="123"/>
      <c r="XAM82" s="122"/>
      <c r="XAN82" s="123"/>
      <c r="XAO82" s="122"/>
      <c r="XAP82" s="123"/>
      <c r="XAQ82" s="125"/>
      <c r="XAR82" s="328"/>
      <c r="XAS82" s="329"/>
      <c r="XAT82" s="124"/>
      <c r="XAU82" s="122"/>
      <c r="XAV82" s="170"/>
      <c r="XAW82" s="122"/>
      <c r="XAX82" s="123"/>
      <c r="XAY82" s="122"/>
      <c r="XAZ82" s="123"/>
      <c r="XBA82" s="122"/>
      <c r="XBB82" s="123"/>
      <c r="XBC82" s="122"/>
      <c r="XBD82" s="123"/>
      <c r="XBE82" s="125"/>
      <c r="XBF82" s="328"/>
      <c r="XBG82" s="329"/>
      <c r="XBH82" s="124"/>
      <c r="XBI82" s="122"/>
      <c r="XBJ82" s="170"/>
      <c r="XBK82" s="122"/>
      <c r="XBL82" s="123"/>
      <c r="XBM82" s="122"/>
      <c r="XBN82" s="123"/>
      <c r="XBO82" s="122"/>
      <c r="XBP82" s="123"/>
      <c r="XBQ82" s="122"/>
      <c r="XBR82" s="123"/>
      <c r="XBS82" s="125"/>
      <c r="XBT82" s="328"/>
      <c r="XBU82" s="329"/>
      <c r="XBV82" s="124"/>
      <c r="XBW82" s="122"/>
      <c r="XBX82" s="170"/>
      <c r="XBY82" s="122"/>
      <c r="XBZ82" s="123"/>
      <c r="XCA82" s="122"/>
      <c r="XCB82" s="123"/>
      <c r="XCC82" s="122"/>
      <c r="XCD82" s="123"/>
      <c r="XCE82" s="122"/>
      <c r="XCF82" s="123"/>
      <c r="XCG82" s="125"/>
      <c r="XCH82" s="328"/>
      <c r="XCI82" s="329"/>
      <c r="XCJ82" s="124"/>
      <c r="XCK82" s="122"/>
      <c r="XCL82" s="170"/>
      <c r="XCM82" s="122"/>
      <c r="XCN82" s="123"/>
      <c r="XCO82" s="122"/>
      <c r="XCP82" s="123"/>
      <c r="XCQ82" s="122"/>
      <c r="XCR82" s="123"/>
      <c r="XCS82" s="122"/>
      <c r="XCT82" s="123"/>
      <c r="XCU82" s="125"/>
      <c r="XCV82" s="328"/>
      <c r="XCW82" s="329"/>
      <c r="XCX82" s="124"/>
      <c r="XCY82" s="122"/>
      <c r="XCZ82" s="170"/>
      <c r="XDA82" s="122"/>
      <c r="XDB82" s="123"/>
      <c r="XDC82" s="122"/>
      <c r="XDD82" s="123"/>
      <c r="XDE82" s="122"/>
      <c r="XDF82" s="123"/>
      <c r="XDG82" s="122"/>
      <c r="XDH82" s="123"/>
      <c r="XDI82" s="125"/>
      <c r="XDJ82" s="328"/>
      <c r="XDK82" s="329"/>
      <c r="XDL82" s="124"/>
      <c r="XDM82" s="122"/>
      <c r="XDN82" s="170"/>
      <c r="XDO82" s="122"/>
      <c r="XDP82" s="123"/>
      <c r="XDQ82" s="122"/>
      <c r="XDR82" s="123"/>
      <c r="XDS82" s="122"/>
      <c r="XDT82" s="123"/>
      <c r="XDU82" s="122"/>
      <c r="XDV82" s="123"/>
      <c r="XDW82" s="125"/>
      <c r="XDX82" s="328"/>
      <c r="XDY82" s="329"/>
      <c r="XDZ82" s="124"/>
      <c r="XEA82" s="122"/>
      <c r="XEB82" s="170"/>
      <c r="XEC82" s="122"/>
      <c r="XED82" s="123"/>
      <c r="XEE82" s="122"/>
      <c r="XEF82" s="123"/>
      <c r="XEG82" s="122"/>
      <c r="XEH82" s="123"/>
      <c r="XEI82" s="122"/>
      <c r="XEJ82" s="123"/>
      <c r="XEK82" s="125"/>
      <c r="XEL82" s="328"/>
      <c r="XEM82" s="329"/>
      <c r="XEN82" s="124"/>
      <c r="XEO82" s="122"/>
      <c r="XEP82" s="170"/>
      <c r="XEQ82" s="122"/>
      <c r="XER82" s="123"/>
      <c r="XES82" s="122"/>
      <c r="XET82" s="123"/>
      <c r="XEU82" s="122"/>
      <c r="XEV82" s="123"/>
      <c r="XEW82" s="122"/>
      <c r="XEX82" s="123"/>
      <c r="XEY82" s="125"/>
      <c r="XEZ82" s="328"/>
      <c r="XFA82" s="329"/>
      <c r="XFB82" s="124"/>
      <c r="XFC82" s="122"/>
      <c r="XFD82" s="170"/>
    </row>
    <row r="83" spans="1:16384" s="171" customFormat="1" ht="15" customHeight="1" thickBot="1" x14ac:dyDescent="0.3">
      <c r="A83" s="330"/>
      <c r="B83" s="172" t="s">
        <v>17</v>
      </c>
      <c r="C83" s="188">
        <f t="shared" ref="C83:D83" si="3">C11+C14+C17+C20++C23+C26+C29+C32+C35+C38+C41+C44+C47+C50+C53+C56+C59+C62+C65+C68+C71+C74+C77+C80</f>
        <v>3207874</v>
      </c>
      <c r="D83" s="188">
        <f t="shared" si="3"/>
        <v>487691</v>
      </c>
      <c r="E83" s="188">
        <f t="shared" ref="E83:L84" si="4">E11+E14+E17+E20++E23+E26+E29+E32+E35+E38+E41+E44+E47+E50+E53+E56+E59+E62+E65+E68+E71+E74+E77+E80</f>
        <v>2215544</v>
      </c>
      <c r="F83" s="188">
        <f t="shared" si="4"/>
        <v>0</v>
      </c>
      <c r="G83" s="188">
        <f t="shared" si="4"/>
        <v>0</v>
      </c>
      <c r="H83" s="188">
        <f t="shared" si="4"/>
        <v>454448</v>
      </c>
      <c r="I83" s="188">
        <f t="shared" si="4"/>
        <v>45600</v>
      </c>
      <c r="J83" s="188">
        <f t="shared" si="4"/>
        <v>4591</v>
      </c>
      <c r="K83" s="188">
        <f t="shared" si="4"/>
        <v>0</v>
      </c>
      <c r="L83" s="188">
        <f t="shared" si="4"/>
        <v>0</v>
      </c>
      <c r="M83" s="197" t="s">
        <v>18</v>
      </c>
      <c r="N83" s="332"/>
      <c r="O83" s="329"/>
      <c r="P83" s="124"/>
      <c r="Q83" s="122"/>
      <c r="R83" s="123"/>
      <c r="S83" s="122"/>
      <c r="T83" s="123"/>
      <c r="U83" s="122"/>
      <c r="V83" s="123"/>
      <c r="W83" s="122"/>
      <c r="X83" s="123"/>
      <c r="Y83" s="122"/>
      <c r="Z83" s="123"/>
      <c r="AA83" s="125"/>
      <c r="AB83" s="328"/>
      <c r="AC83" s="329"/>
      <c r="AD83" s="124"/>
      <c r="AE83" s="122"/>
      <c r="AF83" s="123"/>
      <c r="AG83" s="122"/>
      <c r="AH83" s="123"/>
      <c r="AI83" s="122"/>
      <c r="AJ83" s="123"/>
      <c r="AK83" s="122"/>
      <c r="AL83" s="123"/>
      <c r="AM83" s="122"/>
      <c r="AN83" s="123"/>
      <c r="AO83" s="125"/>
      <c r="AP83" s="328"/>
      <c r="AQ83" s="329"/>
      <c r="AR83" s="124"/>
      <c r="AS83" s="122"/>
      <c r="AT83" s="123"/>
      <c r="AU83" s="122"/>
      <c r="AV83" s="123"/>
      <c r="AW83" s="122"/>
      <c r="AX83" s="123"/>
      <c r="AY83" s="122"/>
      <c r="AZ83" s="123"/>
      <c r="BA83" s="122"/>
      <c r="BB83" s="123"/>
      <c r="BC83" s="125"/>
      <c r="BD83" s="328"/>
      <c r="BE83" s="329"/>
      <c r="BF83" s="124"/>
      <c r="BG83" s="122"/>
      <c r="BH83" s="123"/>
      <c r="BI83" s="122"/>
      <c r="BJ83" s="123"/>
      <c r="BK83" s="122"/>
      <c r="BL83" s="123"/>
      <c r="BM83" s="122"/>
      <c r="BN83" s="123"/>
      <c r="BO83" s="122"/>
      <c r="BP83" s="123"/>
      <c r="BQ83" s="125"/>
      <c r="BR83" s="328"/>
      <c r="BS83" s="329"/>
      <c r="BT83" s="124"/>
      <c r="BU83" s="122"/>
      <c r="BV83" s="123"/>
      <c r="BW83" s="122"/>
      <c r="BX83" s="123"/>
      <c r="BY83" s="122"/>
      <c r="BZ83" s="123"/>
      <c r="CA83" s="122"/>
      <c r="CB83" s="123"/>
      <c r="CC83" s="122"/>
      <c r="CD83" s="123"/>
      <c r="CE83" s="125"/>
      <c r="CF83" s="328"/>
      <c r="CG83" s="329"/>
      <c r="CH83" s="124"/>
      <c r="CI83" s="122"/>
      <c r="CJ83" s="123"/>
      <c r="CK83" s="122"/>
      <c r="CL83" s="123"/>
      <c r="CM83" s="122"/>
      <c r="CN83" s="123"/>
      <c r="CO83" s="122"/>
      <c r="CP83" s="123"/>
      <c r="CQ83" s="122"/>
      <c r="CR83" s="123"/>
      <c r="CS83" s="125"/>
      <c r="CT83" s="328"/>
      <c r="CU83" s="329"/>
      <c r="CV83" s="124"/>
      <c r="CW83" s="122"/>
      <c r="CX83" s="123"/>
      <c r="CY83" s="122"/>
      <c r="CZ83" s="123"/>
      <c r="DA83" s="122"/>
      <c r="DB83" s="123"/>
      <c r="DC83" s="122"/>
      <c r="DD83" s="123"/>
      <c r="DE83" s="122"/>
      <c r="DF83" s="123"/>
      <c r="DG83" s="125"/>
      <c r="DH83" s="328"/>
      <c r="DI83" s="329"/>
      <c r="DJ83" s="124"/>
      <c r="DK83" s="122"/>
      <c r="DL83" s="123"/>
      <c r="DM83" s="122"/>
      <c r="DN83" s="123"/>
      <c r="DO83" s="122"/>
      <c r="DP83" s="123"/>
      <c r="DQ83" s="122"/>
      <c r="DR83" s="123"/>
      <c r="DS83" s="122"/>
      <c r="DT83" s="123"/>
      <c r="DU83" s="125"/>
      <c r="DV83" s="328"/>
      <c r="DW83" s="329"/>
      <c r="DX83" s="124"/>
      <c r="DY83" s="122"/>
      <c r="DZ83" s="123"/>
      <c r="EA83" s="122"/>
      <c r="EB83" s="123"/>
      <c r="EC83" s="122"/>
      <c r="ED83" s="123"/>
      <c r="EE83" s="122"/>
      <c r="EF83" s="123"/>
      <c r="EG83" s="122"/>
      <c r="EH83" s="123"/>
      <c r="EI83" s="125"/>
      <c r="EJ83" s="328"/>
      <c r="EK83" s="329"/>
      <c r="EL83" s="124"/>
      <c r="EM83" s="122"/>
      <c r="EN83" s="123"/>
      <c r="EO83" s="122"/>
      <c r="EP83" s="123"/>
      <c r="EQ83" s="122"/>
      <c r="ER83" s="123"/>
      <c r="ES83" s="122"/>
      <c r="ET83" s="123"/>
      <c r="EU83" s="122"/>
      <c r="EV83" s="123"/>
      <c r="EW83" s="125"/>
      <c r="EX83" s="328"/>
      <c r="EY83" s="329"/>
      <c r="EZ83" s="124"/>
      <c r="FA83" s="122"/>
      <c r="FB83" s="123"/>
      <c r="FC83" s="122"/>
      <c r="FD83" s="123"/>
      <c r="FE83" s="122"/>
      <c r="FF83" s="123"/>
      <c r="FG83" s="122"/>
      <c r="FH83" s="123"/>
      <c r="FI83" s="122"/>
      <c r="FJ83" s="123"/>
      <c r="FK83" s="125"/>
      <c r="FL83" s="328"/>
      <c r="FM83" s="329"/>
      <c r="FN83" s="124"/>
      <c r="FO83" s="122"/>
      <c r="FP83" s="123"/>
      <c r="FQ83" s="122"/>
      <c r="FR83" s="123"/>
      <c r="FS83" s="122"/>
      <c r="FT83" s="123"/>
      <c r="FU83" s="122"/>
      <c r="FV83" s="123"/>
      <c r="FW83" s="122"/>
      <c r="FX83" s="123"/>
      <c r="FY83" s="125"/>
      <c r="FZ83" s="328"/>
      <c r="GA83" s="329"/>
      <c r="GB83" s="124"/>
      <c r="GC83" s="122"/>
      <c r="GD83" s="123"/>
      <c r="GE83" s="122"/>
      <c r="GF83" s="123"/>
      <c r="GG83" s="122"/>
      <c r="GH83" s="123"/>
      <c r="GI83" s="122"/>
      <c r="GJ83" s="123"/>
      <c r="GK83" s="122"/>
      <c r="GL83" s="123"/>
      <c r="GM83" s="125"/>
      <c r="GN83" s="328"/>
      <c r="GO83" s="329"/>
      <c r="GP83" s="124"/>
      <c r="GQ83" s="122"/>
      <c r="GR83" s="123"/>
      <c r="GS83" s="122"/>
      <c r="GT83" s="123"/>
      <c r="GU83" s="122"/>
      <c r="GV83" s="123"/>
      <c r="GW83" s="122"/>
      <c r="GX83" s="123"/>
      <c r="GY83" s="122"/>
      <c r="GZ83" s="123"/>
      <c r="HA83" s="125"/>
      <c r="HB83" s="328"/>
      <c r="HC83" s="329"/>
      <c r="HD83" s="124"/>
      <c r="HE83" s="122"/>
      <c r="HF83" s="123"/>
      <c r="HG83" s="122"/>
      <c r="HH83" s="123"/>
      <c r="HI83" s="122"/>
      <c r="HJ83" s="123"/>
      <c r="HK83" s="122"/>
      <c r="HL83" s="123"/>
      <c r="HM83" s="122"/>
      <c r="HN83" s="123"/>
      <c r="HO83" s="125"/>
      <c r="HP83" s="328"/>
      <c r="HQ83" s="329"/>
      <c r="HR83" s="124"/>
      <c r="HS83" s="122"/>
      <c r="HT83" s="123"/>
      <c r="HU83" s="122"/>
      <c r="HV83" s="123"/>
      <c r="HW83" s="122"/>
      <c r="HX83" s="123"/>
      <c r="HY83" s="122"/>
      <c r="HZ83" s="123"/>
      <c r="IA83" s="122"/>
      <c r="IB83" s="123"/>
      <c r="IC83" s="125"/>
      <c r="ID83" s="328"/>
      <c r="IE83" s="329"/>
      <c r="IF83" s="124"/>
      <c r="IG83" s="122"/>
      <c r="IH83" s="123"/>
      <c r="II83" s="122"/>
      <c r="IJ83" s="123"/>
      <c r="IK83" s="122"/>
      <c r="IL83" s="123"/>
      <c r="IM83" s="122"/>
      <c r="IN83" s="123"/>
      <c r="IO83" s="122"/>
      <c r="IP83" s="123"/>
      <c r="IQ83" s="125"/>
      <c r="IR83" s="328"/>
      <c r="IS83" s="329"/>
      <c r="IT83" s="124"/>
      <c r="IU83" s="122"/>
      <c r="IV83" s="123"/>
      <c r="IW83" s="122"/>
      <c r="IX83" s="123"/>
      <c r="IY83" s="122"/>
      <c r="IZ83" s="123"/>
      <c r="JA83" s="122"/>
      <c r="JB83" s="123"/>
      <c r="JC83" s="122"/>
      <c r="JD83" s="123"/>
      <c r="JE83" s="125"/>
      <c r="JF83" s="328"/>
      <c r="JG83" s="329"/>
      <c r="JH83" s="124"/>
      <c r="JI83" s="122"/>
      <c r="JJ83" s="123"/>
      <c r="JK83" s="122"/>
      <c r="JL83" s="123"/>
      <c r="JM83" s="122"/>
      <c r="JN83" s="123"/>
      <c r="JO83" s="122"/>
      <c r="JP83" s="123"/>
      <c r="JQ83" s="122"/>
      <c r="JR83" s="123"/>
      <c r="JS83" s="125"/>
      <c r="JT83" s="328"/>
      <c r="JU83" s="329"/>
      <c r="JV83" s="124"/>
      <c r="JW83" s="122"/>
      <c r="JX83" s="123"/>
      <c r="JY83" s="122"/>
      <c r="JZ83" s="123"/>
      <c r="KA83" s="122"/>
      <c r="KB83" s="123"/>
      <c r="KC83" s="122"/>
      <c r="KD83" s="123"/>
      <c r="KE83" s="122"/>
      <c r="KF83" s="123"/>
      <c r="KG83" s="125"/>
      <c r="KH83" s="328"/>
      <c r="KI83" s="329"/>
      <c r="KJ83" s="124"/>
      <c r="KK83" s="122"/>
      <c r="KL83" s="123"/>
      <c r="KM83" s="122"/>
      <c r="KN83" s="123"/>
      <c r="KO83" s="122"/>
      <c r="KP83" s="123"/>
      <c r="KQ83" s="122"/>
      <c r="KR83" s="123"/>
      <c r="KS83" s="122"/>
      <c r="KT83" s="123"/>
      <c r="KU83" s="125"/>
      <c r="KV83" s="328"/>
      <c r="KW83" s="329"/>
      <c r="KX83" s="124"/>
      <c r="KY83" s="122"/>
      <c r="KZ83" s="123"/>
      <c r="LA83" s="122"/>
      <c r="LB83" s="123"/>
      <c r="LC83" s="122"/>
      <c r="LD83" s="123"/>
      <c r="LE83" s="122"/>
      <c r="LF83" s="123"/>
      <c r="LG83" s="122"/>
      <c r="LH83" s="123"/>
      <c r="LI83" s="125"/>
      <c r="LJ83" s="328"/>
      <c r="LK83" s="329"/>
      <c r="LL83" s="124"/>
      <c r="LM83" s="122"/>
      <c r="LN83" s="123"/>
      <c r="LO83" s="122"/>
      <c r="LP83" s="123"/>
      <c r="LQ83" s="122"/>
      <c r="LR83" s="123"/>
      <c r="LS83" s="122"/>
      <c r="LT83" s="123"/>
      <c r="LU83" s="122"/>
      <c r="LV83" s="123"/>
      <c r="LW83" s="125"/>
      <c r="LX83" s="328"/>
      <c r="LY83" s="329"/>
      <c r="LZ83" s="124"/>
      <c r="MA83" s="122"/>
      <c r="MB83" s="123"/>
      <c r="MC83" s="122"/>
      <c r="MD83" s="123"/>
      <c r="ME83" s="122"/>
      <c r="MF83" s="123"/>
      <c r="MG83" s="122"/>
      <c r="MH83" s="123"/>
      <c r="MI83" s="122"/>
      <c r="MJ83" s="123"/>
      <c r="MK83" s="125"/>
      <c r="ML83" s="328"/>
      <c r="MM83" s="329"/>
      <c r="MN83" s="124"/>
      <c r="MO83" s="122"/>
      <c r="MP83" s="123"/>
      <c r="MQ83" s="122"/>
      <c r="MR83" s="123"/>
      <c r="MS83" s="122"/>
      <c r="MT83" s="123"/>
      <c r="MU83" s="122"/>
      <c r="MV83" s="123"/>
      <c r="MW83" s="122"/>
      <c r="MX83" s="123"/>
      <c r="MY83" s="125"/>
      <c r="MZ83" s="328"/>
      <c r="NA83" s="329"/>
      <c r="NB83" s="124"/>
      <c r="NC83" s="122"/>
      <c r="ND83" s="123"/>
      <c r="NE83" s="122"/>
      <c r="NF83" s="123"/>
      <c r="NG83" s="122"/>
      <c r="NH83" s="123"/>
      <c r="NI83" s="122"/>
      <c r="NJ83" s="123"/>
      <c r="NK83" s="122"/>
      <c r="NL83" s="123"/>
      <c r="NM83" s="125"/>
      <c r="NN83" s="328"/>
      <c r="NO83" s="329"/>
      <c r="NP83" s="124"/>
      <c r="NQ83" s="122"/>
      <c r="NR83" s="123"/>
      <c r="NS83" s="122"/>
      <c r="NT83" s="123"/>
      <c r="NU83" s="122"/>
      <c r="NV83" s="123"/>
      <c r="NW83" s="122"/>
      <c r="NX83" s="123"/>
      <c r="NY83" s="122"/>
      <c r="NZ83" s="123"/>
      <c r="OA83" s="125"/>
      <c r="OB83" s="328"/>
      <c r="OC83" s="329"/>
      <c r="OD83" s="124"/>
      <c r="OE83" s="122"/>
      <c r="OF83" s="123"/>
      <c r="OG83" s="122"/>
      <c r="OH83" s="123"/>
      <c r="OI83" s="122"/>
      <c r="OJ83" s="123"/>
      <c r="OK83" s="122"/>
      <c r="OL83" s="123"/>
      <c r="OM83" s="122"/>
      <c r="ON83" s="123"/>
      <c r="OO83" s="125"/>
      <c r="OP83" s="328"/>
      <c r="OQ83" s="329"/>
      <c r="OR83" s="124"/>
      <c r="OS83" s="122"/>
      <c r="OT83" s="123"/>
      <c r="OU83" s="122"/>
      <c r="OV83" s="123"/>
      <c r="OW83" s="122"/>
      <c r="OX83" s="123"/>
      <c r="OY83" s="122"/>
      <c r="OZ83" s="123"/>
      <c r="PA83" s="122"/>
      <c r="PB83" s="123"/>
      <c r="PC83" s="125"/>
      <c r="PD83" s="328"/>
      <c r="PE83" s="329"/>
      <c r="PF83" s="124"/>
      <c r="PG83" s="122"/>
      <c r="PH83" s="123"/>
      <c r="PI83" s="122"/>
      <c r="PJ83" s="123"/>
      <c r="PK83" s="122"/>
      <c r="PL83" s="123"/>
      <c r="PM83" s="122"/>
      <c r="PN83" s="123"/>
      <c r="PO83" s="122"/>
      <c r="PP83" s="123"/>
      <c r="PQ83" s="125"/>
      <c r="PR83" s="328"/>
      <c r="PS83" s="329"/>
      <c r="PT83" s="124"/>
      <c r="PU83" s="122"/>
      <c r="PV83" s="123"/>
      <c r="PW83" s="122"/>
      <c r="PX83" s="123"/>
      <c r="PY83" s="122"/>
      <c r="PZ83" s="123"/>
      <c r="QA83" s="122"/>
      <c r="QB83" s="123"/>
      <c r="QC83" s="122"/>
      <c r="QD83" s="123"/>
      <c r="QE83" s="125"/>
      <c r="QF83" s="328"/>
      <c r="QG83" s="329"/>
      <c r="QH83" s="124"/>
      <c r="QI83" s="122"/>
      <c r="QJ83" s="123"/>
      <c r="QK83" s="122"/>
      <c r="QL83" s="123"/>
      <c r="QM83" s="122"/>
      <c r="QN83" s="123"/>
      <c r="QO83" s="122"/>
      <c r="QP83" s="123"/>
      <c r="QQ83" s="122"/>
      <c r="QR83" s="123"/>
      <c r="QS83" s="125"/>
      <c r="QT83" s="328"/>
      <c r="QU83" s="329"/>
      <c r="QV83" s="124"/>
      <c r="QW83" s="122"/>
      <c r="QX83" s="123"/>
      <c r="QY83" s="122"/>
      <c r="QZ83" s="123"/>
      <c r="RA83" s="122"/>
      <c r="RB83" s="123"/>
      <c r="RC83" s="122"/>
      <c r="RD83" s="123"/>
      <c r="RE83" s="122"/>
      <c r="RF83" s="123"/>
      <c r="RG83" s="125"/>
      <c r="RH83" s="328"/>
      <c r="RI83" s="329"/>
      <c r="RJ83" s="124"/>
      <c r="RK83" s="122"/>
      <c r="RL83" s="123"/>
      <c r="RM83" s="122"/>
      <c r="RN83" s="123"/>
      <c r="RO83" s="122"/>
      <c r="RP83" s="123"/>
      <c r="RQ83" s="122"/>
      <c r="RR83" s="123"/>
      <c r="RS83" s="122"/>
      <c r="RT83" s="123"/>
      <c r="RU83" s="125"/>
      <c r="RV83" s="328"/>
      <c r="RW83" s="329"/>
      <c r="RX83" s="124"/>
      <c r="RY83" s="122"/>
      <c r="RZ83" s="123"/>
      <c r="SA83" s="122"/>
      <c r="SB83" s="123"/>
      <c r="SC83" s="122"/>
      <c r="SD83" s="123"/>
      <c r="SE83" s="122"/>
      <c r="SF83" s="123"/>
      <c r="SG83" s="122"/>
      <c r="SH83" s="123"/>
      <c r="SI83" s="125"/>
      <c r="SJ83" s="328"/>
      <c r="SK83" s="329"/>
      <c r="SL83" s="124"/>
      <c r="SM83" s="122"/>
      <c r="SN83" s="123"/>
      <c r="SO83" s="122"/>
      <c r="SP83" s="123"/>
      <c r="SQ83" s="122"/>
      <c r="SR83" s="123"/>
      <c r="SS83" s="122"/>
      <c r="ST83" s="123"/>
      <c r="SU83" s="122"/>
      <c r="SV83" s="123"/>
      <c r="SW83" s="125"/>
      <c r="SX83" s="328"/>
      <c r="SY83" s="329"/>
      <c r="SZ83" s="124"/>
      <c r="TA83" s="122"/>
      <c r="TB83" s="123"/>
      <c r="TC83" s="122"/>
      <c r="TD83" s="123"/>
      <c r="TE83" s="122"/>
      <c r="TF83" s="123"/>
      <c r="TG83" s="122"/>
      <c r="TH83" s="123"/>
      <c r="TI83" s="122"/>
      <c r="TJ83" s="123"/>
      <c r="TK83" s="125"/>
      <c r="TL83" s="328"/>
      <c r="TM83" s="329"/>
      <c r="TN83" s="124"/>
      <c r="TO83" s="122"/>
      <c r="TP83" s="123"/>
      <c r="TQ83" s="122"/>
      <c r="TR83" s="123"/>
      <c r="TS83" s="122"/>
      <c r="TT83" s="123"/>
      <c r="TU83" s="122"/>
      <c r="TV83" s="123"/>
      <c r="TW83" s="122"/>
      <c r="TX83" s="123"/>
      <c r="TY83" s="125"/>
      <c r="TZ83" s="328"/>
      <c r="UA83" s="329"/>
      <c r="UB83" s="124"/>
      <c r="UC83" s="122"/>
      <c r="UD83" s="123"/>
      <c r="UE83" s="122"/>
      <c r="UF83" s="123"/>
      <c r="UG83" s="122"/>
      <c r="UH83" s="123"/>
      <c r="UI83" s="122"/>
      <c r="UJ83" s="123"/>
      <c r="UK83" s="122"/>
      <c r="UL83" s="123"/>
      <c r="UM83" s="125"/>
      <c r="UN83" s="328"/>
      <c r="UO83" s="329"/>
      <c r="UP83" s="124"/>
      <c r="UQ83" s="122"/>
      <c r="UR83" s="123"/>
      <c r="US83" s="122"/>
      <c r="UT83" s="123"/>
      <c r="UU83" s="122"/>
      <c r="UV83" s="123"/>
      <c r="UW83" s="122"/>
      <c r="UX83" s="123"/>
      <c r="UY83" s="122"/>
      <c r="UZ83" s="123"/>
      <c r="VA83" s="125"/>
      <c r="VB83" s="328"/>
      <c r="VC83" s="329"/>
      <c r="VD83" s="124"/>
      <c r="VE83" s="122"/>
      <c r="VF83" s="123"/>
      <c r="VG83" s="122"/>
      <c r="VH83" s="123"/>
      <c r="VI83" s="122"/>
      <c r="VJ83" s="123"/>
      <c r="VK83" s="122"/>
      <c r="VL83" s="123"/>
      <c r="VM83" s="122"/>
      <c r="VN83" s="123"/>
      <c r="VO83" s="125"/>
      <c r="VP83" s="328"/>
      <c r="VQ83" s="329"/>
      <c r="VR83" s="124"/>
      <c r="VS83" s="122"/>
      <c r="VT83" s="123"/>
      <c r="VU83" s="122"/>
      <c r="VV83" s="123"/>
      <c r="VW83" s="122"/>
      <c r="VX83" s="123"/>
      <c r="VY83" s="122"/>
      <c r="VZ83" s="123"/>
      <c r="WA83" s="122"/>
      <c r="WB83" s="123"/>
      <c r="WC83" s="125"/>
      <c r="WD83" s="328"/>
      <c r="WE83" s="329"/>
      <c r="WF83" s="124"/>
      <c r="WG83" s="122"/>
      <c r="WH83" s="123"/>
      <c r="WI83" s="122"/>
      <c r="WJ83" s="123"/>
      <c r="WK83" s="122"/>
      <c r="WL83" s="123"/>
      <c r="WM83" s="122"/>
      <c r="WN83" s="123"/>
      <c r="WO83" s="122"/>
      <c r="WP83" s="123"/>
      <c r="WQ83" s="125"/>
      <c r="WR83" s="328"/>
      <c r="WS83" s="329"/>
      <c r="WT83" s="124"/>
      <c r="WU83" s="122"/>
      <c r="WV83" s="123"/>
      <c r="WW83" s="122"/>
      <c r="WX83" s="123"/>
      <c r="WY83" s="122"/>
      <c r="WZ83" s="123"/>
      <c r="XA83" s="122"/>
      <c r="XB83" s="123"/>
      <c r="XC83" s="122"/>
      <c r="XD83" s="123"/>
      <c r="XE83" s="125"/>
      <c r="XF83" s="328"/>
      <c r="XG83" s="329"/>
      <c r="XH83" s="124"/>
      <c r="XI83" s="122"/>
      <c r="XJ83" s="123"/>
      <c r="XK83" s="122"/>
      <c r="XL83" s="123"/>
      <c r="XM83" s="122"/>
      <c r="XN83" s="123"/>
      <c r="XO83" s="122"/>
      <c r="XP83" s="123"/>
      <c r="XQ83" s="122"/>
      <c r="XR83" s="123"/>
      <c r="XS83" s="125"/>
      <c r="XT83" s="328"/>
      <c r="XU83" s="329"/>
      <c r="XV83" s="124"/>
      <c r="XW83" s="122"/>
      <c r="XX83" s="123"/>
      <c r="XY83" s="122"/>
      <c r="XZ83" s="123"/>
      <c r="YA83" s="122"/>
      <c r="YB83" s="123"/>
      <c r="YC83" s="122"/>
      <c r="YD83" s="123"/>
      <c r="YE83" s="122"/>
      <c r="YF83" s="123"/>
      <c r="YG83" s="125"/>
      <c r="YH83" s="328"/>
      <c r="YI83" s="329"/>
      <c r="YJ83" s="124"/>
      <c r="YK83" s="122"/>
      <c r="YL83" s="123"/>
      <c r="YM83" s="122"/>
      <c r="YN83" s="123"/>
      <c r="YO83" s="122"/>
      <c r="YP83" s="123"/>
      <c r="YQ83" s="122"/>
      <c r="YR83" s="123"/>
      <c r="YS83" s="122"/>
      <c r="YT83" s="123"/>
      <c r="YU83" s="125"/>
      <c r="YV83" s="328"/>
      <c r="YW83" s="329"/>
      <c r="YX83" s="124"/>
      <c r="YY83" s="122"/>
      <c r="YZ83" s="123"/>
      <c r="ZA83" s="122"/>
      <c r="ZB83" s="123"/>
      <c r="ZC83" s="122"/>
      <c r="ZD83" s="123"/>
      <c r="ZE83" s="122"/>
      <c r="ZF83" s="123"/>
      <c r="ZG83" s="122"/>
      <c r="ZH83" s="123"/>
      <c r="ZI83" s="125"/>
      <c r="ZJ83" s="328"/>
      <c r="ZK83" s="329"/>
      <c r="ZL83" s="124"/>
      <c r="ZM83" s="122"/>
      <c r="ZN83" s="123"/>
      <c r="ZO83" s="122"/>
      <c r="ZP83" s="123"/>
      <c r="ZQ83" s="122"/>
      <c r="ZR83" s="123"/>
      <c r="ZS83" s="122"/>
      <c r="ZT83" s="123"/>
      <c r="ZU83" s="122"/>
      <c r="ZV83" s="123"/>
      <c r="ZW83" s="125"/>
      <c r="ZX83" s="328"/>
      <c r="ZY83" s="329"/>
      <c r="ZZ83" s="124"/>
      <c r="AAA83" s="122"/>
      <c r="AAB83" s="123"/>
      <c r="AAC83" s="122"/>
      <c r="AAD83" s="123"/>
      <c r="AAE83" s="122"/>
      <c r="AAF83" s="123"/>
      <c r="AAG83" s="122"/>
      <c r="AAH83" s="123"/>
      <c r="AAI83" s="122"/>
      <c r="AAJ83" s="123"/>
      <c r="AAK83" s="125"/>
      <c r="AAL83" s="328"/>
      <c r="AAM83" s="329"/>
      <c r="AAN83" s="124"/>
      <c r="AAO83" s="122"/>
      <c r="AAP83" s="123"/>
      <c r="AAQ83" s="122"/>
      <c r="AAR83" s="123"/>
      <c r="AAS83" s="122"/>
      <c r="AAT83" s="123"/>
      <c r="AAU83" s="122"/>
      <c r="AAV83" s="123"/>
      <c r="AAW83" s="122"/>
      <c r="AAX83" s="123"/>
      <c r="AAY83" s="125"/>
      <c r="AAZ83" s="328"/>
      <c r="ABA83" s="329"/>
      <c r="ABB83" s="124"/>
      <c r="ABC83" s="122"/>
      <c r="ABD83" s="123"/>
      <c r="ABE83" s="122"/>
      <c r="ABF83" s="123"/>
      <c r="ABG83" s="122"/>
      <c r="ABH83" s="123"/>
      <c r="ABI83" s="122"/>
      <c r="ABJ83" s="123"/>
      <c r="ABK83" s="122"/>
      <c r="ABL83" s="123"/>
      <c r="ABM83" s="125"/>
      <c r="ABN83" s="328"/>
      <c r="ABO83" s="329"/>
      <c r="ABP83" s="124"/>
      <c r="ABQ83" s="122"/>
      <c r="ABR83" s="123"/>
      <c r="ABS83" s="122"/>
      <c r="ABT83" s="123"/>
      <c r="ABU83" s="122"/>
      <c r="ABV83" s="123"/>
      <c r="ABW83" s="122"/>
      <c r="ABX83" s="123"/>
      <c r="ABY83" s="122"/>
      <c r="ABZ83" s="123"/>
      <c r="ACA83" s="125"/>
      <c r="ACB83" s="328"/>
      <c r="ACC83" s="329"/>
      <c r="ACD83" s="124"/>
      <c r="ACE83" s="122"/>
      <c r="ACF83" s="123"/>
      <c r="ACG83" s="122"/>
      <c r="ACH83" s="123"/>
      <c r="ACI83" s="122"/>
      <c r="ACJ83" s="123"/>
      <c r="ACK83" s="122"/>
      <c r="ACL83" s="123"/>
      <c r="ACM83" s="122"/>
      <c r="ACN83" s="123"/>
      <c r="ACO83" s="125"/>
      <c r="ACP83" s="328"/>
      <c r="ACQ83" s="329"/>
      <c r="ACR83" s="124"/>
      <c r="ACS83" s="122"/>
      <c r="ACT83" s="123"/>
      <c r="ACU83" s="122"/>
      <c r="ACV83" s="123"/>
      <c r="ACW83" s="122"/>
      <c r="ACX83" s="123"/>
      <c r="ACY83" s="122"/>
      <c r="ACZ83" s="123"/>
      <c r="ADA83" s="122"/>
      <c r="ADB83" s="123"/>
      <c r="ADC83" s="125"/>
      <c r="ADD83" s="328"/>
      <c r="ADE83" s="329"/>
      <c r="ADF83" s="124"/>
      <c r="ADG83" s="122"/>
      <c r="ADH83" s="123"/>
      <c r="ADI83" s="122"/>
      <c r="ADJ83" s="123"/>
      <c r="ADK83" s="122"/>
      <c r="ADL83" s="123"/>
      <c r="ADM83" s="122"/>
      <c r="ADN83" s="123"/>
      <c r="ADO83" s="122"/>
      <c r="ADP83" s="123"/>
      <c r="ADQ83" s="125"/>
      <c r="ADR83" s="328"/>
      <c r="ADS83" s="329"/>
      <c r="ADT83" s="124"/>
      <c r="ADU83" s="122"/>
      <c r="ADV83" s="123"/>
      <c r="ADW83" s="122"/>
      <c r="ADX83" s="123"/>
      <c r="ADY83" s="122"/>
      <c r="ADZ83" s="123"/>
      <c r="AEA83" s="122"/>
      <c r="AEB83" s="123"/>
      <c r="AEC83" s="122"/>
      <c r="AED83" s="123"/>
      <c r="AEE83" s="125"/>
      <c r="AEF83" s="328"/>
      <c r="AEG83" s="329"/>
      <c r="AEH83" s="124"/>
      <c r="AEI83" s="122"/>
      <c r="AEJ83" s="123"/>
      <c r="AEK83" s="122"/>
      <c r="AEL83" s="123"/>
      <c r="AEM83" s="122"/>
      <c r="AEN83" s="123"/>
      <c r="AEO83" s="122"/>
      <c r="AEP83" s="123"/>
      <c r="AEQ83" s="122"/>
      <c r="AER83" s="123"/>
      <c r="AES83" s="125"/>
      <c r="AET83" s="328"/>
      <c r="AEU83" s="329"/>
      <c r="AEV83" s="124"/>
      <c r="AEW83" s="122"/>
      <c r="AEX83" s="123"/>
      <c r="AEY83" s="122"/>
      <c r="AEZ83" s="123"/>
      <c r="AFA83" s="122"/>
      <c r="AFB83" s="123"/>
      <c r="AFC83" s="122"/>
      <c r="AFD83" s="123"/>
      <c r="AFE83" s="122"/>
      <c r="AFF83" s="123"/>
      <c r="AFG83" s="125"/>
      <c r="AFH83" s="328"/>
      <c r="AFI83" s="329"/>
      <c r="AFJ83" s="124"/>
      <c r="AFK83" s="122"/>
      <c r="AFL83" s="123"/>
      <c r="AFM83" s="122"/>
      <c r="AFN83" s="123"/>
      <c r="AFO83" s="122"/>
      <c r="AFP83" s="123"/>
      <c r="AFQ83" s="122"/>
      <c r="AFR83" s="123"/>
      <c r="AFS83" s="122"/>
      <c r="AFT83" s="123"/>
      <c r="AFU83" s="125"/>
      <c r="AFV83" s="328"/>
      <c r="AFW83" s="329"/>
      <c r="AFX83" s="124"/>
      <c r="AFY83" s="122"/>
      <c r="AFZ83" s="123"/>
      <c r="AGA83" s="122"/>
      <c r="AGB83" s="123"/>
      <c r="AGC83" s="122"/>
      <c r="AGD83" s="123"/>
      <c r="AGE83" s="122"/>
      <c r="AGF83" s="123"/>
      <c r="AGG83" s="122"/>
      <c r="AGH83" s="123"/>
      <c r="AGI83" s="125"/>
      <c r="AGJ83" s="328"/>
      <c r="AGK83" s="329"/>
      <c r="AGL83" s="124"/>
      <c r="AGM83" s="122"/>
      <c r="AGN83" s="123"/>
      <c r="AGO83" s="122"/>
      <c r="AGP83" s="123"/>
      <c r="AGQ83" s="122"/>
      <c r="AGR83" s="123"/>
      <c r="AGS83" s="122"/>
      <c r="AGT83" s="123"/>
      <c r="AGU83" s="122"/>
      <c r="AGV83" s="123"/>
      <c r="AGW83" s="125"/>
      <c r="AGX83" s="328"/>
      <c r="AGY83" s="329"/>
      <c r="AGZ83" s="124"/>
      <c r="AHA83" s="122"/>
      <c r="AHB83" s="123"/>
      <c r="AHC83" s="122"/>
      <c r="AHD83" s="123"/>
      <c r="AHE83" s="122"/>
      <c r="AHF83" s="123"/>
      <c r="AHG83" s="122"/>
      <c r="AHH83" s="123"/>
      <c r="AHI83" s="122"/>
      <c r="AHJ83" s="123"/>
      <c r="AHK83" s="125"/>
      <c r="AHL83" s="328"/>
      <c r="AHM83" s="329"/>
      <c r="AHN83" s="124"/>
      <c r="AHO83" s="122"/>
      <c r="AHP83" s="123"/>
      <c r="AHQ83" s="122"/>
      <c r="AHR83" s="123"/>
      <c r="AHS83" s="122"/>
      <c r="AHT83" s="123"/>
      <c r="AHU83" s="122"/>
      <c r="AHV83" s="123"/>
      <c r="AHW83" s="122"/>
      <c r="AHX83" s="123"/>
      <c r="AHY83" s="125"/>
      <c r="AHZ83" s="328"/>
      <c r="AIA83" s="329"/>
      <c r="AIB83" s="124"/>
      <c r="AIC83" s="122"/>
      <c r="AID83" s="123"/>
      <c r="AIE83" s="122"/>
      <c r="AIF83" s="123"/>
      <c r="AIG83" s="122"/>
      <c r="AIH83" s="123"/>
      <c r="AII83" s="122"/>
      <c r="AIJ83" s="123"/>
      <c r="AIK83" s="122"/>
      <c r="AIL83" s="123"/>
      <c r="AIM83" s="125"/>
      <c r="AIN83" s="328"/>
      <c r="AIO83" s="329"/>
      <c r="AIP83" s="124"/>
      <c r="AIQ83" s="122"/>
      <c r="AIR83" s="123"/>
      <c r="AIS83" s="122"/>
      <c r="AIT83" s="123"/>
      <c r="AIU83" s="122"/>
      <c r="AIV83" s="123"/>
      <c r="AIW83" s="122"/>
      <c r="AIX83" s="123"/>
      <c r="AIY83" s="122"/>
      <c r="AIZ83" s="123"/>
      <c r="AJA83" s="125"/>
      <c r="AJB83" s="328"/>
      <c r="AJC83" s="329"/>
      <c r="AJD83" s="124"/>
      <c r="AJE83" s="122"/>
      <c r="AJF83" s="123"/>
      <c r="AJG83" s="122"/>
      <c r="AJH83" s="123"/>
      <c r="AJI83" s="122"/>
      <c r="AJJ83" s="123"/>
      <c r="AJK83" s="122"/>
      <c r="AJL83" s="123"/>
      <c r="AJM83" s="122"/>
      <c r="AJN83" s="123"/>
      <c r="AJO83" s="125"/>
      <c r="AJP83" s="328"/>
      <c r="AJQ83" s="329"/>
      <c r="AJR83" s="124"/>
      <c r="AJS83" s="122"/>
      <c r="AJT83" s="123"/>
      <c r="AJU83" s="122"/>
      <c r="AJV83" s="123"/>
      <c r="AJW83" s="122"/>
      <c r="AJX83" s="123"/>
      <c r="AJY83" s="122"/>
      <c r="AJZ83" s="123"/>
      <c r="AKA83" s="122"/>
      <c r="AKB83" s="123"/>
      <c r="AKC83" s="125"/>
      <c r="AKD83" s="328"/>
      <c r="AKE83" s="329"/>
      <c r="AKF83" s="124"/>
      <c r="AKG83" s="122"/>
      <c r="AKH83" s="123"/>
      <c r="AKI83" s="122"/>
      <c r="AKJ83" s="123"/>
      <c r="AKK83" s="122"/>
      <c r="AKL83" s="123"/>
      <c r="AKM83" s="122"/>
      <c r="AKN83" s="123"/>
      <c r="AKO83" s="122"/>
      <c r="AKP83" s="123"/>
      <c r="AKQ83" s="125"/>
      <c r="AKR83" s="328"/>
      <c r="AKS83" s="329"/>
      <c r="AKT83" s="124"/>
      <c r="AKU83" s="122"/>
      <c r="AKV83" s="123"/>
      <c r="AKW83" s="122"/>
      <c r="AKX83" s="123"/>
      <c r="AKY83" s="122"/>
      <c r="AKZ83" s="123"/>
      <c r="ALA83" s="122"/>
      <c r="ALB83" s="123"/>
      <c r="ALC83" s="122"/>
      <c r="ALD83" s="123"/>
      <c r="ALE83" s="125"/>
      <c r="ALF83" s="328"/>
      <c r="ALG83" s="329"/>
      <c r="ALH83" s="124"/>
      <c r="ALI83" s="122"/>
      <c r="ALJ83" s="123"/>
      <c r="ALK83" s="122"/>
      <c r="ALL83" s="123"/>
      <c r="ALM83" s="122"/>
      <c r="ALN83" s="123"/>
      <c r="ALO83" s="122"/>
      <c r="ALP83" s="123"/>
      <c r="ALQ83" s="122"/>
      <c r="ALR83" s="123"/>
      <c r="ALS83" s="125"/>
      <c r="ALT83" s="328"/>
      <c r="ALU83" s="329"/>
      <c r="ALV83" s="124"/>
      <c r="ALW83" s="122"/>
      <c r="ALX83" s="123"/>
      <c r="ALY83" s="122"/>
      <c r="ALZ83" s="123"/>
      <c r="AMA83" s="122"/>
      <c r="AMB83" s="123"/>
      <c r="AMC83" s="122"/>
      <c r="AMD83" s="123"/>
      <c r="AME83" s="122"/>
      <c r="AMF83" s="123"/>
      <c r="AMG83" s="125"/>
      <c r="AMH83" s="328"/>
      <c r="AMI83" s="329"/>
      <c r="AMJ83" s="124"/>
      <c r="AMK83" s="122"/>
      <c r="AML83" s="123"/>
      <c r="AMM83" s="122"/>
      <c r="AMN83" s="123"/>
      <c r="AMO83" s="122"/>
      <c r="AMP83" s="123"/>
      <c r="AMQ83" s="122"/>
      <c r="AMR83" s="123"/>
      <c r="AMS83" s="122"/>
      <c r="AMT83" s="123"/>
      <c r="AMU83" s="125"/>
      <c r="AMV83" s="328"/>
      <c r="AMW83" s="329"/>
      <c r="AMX83" s="124"/>
      <c r="AMY83" s="122"/>
      <c r="AMZ83" s="123"/>
      <c r="ANA83" s="122"/>
      <c r="ANB83" s="123"/>
      <c r="ANC83" s="122"/>
      <c r="AND83" s="123"/>
      <c r="ANE83" s="122"/>
      <c r="ANF83" s="123"/>
      <c r="ANG83" s="122"/>
      <c r="ANH83" s="123"/>
      <c r="ANI83" s="125"/>
      <c r="ANJ83" s="328"/>
      <c r="ANK83" s="329"/>
      <c r="ANL83" s="124"/>
      <c r="ANM83" s="122"/>
      <c r="ANN83" s="123"/>
      <c r="ANO83" s="122"/>
      <c r="ANP83" s="123"/>
      <c r="ANQ83" s="122"/>
      <c r="ANR83" s="123"/>
      <c r="ANS83" s="122"/>
      <c r="ANT83" s="123"/>
      <c r="ANU83" s="122"/>
      <c r="ANV83" s="123"/>
      <c r="ANW83" s="125"/>
      <c r="ANX83" s="328"/>
      <c r="ANY83" s="329"/>
      <c r="ANZ83" s="124"/>
      <c r="AOA83" s="122"/>
      <c r="AOB83" s="123"/>
      <c r="AOC83" s="122"/>
      <c r="AOD83" s="123"/>
      <c r="AOE83" s="122"/>
      <c r="AOF83" s="123"/>
      <c r="AOG83" s="122"/>
      <c r="AOH83" s="123"/>
      <c r="AOI83" s="122"/>
      <c r="AOJ83" s="123"/>
      <c r="AOK83" s="125"/>
      <c r="AOL83" s="328"/>
      <c r="AOM83" s="329"/>
      <c r="AON83" s="124"/>
      <c r="AOO83" s="122"/>
      <c r="AOP83" s="123"/>
      <c r="AOQ83" s="122"/>
      <c r="AOR83" s="123"/>
      <c r="AOS83" s="122"/>
      <c r="AOT83" s="123"/>
      <c r="AOU83" s="122"/>
      <c r="AOV83" s="123"/>
      <c r="AOW83" s="122"/>
      <c r="AOX83" s="123"/>
      <c r="AOY83" s="125"/>
      <c r="AOZ83" s="328"/>
      <c r="APA83" s="329"/>
      <c r="APB83" s="124"/>
      <c r="APC83" s="122"/>
      <c r="APD83" s="123"/>
      <c r="APE83" s="122"/>
      <c r="APF83" s="123"/>
      <c r="APG83" s="122"/>
      <c r="APH83" s="123"/>
      <c r="API83" s="122"/>
      <c r="APJ83" s="123"/>
      <c r="APK83" s="122"/>
      <c r="APL83" s="123"/>
      <c r="APM83" s="125"/>
      <c r="APN83" s="328"/>
      <c r="APO83" s="329"/>
      <c r="APP83" s="124"/>
      <c r="APQ83" s="122"/>
      <c r="APR83" s="123"/>
      <c r="APS83" s="122"/>
      <c r="APT83" s="123"/>
      <c r="APU83" s="122"/>
      <c r="APV83" s="123"/>
      <c r="APW83" s="122"/>
      <c r="APX83" s="123"/>
      <c r="APY83" s="122"/>
      <c r="APZ83" s="123"/>
      <c r="AQA83" s="125"/>
      <c r="AQB83" s="328"/>
      <c r="AQC83" s="329"/>
      <c r="AQD83" s="124"/>
      <c r="AQE83" s="122"/>
      <c r="AQF83" s="123"/>
      <c r="AQG83" s="122"/>
      <c r="AQH83" s="123"/>
      <c r="AQI83" s="122"/>
      <c r="AQJ83" s="123"/>
      <c r="AQK83" s="122"/>
      <c r="AQL83" s="123"/>
      <c r="AQM83" s="122"/>
      <c r="AQN83" s="123"/>
      <c r="AQO83" s="125"/>
      <c r="AQP83" s="328"/>
      <c r="AQQ83" s="329"/>
      <c r="AQR83" s="124"/>
      <c r="AQS83" s="122"/>
      <c r="AQT83" s="123"/>
      <c r="AQU83" s="122"/>
      <c r="AQV83" s="123"/>
      <c r="AQW83" s="122"/>
      <c r="AQX83" s="123"/>
      <c r="AQY83" s="122"/>
      <c r="AQZ83" s="123"/>
      <c r="ARA83" s="122"/>
      <c r="ARB83" s="123"/>
      <c r="ARC83" s="125"/>
      <c r="ARD83" s="328"/>
      <c r="ARE83" s="329"/>
      <c r="ARF83" s="124"/>
      <c r="ARG83" s="122"/>
      <c r="ARH83" s="123"/>
      <c r="ARI83" s="122"/>
      <c r="ARJ83" s="123"/>
      <c r="ARK83" s="122"/>
      <c r="ARL83" s="123"/>
      <c r="ARM83" s="122"/>
      <c r="ARN83" s="123"/>
      <c r="ARO83" s="122"/>
      <c r="ARP83" s="123"/>
      <c r="ARQ83" s="125"/>
      <c r="ARR83" s="328"/>
      <c r="ARS83" s="329"/>
      <c r="ART83" s="124"/>
      <c r="ARU83" s="122"/>
      <c r="ARV83" s="123"/>
      <c r="ARW83" s="122"/>
      <c r="ARX83" s="123"/>
      <c r="ARY83" s="122"/>
      <c r="ARZ83" s="123"/>
      <c r="ASA83" s="122"/>
      <c r="ASB83" s="123"/>
      <c r="ASC83" s="122"/>
      <c r="ASD83" s="123"/>
      <c r="ASE83" s="125"/>
      <c r="ASF83" s="328"/>
      <c r="ASG83" s="329"/>
      <c r="ASH83" s="124"/>
      <c r="ASI83" s="122"/>
      <c r="ASJ83" s="123"/>
      <c r="ASK83" s="122"/>
      <c r="ASL83" s="123"/>
      <c r="ASM83" s="122"/>
      <c r="ASN83" s="123"/>
      <c r="ASO83" s="122"/>
      <c r="ASP83" s="123"/>
      <c r="ASQ83" s="122"/>
      <c r="ASR83" s="123"/>
      <c r="ASS83" s="125"/>
      <c r="AST83" s="328"/>
      <c r="ASU83" s="329"/>
      <c r="ASV83" s="124"/>
      <c r="ASW83" s="122"/>
      <c r="ASX83" s="123"/>
      <c r="ASY83" s="122"/>
      <c r="ASZ83" s="123"/>
      <c r="ATA83" s="122"/>
      <c r="ATB83" s="123"/>
      <c r="ATC83" s="122"/>
      <c r="ATD83" s="123"/>
      <c r="ATE83" s="122"/>
      <c r="ATF83" s="123"/>
      <c r="ATG83" s="125"/>
      <c r="ATH83" s="328"/>
      <c r="ATI83" s="329"/>
      <c r="ATJ83" s="124"/>
      <c r="ATK83" s="122"/>
      <c r="ATL83" s="123"/>
      <c r="ATM83" s="122"/>
      <c r="ATN83" s="123"/>
      <c r="ATO83" s="122"/>
      <c r="ATP83" s="123"/>
      <c r="ATQ83" s="122"/>
      <c r="ATR83" s="123"/>
      <c r="ATS83" s="122"/>
      <c r="ATT83" s="123"/>
      <c r="ATU83" s="125"/>
      <c r="ATV83" s="328"/>
      <c r="ATW83" s="329"/>
      <c r="ATX83" s="124"/>
      <c r="ATY83" s="122"/>
      <c r="ATZ83" s="123"/>
      <c r="AUA83" s="122"/>
      <c r="AUB83" s="123"/>
      <c r="AUC83" s="122"/>
      <c r="AUD83" s="123"/>
      <c r="AUE83" s="122"/>
      <c r="AUF83" s="123"/>
      <c r="AUG83" s="122"/>
      <c r="AUH83" s="123"/>
      <c r="AUI83" s="125"/>
      <c r="AUJ83" s="328"/>
      <c r="AUK83" s="329"/>
      <c r="AUL83" s="124"/>
      <c r="AUM83" s="122"/>
      <c r="AUN83" s="123"/>
      <c r="AUO83" s="122"/>
      <c r="AUP83" s="123"/>
      <c r="AUQ83" s="122"/>
      <c r="AUR83" s="123"/>
      <c r="AUS83" s="122"/>
      <c r="AUT83" s="123"/>
      <c r="AUU83" s="122"/>
      <c r="AUV83" s="123"/>
      <c r="AUW83" s="125"/>
      <c r="AUX83" s="328"/>
      <c r="AUY83" s="329"/>
      <c r="AUZ83" s="124"/>
      <c r="AVA83" s="122"/>
      <c r="AVB83" s="123"/>
      <c r="AVC83" s="122"/>
      <c r="AVD83" s="123"/>
      <c r="AVE83" s="122"/>
      <c r="AVF83" s="123"/>
      <c r="AVG83" s="122"/>
      <c r="AVH83" s="123"/>
      <c r="AVI83" s="122"/>
      <c r="AVJ83" s="123"/>
      <c r="AVK83" s="125"/>
      <c r="AVL83" s="328"/>
      <c r="AVM83" s="329"/>
      <c r="AVN83" s="124"/>
      <c r="AVO83" s="122"/>
      <c r="AVP83" s="123"/>
      <c r="AVQ83" s="122"/>
      <c r="AVR83" s="123"/>
      <c r="AVS83" s="122"/>
      <c r="AVT83" s="123"/>
      <c r="AVU83" s="122"/>
      <c r="AVV83" s="123"/>
      <c r="AVW83" s="122"/>
      <c r="AVX83" s="123"/>
      <c r="AVY83" s="125"/>
      <c r="AVZ83" s="328"/>
      <c r="AWA83" s="329"/>
      <c r="AWB83" s="124"/>
      <c r="AWC83" s="122"/>
      <c r="AWD83" s="123"/>
      <c r="AWE83" s="122"/>
      <c r="AWF83" s="123"/>
      <c r="AWG83" s="122"/>
      <c r="AWH83" s="123"/>
      <c r="AWI83" s="122"/>
      <c r="AWJ83" s="123"/>
      <c r="AWK83" s="122"/>
      <c r="AWL83" s="123"/>
      <c r="AWM83" s="125"/>
      <c r="AWN83" s="328"/>
      <c r="AWO83" s="329"/>
      <c r="AWP83" s="124"/>
      <c r="AWQ83" s="122"/>
      <c r="AWR83" s="123"/>
      <c r="AWS83" s="122"/>
      <c r="AWT83" s="123"/>
      <c r="AWU83" s="122"/>
      <c r="AWV83" s="123"/>
      <c r="AWW83" s="122"/>
      <c r="AWX83" s="123"/>
      <c r="AWY83" s="122"/>
      <c r="AWZ83" s="123"/>
      <c r="AXA83" s="125"/>
      <c r="AXB83" s="328"/>
      <c r="AXC83" s="329"/>
      <c r="AXD83" s="124"/>
      <c r="AXE83" s="122"/>
      <c r="AXF83" s="123"/>
      <c r="AXG83" s="122"/>
      <c r="AXH83" s="123"/>
      <c r="AXI83" s="122"/>
      <c r="AXJ83" s="123"/>
      <c r="AXK83" s="122"/>
      <c r="AXL83" s="123"/>
      <c r="AXM83" s="122"/>
      <c r="AXN83" s="123"/>
      <c r="AXO83" s="125"/>
      <c r="AXP83" s="328"/>
      <c r="AXQ83" s="329"/>
      <c r="AXR83" s="124"/>
      <c r="AXS83" s="122"/>
      <c r="AXT83" s="123"/>
      <c r="AXU83" s="122"/>
      <c r="AXV83" s="123"/>
      <c r="AXW83" s="122"/>
      <c r="AXX83" s="123"/>
      <c r="AXY83" s="122"/>
      <c r="AXZ83" s="123"/>
      <c r="AYA83" s="122"/>
      <c r="AYB83" s="123"/>
      <c r="AYC83" s="125"/>
      <c r="AYD83" s="328"/>
      <c r="AYE83" s="329"/>
      <c r="AYF83" s="124"/>
      <c r="AYG83" s="122"/>
      <c r="AYH83" s="123"/>
      <c r="AYI83" s="122"/>
      <c r="AYJ83" s="123"/>
      <c r="AYK83" s="122"/>
      <c r="AYL83" s="123"/>
      <c r="AYM83" s="122"/>
      <c r="AYN83" s="123"/>
      <c r="AYO83" s="122"/>
      <c r="AYP83" s="123"/>
      <c r="AYQ83" s="125"/>
      <c r="AYR83" s="328"/>
      <c r="AYS83" s="329"/>
      <c r="AYT83" s="124"/>
      <c r="AYU83" s="122"/>
      <c r="AYV83" s="123"/>
      <c r="AYW83" s="122"/>
      <c r="AYX83" s="123"/>
      <c r="AYY83" s="122"/>
      <c r="AYZ83" s="123"/>
      <c r="AZA83" s="122"/>
      <c r="AZB83" s="123"/>
      <c r="AZC83" s="122"/>
      <c r="AZD83" s="123"/>
      <c r="AZE83" s="125"/>
      <c r="AZF83" s="328"/>
      <c r="AZG83" s="329"/>
      <c r="AZH83" s="124"/>
      <c r="AZI83" s="122"/>
      <c r="AZJ83" s="123"/>
      <c r="AZK83" s="122"/>
      <c r="AZL83" s="123"/>
      <c r="AZM83" s="122"/>
      <c r="AZN83" s="123"/>
      <c r="AZO83" s="122"/>
      <c r="AZP83" s="123"/>
      <c r="AZQ83" s="122"/>
      <c r="AZR83" s="123"/>
      <c r="AZS83" s="125"/>
      <c r="AZT83" s="328"/>
      <c r="AZU83" s="329"/>
      <c r="AZV83" s="124"/>
      <c r="AZW83" s="122"/>
      <c r="AZX83" s="123"/>
      <c r="AZY83" s="122"/>
      <c r="AZZ83" s="123"/>
      <c r="BAA83" s="122"/>
      <c r="BAB83" s="123"/>
      <c r="BAC83" s="122"/>
      <c r="BAD83" s="123"/>
      <c r="BAE83" s="122"/>
      <c r="BAF83" s="123"/>
      <c r="BAG83" s="125"/>
      <c r="BAH83" s="328"/>
      <c r="BAI83" s="329"/>
      <c r="BAJ83" s="124"/>
      <c r="BAK83" s="122"/>
      <c r="BAL83" s="123"/>
      <c r="BAM83" s="122"/>
      <c r="BAN83" s="123"/>
      <c r="BAO83" s="122"/>
      <c r="BAP83" s="123"/>
      <c r="BAQ83" s="122"/>
      <c r="BAR83" s="123"/>
      <c r="BAS83" s="122"/>
      <c r="BAT83" s="123"/>
      <c r="BAU83" s="125"/>
      <c r="BAV83" s="328"/>
      <c r="BAW83" s="329"/>
      <c r="BAX83" s="124"/>
      <c r="BAY83" s="122"/>
      <c r="BAZ83" s="123"/>
      <c r="BBA83" s="122"/>
      <c r="BBB83" s="123"/>
      <c r="BBC83" s="122"/>
      <c r="BBD83" s="123"/>
      <c r="BBE83" s="122"/>
      <c r="BBF83" s="123"/>
      <c r="BBG83" s="122"/>
      <c r="BBH83" s="123"/>
      <c r="BBI83" s="125"/>
      <c r="BBJ83" s="328"/>
      <c r="BBK83" s="329"/>
      <c r="BBL83" s="124"/>
      <c r="BBM83" s="122"/>
      <c r="BBN83" s="123"/>
      <c r="BBO83" s="122"/>
      <c r="BBP83" s="123"/>
      <c r="BBQ83" s="122"/>
      <c r="BBR83" s="123"/>
      <c r="BBS83" s="122"/>
      <c r="BBT83" s="123"/>
      <c r="BBU83" s="122"/>
      <c r="BBV83" s="123"/>
      <c r="BBW83" s="125"/>
      <c r="BBX83" s="328"/>
      <c r="BBY83" s="329"/>
      <c r="BBZ83" s="124"/>
      <c r="BCA83" s="122"/>
      <c r="BCB83" s="123"/>
      <c r="BCC83" s="122"/>
      <c r="BCD83" s="123"/>
      <c r="BCE83" s="122"/>
      <c r="BCF83" s="123"/>
      <c r="BCG83" s="122"/>
      <c r="BCH83" s="123"/>
      <c r="BCI83" s="122"/>
      <c r="BCJ83" s="123"/>
      <c r="BCK83" s="125"/>
      <c r="BCL83" s="328"/>
      <c r="BCM83" s="329"/>
      <c r="BCN83" s="124"/>
      <c r="BCO83" s="122"/>
      <c r="BCP83" s="123"/>
      <c r="BCQ83" s="122"/>
      <c r="BCR83" s="123"/>
      <c r="BCS83" s="122"/>
      <c r="BCT83" s="123"/>
      <c r="BCU83" s="122"/>
      <c r="BCV83" s="123"/>
      <c r="BCW83" s="122"/>
      <c r="BCX83" s="123"/>
      <c r="BCY83" s="125"/>
      <c r="BCZ83" s="328"/>
      <c r="BDA83" s="329"/>
      <c r="BDB83" s="124"/>
      <c r="BDC83" s="122"/>
      <c r="BDD83" s="123"/>
      <c r="BDE83" s="122"/>
      <c r="BDF83" s="123"/>
      <c r="BDG83" s="122"/>
      <c r="BDH83" s="123"/>
      <c r="BDI83" s="122"/>
      <c r="BDJ83" s="123"/>
      <c r="BDK83" s="122"/>
      <c r="BDL83" s="123"/>
      <c r="BDM83" s="125"/>
      <c r="BDN83" s="328"/>
      <c r="BDO83" s="329"/>
      <c r="BDP83" s="124"/>
      <c r="BDQ83" s="122"/>
      <c r="BDR83" s="123"/>
      <c r="BDS83" s="122"/>
      <c r="BDT83" s="123"/>
      <c r="BDU83" s="122"/>
      <c r="BDV83" s="123"/>
      <c r="BDW83" s="122"/>
      <c r="BDX83" s="123"/>
      <c r="BDY83" s="122"/>
      <c r="BDZ83" s="123"/>
      <c r="BEA83" s="125"/>
      <c r="BEB83" s="328"/>
      <c r="BEC83" s="329"/>
      <c r="BED83" s="124"/>
      <c r="BEE83" s="122"/>
      <c r="BEF83" s="123"/>
      <c r="BEG83" s="122"/>
      <c r="BEH83" s="123"/>
      <c r="BEI83" s="122"/>
      <c r="BEJ83" s="123"/>
      <c r="BEK83" s="122"/>
      <c r="BEL83" s="123"/>
      <c r="BEM83" s="122"/>
      <c r="BEN83" s="123"/>
      <c r="BEO83" s="125"/>
      <c r="BEP83" s="328"/>
      <c r="BEQ83" s="329"/>
      <c r="BER83" s="124"/>
      <c r="BES83" s="122"/>
      <c r="BET83" s="123"/>
      <c r="BEU83" s="122"/>
      <c r="BEV83" s="123"/>
      <c r="BEW83" s="122"/>
      <c r="BEX83" s="123"/>
      <c r="BEY83" s="122"/>
      <c r="BEZ83" s="123"/>
      <c r="BFA83" s="122"/>
      <c r="BFB83" s="123"/>
      <c r="BFC83" s="125"/>
      <c r="BFD83" s="328"/>
      <c r="BFE83" s="329"/>
      <c r="BFF83" s="124"/>
      <c r="BFG83" s="122"/>
      <c r="BFH83" s="123"/>
      <c r="BFI83" s="122"/>
      <c r="BFJ83" s="123"/>
      <c r="BFK83" s="122"/>
      <c r="BFL83" s="123"/>
      <c r="BFM83" s="122"/>
      <c r="BFN83" s="123"/>
      <c r="BFO83" s="122"/>
      <c r="BFP83" s="123"/>
      <c r="BFQ83" s="125"/>
      <c r="BFR83" s="328"/>
      <c r="BFS83" s="329"/>
      <c r="BFT83" s="124"/>
      <c r="BFU83" s="122"/>
      <c r="BFV83" s="123"/>
      <c r="BFW83" s="122"/>
      <c r="BFX83" s="123"/>
      <c r="BFY83" s="122"/>
      <c r="BFZ83" s="123"/>
      <c r="BGA83" s="122"/>
      <c r="BGB83" s="123"/>
      <c r="BGC83" s="122"/>
      <c r="BGD83" s="123"/>
      <c r="BGE83" s="125"/>
      <c r="BGF83" s="328"/>
      <c r="BGG83" s="329"/>
      <c r="BGH83" s="124"/>
      <c r="BGI83" s="122"/>
      <c r="BGJ83" s="123"/>
      <c r="BGK83" s="122"/>
      <c r="BGL83" s="123"/>
      <c r="BGM83" s="122"/>
      <c r="BGN83" s="123"/>
      <c r="BGO83" s="122"/>
      <c r="BGP83" s="123"/>
      <c r="BGQ83" s="122"/>
      <c r="BGR83" s="123"/>
      <c r="BGS83" s="125"/>
      <c r="BGT83" s="328"/>
      <c r="BGU83" s="329"/>
      <c r="BGV83" s="124"/>
      <c r="BGW83" s="122"/>
      <c r="BGX83" s="123"/>
      <c r="BGY83" s="122"/>
      <c r="BGZ83" s="123"/>
      <c r="BHA83" s="122"/>
      <c r="BHB83" s="123"/>
      <c r="BHC83" s="122"/>
      <c r="BHD83" s="123"/>
      <c r="BHE83" s="122"/>
      <c r="BHF83" s="123"/>
      <c r="BHG83" s="125"/>
      <c r="BHH83" s="328"/>
      <c r="BHI83" s="329"/>
      <c r="BHJ83" s="124"/>
      <c r="BHK83" s="122"/>
      <c r="BHL83" s="123"/>
      <c r="BHM83" s="122"/>
      <c r="BHN83" s="123"/>
      <c r="BHO83" s="122"/>
      <c r="BHP83" s="123"/>
      <c r="BHQ83" s="122"/>
      <c r="BHR83" s="123"/>
      <c r="BHS83" s="122"/>
      <c r="BHT83" s="123"/>
      <c r="BHU83" s="125"/>
      <c r="BHV83" s="328"/>
      <c r="BHW83" s="329"/>
      <c r="BHX83" s="124"/>
      <c r="BHY83" s="122"/>
      <c r="BHZ83" s="123"/>
      <c r="BIA83" s="122"/>
      <c r="BIB83" s="123"/>
      <c r="BIC83" s="122"/>
      <c r="BID83" s="123"/>
      <c r="BIE83" s="122"/>
      <c r="BIF83" s="123"/>
      <c r="BIG83" s="122"/>
      <c r="BIH83" s="123"/>
      <c r="BII83" s="125"/>
      <c r="BIJ83" s="328"/>
      <c r="BIK83" s="329"/>
      <c r="BIL83" s="124"/>
      <c r="BIM83" s="122"/>
      <c r="BIN83" s="123"/>
      <c r="BIO83" s="122"/>
      <c r="BIP83" s="123"/>
      <c r="BIQ83" s="122"/>
      <c r="BIR83" s="123"/>
      <c r="BIS83" s="122"/>
      <c r="BIT83" s="123"/>
      <c r="BIU83" s="122"/>
      <c r="BIV83" s="123"/>
      <c r="BIW83" s="125"/>
      <c r="BIX83" s="328"/>
      <c r="BIY83" s="329"/>
      <c r="BIZ83" s="124"/>
      <c r="BJA83" s="122"/>
      <c r="BJB83" s="123"/>
      <c r="BJC83" s="122"/>
      <c r="BJD83" s="123"/>
      <c r="BJE83" s="122"/>
      <c r="BJF83" s="123"/>
      <c r="BJG83" s="122"/>
      <c r="BJH83" s="123"/>
      <c r="BJI83" s="122"/>
      <c r="BJJ83" s="123"/>
      <c r="BJK83" s="125"/>
      <c r="BJL83" s="328"/>
      <c r="BJM83" s="329"/>
      <c r="BJN83" s="124"/>
      <c r="BJO83" s="122"/>
      <c r="BJP83" s="123"/>
      <c r="BJQ83" s="122"/>
      <c r="BJR83" s="123"/>
      <c r="BJS83" s="122"/>
      <c r="BJT83" s="123"/>
      <c r="BJU83" s="122"/>
      <c r="BJV83" s="123"/>
      <c r="BJW83" s="122"/>
      <c r="BJX83" s="123"/>
      <c r="BJY83" s="125"/>
      <c r="BJZ83" s="328"/>
      <c r="BKA83" s="329"/>
      <c r="BKB83" s="124"/>
      <c r="BKC83" s="122"/>
      <c r="BKD83" s="123"/>
      <c r="BKE83" s="122"/>
      <c r="BKF83" s="123"/>
      <c r="BKG83" s="122"/>
      <c r="BKH83" s="123"/>
      <c r="BKI83" s="122"/>
      <c r="BKJ83" s="123"/>
      <c r="BKK83" s="122"/>
      <c r="BKL83" s="123"/>
      <c r="BKM83" s="125"/>
      <c r="BKN83" s="328"/>
      <c r="BKO83" s="329"/>
      <c r="BKP83" s="124"/>
      <c r="BKQ83" s="122"/>
      <c r="BKR83" s="123"/>
      <c r="BKS83" s="122"/>
      <c r="BKT83" s="123"/>
      <c r="BKU83" s="122"/>
      <c r="BKV83" s="123"/>
      <c r="BKW83" s="122"/>
      <c r="BKX83" s="123"/>
      <c r="BKY83" s="122"/>
      <c r="BKZ83" s="123"/>
      <c r="BLA83" s="125"/>
      <c r="BLB83" s="328"/>
      <c r="BLC83" s="329"/>
      <c r="BLD83" s="124"/>
      <c r="BLE83" s="122"/>
      <c r="BLF83" s="123"/>
      <c r="BLG83" s="122"/>
      <c r="BLH83" s="123"/>
      <c r="BLI83" s="122"/>
      <c r="BLJ83" s="123"/>
      <c r="BLK83" s="122"/>
      <c r="BLL83" s="123"/>
      <c r="BLM83" s="122"/>
      <c r="BLN83" s="123"/>
      <c r="BLO83" s="125"/>
      <c r="BLP83" s="328"/>
      <c r="BLQ83" s="329"/>
      <c r="BLR83" s="124"/>
      <c r="BLS83" s="122"/>
      <c r="BLT83" s="123"/>
      <c r="BLU83" s="122"/>
      <c r="BLV83" s="123"/>
      <c r="BLW83" s="122"/>
      <c r="BLX83" s="123"/>
      <c r="BLY83" s="122"/>
      <c r="BLZ83" s="123"/>
      <c r="BMA83" s="122"/>
      <c r="BMB83" s="123"/>
      <c r="BMC83" s="125"/>
      <c r="BMD83" s="328"/>
      <c r="BME83" s="329"/>
      <c r="BMF83" s="124"/>
      <c r="BMG83" s="122"/>
      <c r="BMH83" s="123"/>
      <c r="BMI83" s="122"/>
      <c r="BMJ83" s="123"/>
      <c r="BMK83" s="122"/>
      <c r="BML83" s="123"/>
      <c r="BMM83" s="122"/>
      <c r="BMN83" s="123"/>
      <c r="BMO83" s="122"/>
      <c r="BMP83" s="123"/>
      <c r="BMQ83" s="125"/>
      <c r="BMR83" s="328"/>
      <c r="BMS83" s="329"/>
      <c r="BMT83" s="124"/>
      <c r="BMU83" s="122"/>
      <c r="BMV83" s="123"/>
      <c r="BMW83" s="122"/>
      <c r="BMX83" s="123"/>
      <c r="BMY83" s="122"/>
      <c r="BMZ83" s="123"/>
      <c r="BNA83" s="122"/>
      <c r="BNB83" s="123"/>
      <c r="BNC83" s="122"/>
      <c r="BND83" s="123"/>
      <c r="BNE83" s="125"/>
      <c r="BNF83" s="328"/>
      <c r="BNG83" s="329"/>
      <c r="BNH83" s="124"/>
      <c r="BNI83" s="122"/>
      <c r="BNJ83" s="123"/>
      <c r="BNK83" s="122"/>
      <c r="BNL83" s="123"/>
      <c r="BNM83" s="122"/>
      <c r="BNN83" s="123"/>
      <c r="BNO83" s="122"/>
      <c r="BNP83" s="123"/>
      <c r="BNQ83" s="122"/>
      <c r="BNR83" s="123"/>
      <c r="BNS83" s="125"/>
      <c r="BNT83" s="328"/>
      <c r="BNU83" s="329"/>
      <c r="BNV83" s="124"/>
      <c r="BNW83" s="122"/>
      <c r="BNX83" s="123"/>
      <c r="BNY83" s="122"/>
      <c r="BNZ83" s="123"/>
      <c r="BOA83" s="122"/>
      <c r="BOB83" s="123"/>
      <c r="BOC83" s="122"/>
      <c r="BOD83" s="123"/>
      <c r="BOE83" s="122"/>
      <c r="BOF83" s="123"/>
      <c r="BOG83" s="125"/>
      <c r="BOH83" s="328"/>
      <c r="BOI83" s="329"/>
      <c r="BOJ83" s="124"/>
      <c r="BOK83" s="122"/>
      <c r="BOL83" s="123"/>
      <c r="BOM83" s="122"/>
      <c r="BON83" s="123"/>
      <c r="BOO83" s="122"/>
      <c r="BOP83" s="123"/>
      <c r="BOQ83" s="122"/>
      <c r="BOR83" s="123"/>
      <c r="BOS83" s="122"/>
      <c r="BOT83" s="123"/>
      <c r="BOU83" s="125"/>
      <c r="BOV83" s="328"/>
      <c r="BOW83" s="329"/>
      <c r="BOX83" s="124"/>
      <c r="BOY83" s="122"/>
      <c r="BOZ83" s="123"/>
      <c r="BPA83" s="122"/>
      <c r="BPB83" s="123"/>
      <c r="BPC83" s="122"/>
      <c r="BPD83" s="123"/>
      <c r="BPE83" s="122"/>
      <c r="BPF83" s="123"/>
      <c r="BPG83" s="122"/>
      <c r="BPH83" s="123"/>
      <c r="BPI83" s="125"/>
      <c r="BPJ83" s="328"/>
      <c r="BPK83" s="329"/>
      <c r="BPL83" s="124"/>
      <c r="BPM83" s="122"/>
      <c r="BPN83" s="123"/>
      <c r="BPO83" s="122"/>
      <c r="BPP83" s="123"/>
      <c r="BPQ83" s="122"/>
      <c r="BPR83" s="123"/>
      <c r="BPS83" s="122"/>
      <c r="BPT83" s="123"/>
      <c r="BPU83" s="122"/>
      <c r="BPV83" s="123"/>
      <c r="BPW83" s="125"/>
      <c r="BPX83" s="328"/>
      <c r="BPY83" s="329"/>
      <c r="BPZ83" s="124"/>
      <c r="BQA83" s="122"/>
      <c r="BQB83" s="123"/>
      <c r="BQC83" s="122"/>
      <c r="BQD83" s="123"/>
      <c r="BQE83" s="122"/>
      <c r="BQF83" s="123"/>
      <c r="BQG83" s="122"/>
      <c r="BQH83" s="123"/>
      <c r="BQI83" s="122"/>
      <c r="BQJ83" s="123"/>
      <c r="BQK83" s="125"/>
      <c r="BQL83" s="328"/>
      <c r="BQM83" s="329"/>
      <c r="BQN83" s="124"/>
      <c r="BQO83" s="122"/>
      <c r="BQP83" s="123"/>
      <c r="BQQ83" s="122"/>
      <c r="BQR83" s="123"/>
      <c r="BQS83" s="122"/>
      <c r="BQT83" s="123"/>
      <c r="BQU83" s="122"/>
      <c r="BQV83" s="123"/>
      <c r="BQW83" s="122"/>
      <c r="BQX83" s="123"/>
      <c r="BQY83" s="125"/>
      <c r="BQZ83" s="328"/>
      <c r="BRA83" s="329"/>
      <c r="BRB83" s="124"/>
      <c r="BRC83" s="122"/>
      <c r="BRD83" s="123"/>
      <c r="BRE83" s="122"/>
      <c r="BRF83" s="123"/>
      <c r="BRG83" s="122"/>
      <c r="BRH83" s="123"/>
      <c r="BRI83" s="122"/>
      <c r="BRJ83" s="123"/>
      <c r="BRK83" s="122"/>
      <c r="BRL83" s="123"/>
      <c r="BRM83" s="125"/>
      <c r="BRN83" s="328"/>
      <c r="BRO83" s="329"/>
      <c r="BRP83" s="124"/>
      <c r="BRQ83" s="122"/>
      <c r="BRR83" s="123"/>
      <c r="BRS83" s="122"/>
      <c r="BRT83" s="123"/>
      <c r="BRU83" s="122"/>
      <c r="BRV83" s="123"/>
      <c r="BRW83" s="122"/>
      <c r="BRX83" s="123"/>
      <c r="BRY83" s="122"/>
      <c r="BRZ83" s="123"/>
      <c r="BSA83" s="125"/>
      <c r="BSB83" s="328"/>
      <c r="BSC83" s="329"/>
      <c r="BSD83" s="124"/>
      <c r="BSE83" s="122"/>
      <c r="BSF83" s="123"/>
      <c r="BSG83" s="122"/>
      <c r="BSH83" s="123"/>
      <c r="BSI83" s="122"/>
      <c r="BSJ83" s="123"/>
      <c r="BSK83" s="122"/>
      <c r="BSL83" s="123"/>
      <c r="BSM83" s="122"/>
      <c r="BSN83" s="123"/>
      <c r="BSO83" s="125"/>
      <c r="BSP83" s="328"/>
      <c r="BSQ83" s="329"/>
      <c r="BSR83" s="124"/>
      <c r="BSS83" s="122"/>
      <c r="BST83" s="123"/>
      <c r="BSU83" s="122"/>
      <c r="BSV83" s="123"/>
      <c r="BSW83" s="122"/>
      <c r="BSX83" s="123"/>
      <c r="BSY83" s="122"/>
      <c r="BSZ83" s="123"/>
      <c r="BTA83" s="122"/>
      <c r="BTB83" s="123"/>
      <c r="BTC83" s="125"/>
      <c r="BTD83" s="328"/>
      <c r="BTE83" s="329"/>
      <c r="BTF83" s="124"/>
      <c r="BTG83" s="122"/>
      <c r="BTH83" s="123"/>
      <c r="BTI83" s="122"/>
      <c r="BTJ83" s="123"/>
      <c r="BTK83" s="122"/>
      <c r="BTL83" s="123"/>
      <c r="BTM83" s="122"/>
      <c r="BTN83" s="123"/>
      <c r="BTO83" s="122"/>
      <c r="BTP83" s="123"/>
      <c r="BTQ83" s="125"/>
      <c r="BTR83" s="328"/>
      <c r="BTS83" s="329"/>
      <c r="BTT83" s="124"/>
      <c r="BTU83" s="122"/>
      <c r="BTV83" s="123"/>
      <c r="BTW83" s="122"/>
      <c r="BTX83" s="123"/>
      <c r="BTY83" s="122"/>
      <c r="BTZ83" s="123"/>
      <c r="BUA83" s="122"/>
      <c r="BUB83" s="123"/>
      <c r="BUC83" s="122"/>
      <c r="BUD83" s="123"/>
      <c r="BUE83" s="125"/>
      <c r="BUF83" s="328"/>
      <c r="BUG83" s="329"/>
      <c r="BUH83" s="124"/>
      <c r="BUI83" s="122"/>
      <c r="BUJ83" s="123"/>
      <c r="BUK83" s="122"/>
      <c r="BUL83" s="123"/>
      <c r="BUM83" s="122"/>
      <c r="BUN83" s="123"/>
      <c r="BUO83" s="122"/>
      <c r="BUP83" s="123"/>
      <c r="BUQ83" s="122"/>
      <c r="BUR83" s="123"/>
      <c r="BUS83" s="125"/>
      <c r="BUT83" s="328"/>
      <c r="BUU83" s="329"/>
      <c r="BUV83" s="124"/>
      <c r="BUW83" s="122"/>
      <c r="BUX83" s="123"/>
      <c r="BUY83" s="122"/>
      <c r="BUZ83" s="123"/>
      <c r="BVA83" s="122"/>
      <c r="BVB83" s="123"/>
      <c r="BVC83" s="122"/>
      <c r="BVD83" s="123"/>
      <c r="BVE83" s="122"/>
      <c r="BVF83" s="123"/>
      <c r="BVG83" s="125"/>
      <c r="BVH83" s="328"/>
      <c r="BVI83" s="329"/>
      <c r="BVJ83" s="124"/>
      <c r="BVK83" s="122"/>
      <c r="BVL83" s="123"/>
      <c r="BVM83" s="122"/>
      <c r="BVN83" s="123"/>
      <c r="BVO83" s="122"/>
      <c r="BVP83" s="123"/>
      <c r="BVQ83" s="122"/>
      <c r="BVR83" s="123"/>
      <c r="BVS83" s="122"/>
      <c r="BVT83" s="123"/>
      <c r="BVU83" s="125"/>
      <c r="BVV83" s="328"/>
      <c r="BVW83" s="329"/>
      <c r="BVX83" s="124"/>
      <c r="BVY83" s="122"/>
      <c r="BVZ83" s="123"/>
      <c r="BWA83" s="122"/>
      <c r="BWB83" s="123"/>
      <c r="BWC83" s="122"/>
      <c r="BWD83" s="123"/>
      <c r="BWE83" s="122"/>
      <c r="BWF83" s="123"/>
      <c r="BWG83" s="122"/>
      <c r="BWH83" s="123"/>
      <c r="BWI83" s="125"/>
      <c r="BWJ83" s="328"/>
      <c r="BWK83" s="329"/>
      <c r="BWL83" s="124"/>
      <c r="BWM83" s="122"/>
      <c r="BWN83" s="123"/>
      <c r="BWO83" s="122"/>
      <c r="BWP83" s="123"/>
      <c r="BWQ83" s="122"/>
      <c r="BWR83" s="123"/>
      <c r="BWS83" s="122"/>
      <c r="BWT83" s="123"/>
      <c r="BWU83" s="122"/>
      <c r="BWV83" s="123"/>
      <c r="BWW83" s="125"/>
      <c r="BWX83" s="328"/>
      <c r="BWY83" s="329"/>
      <c r="BWZ83" s="124"/>
      <c r="BXA83" s="122"/>
      <c r="BXB83" s="123"/>
      <c r="BXC83" s="122"/>
      <c r="BXD83" s="123"/>
      <c r="BXE83" s="122"/>
      <c r="BXF83" s="123"/>
      <c r="BXG83" s="122"/>
      <c r="BXH83" s="123"/>
      <c r="BXI83" s="122"/>
      <c r="BXJ83" s="123"/>
      <c r="BXK83" s="125"/>
      <c r="BXL83" s="328"/>
      <c r="BXM83" s="329"/>
      <c r="BXN83" s="124"/>
      <c r="BXO83" s="122"/>
      <c r="BXP83" s="123"/>
      <c r="BXQ83" s="122"/>
      <c r="BXR83" s="123"/>
      <c r="BXS83" s="122"/>
      <c r="BXT83" s="123"/>
      <c r="BXU83" s="122"/>
      <c r="BXV83" s="123"/>
      <c r="BXW83" s="122"/>
      <c r="BXX83" s="123"/>
      <c r="BXY83" s="125"/>
      <c r="BXZ83" s="328"/>
      <c r="BYA83" s="329"/>
      <c r="BYB83" s="124"/>
      <c r="BYC83" s="122"/>
      <c r="BYD83" s="123"/>
      <c r="BYE83" s="122"/>
      <c r="BYF83" s="123"/>
      <c r="BYG83" s="122"/>
      <c r="BYH83" s="123"/>
      <c r="BYI83" s="122"/>
      <c r="BYJ83" s="123"/>
      <c r="BYK83" s="122"/>
      <c r="BYL83" s="123"/>
      <c r="BYM83" s="125"/>
      <c r="BYN83" s="328"/>
      <c r="BYO83" s="329"/>
      <c r="BYP83" s="124"/>
      <c r="BYQ83" s="122"/>
      <c r="BYR83" s="123"/>
      <c r="BYS83" s="122"/>
      <c r="BYT83" s="123"/>
      <c r="BYU83" s="122"/>
      <c r="BYV83" s="123"/>
      <c r="BYW83" s="122"/>
      <c r="BYX83" s="123"/>
      <c r="BYY83" s="122"/>
      <c r="BYZ83" s="123"/>
      <c r="BZA83" s="125"/>
      <c r="BZB83" s="328"/>
      <c r="BZC83" s="329"/>
      <c r="BZD83" s="124"/>
      <c r="BZE83" s="122"/>
      <c r="BZF83" s="123"/>
      <c r="BZG83" s="122"/>
      <c r="BZH83" s="123"/>
      <c r="BZI83" s="122"/>
      <c r="BZJ83" s="123"/>
      <c r="BZK83" s="122"/>
      <c r="BZL83" s="123"/>
      <c r="BZM83" s="122"/>
      <c r="BZN83" s="123"/>
      <c r="BZO83" s="125"/>
      <c r="BZP83" s="328"/>
      <c r="BZQ83" s="329"/>
      <c r="BZR83" s="124"/>
      <c r="BZS83" s="122"/>
      <c r="BZT83" s="123"/>
      <c r="BZU83" s="122"/>
      <c r="BZV83" s="123"/>
      <c r="BZW83" s="122"/>
      <c r="BZX83" s="123"/>
      <c r="BZY83" s="122"/>
      <c r="BZZ83" s="123"/>
      <c r="CAA83" s="122"/>
      <c r="CAB83" s="123"/>
      <c r="CAC83" s="125"/>
      <c r="CAD83" s="328"/>
      <c r="CAE83" s="329"/>
      <c r="CAF83" s="124"/>
      <c r="CAG83" s="122"/>
      <c r="CAH83" s="123"/>
      <c r="CAI83" s="122"/>
      <c r="CAJ83" s="123"/>
      <c r="CAK83" s="122"/>
      <c r="CAL83" s="123"/>
      <c r="CAM83" s="122"/>
      <c r="CAN83" s="123"/>
      <c r="CAO83" s="122"/>
      <c r="CAP83" s="123"/>
      <c r="CAQ83" s="125"/>
      <c r="CAR83" s="328"/>
      <c r="CAS83" s="329"/>
      <c r="CAT83" s="124"/>
      <c r="CAU83" s="122"/>
      <c r="CAV83" s="123"/>
      <c r="CAW83" s="122"/>
      <c r="CAX83" s="123"/>
      <c r="CAY83" s="122"/>
      <c r="CAZ83" s="123"/>
      <c r="CBA83" s="122"/>
      <c r="CBB83" s="123"/>
      <c r="CBC83" s="122"/>
      <c r="CBD83" s="123"/>
      <c r="CBE83" s="125"/>
      <c r="CBF83" s="328"/>
      <c r="CBG83" s="329"/>
      <c r="CBH83" s="124"/>
      <c r="CBI83" s="122"/>
      <c r="CBJ83" s="123"/>
      <c r="CBK83" s="122"/>
      <c r="CBL83" s="123"/>
      <c r="CBM83" s="122"/>
      <c r="CBN83" s="123"/>
      <c r="CBO83" s="122"/>
      <c r="CBP83" s="123"/>
      <c r="CBQ83" s="122"/>
      <c r="CBR83" s="123"/>
      <c r="CBS83" s="125"/>
      <c r="CBT83" s="328"/>
      <c r="CBU83" s="329"/>
      <c r="CBV83" s="124"/>
      <c r="CBW83" s="122"/>
      <c r="CBX83" s="123"/>
      <c r="CBY83" s="122"/>
      <c r="CBZ83" s="123"/>
      <c r="CCA83" s="122"/>
      <c r="CCB83" s="123"/>
      <c r="CCC83" s="122"/>
      <c r="CCD83" s="123"/>
      <c r="CCE83" s="122"/>
      <c r="CCF83" s="123"/>
      <c r="CCG83" s="125"/>
      <c r="CCH83" s="328"/>
      <c r="CCI83" s="329"/>
      <c r="CCJ83" s="124"/>
      <c r="CCK83" s="122"/>
      <c r="CCL83" s="123"/>
      <c r="CCM83" s="122"/>
      <c r="CCN83" s="123"/>
      <c r="CCO83" s="122"/>
      <c r="CCP83" s="123"/>
      <c r="CCQ83" s="122"/>
      <c r="CCR83" s="123"/>
      <c r="CCS83" s="122"/>
      <c r="CCT83" s="123"/>
      <c r="CCU83" s="125"/>
      <c r="CCV83" s="328"/>
      <c r="CCW83" s="329"/>
      <c r="CCX83" s="124"/>
      <c r="CCY83" s="122"/>
      <c r="CCZ83" s="123"/>
      <c r="CDA83" s="122"/>
      <c r="CDB83" s="123"/>
      <c r="CDC83" s="122"/>
      <c r="CDD83" s="123"/>
      <c r="CDE83" s="122"/>
      <c r="CDF83" s="123"/>
      <c r="CDG83" s="122"/>
      <c r="CDH83" s="123"/>
      <c r="CDI83" s="125"/>
      <c r="CDJ83" s="328"/>
      <c r="CDK83" s="329"/>
      <c r="CDL83" s="124"/>
      <c r="CDM83" s="122"/>
      <c r="CDN83" s="123"/>
      <c r="CDO83" s="122"/>
      <c r="CDP83" s="123"/>
      <c r="CDQ83" s="122"/>
      <c r="CDR83" s="123"/>
      <c r="CDS83" s="122"/>
      <c r="CDT83" s="123"/>
      <c r="CDU83" s="122"/>
      <c r="CDV83" s="123"/>
      <c r="CDW83" s="125"/>
      <c r="CDX83" s="328"/>
      <c r="CDY83" s="329"/>
      <c r="CDZ83" s="124"/>
      <c r="CEA83" s="122"/>
      <c r="CEB83" s="123"/>
      <c r="CEC83" s="122"/>
      <c r="CED83" s="123"/>
      <c r="CEE83" s="122"/>
      <c r="CEF83" s="123"/>
      <c r="CEG83" s="122"/>
      <c r="CEH83" s="123"/>
      <c r="CEI83" s="122"/>
      <c r="CEJ83" s="123"/>
      <c r="CEK83" s="125"/>
      <c r="CEL83" s="328"/>
      <c r="CEM83" s="329"/>
      <c r="CEN83" s="124"/>
      <c r="CEO83" s="122"/>
      <c r="CEP83" s="123"/>
      <c r="CEQ83" s="122"/>
      <c r="CER83" s="123"/>
      <c r="CES83" s="122"/>
      <c r="CET83" s="123"/>
      <c r="CEU83" s="122"/>
      <c r="CEV83" s="123"/>
      <c r="CEW83" s="122"/>
      <c r="CEX83" s="123"/>
      <c r="CEY83" s="125"/>
      <c r="CEZ83" s="328"/>
      <c r="CFA83" s="329"/>
      <c r="CFB83" s="124"/>
      <c r="CFC83" s="122"/>
      <c r="CFD83" s="123"/>
      <c r="CFE83" s="122"/>
      <c r="CFF83" s="123"/>
      <c r="CFG83" s="122"/>
      <c r="CFH83" s="123"/>
      <c r="CFI83" s="122"/>
      <c r="CFJ83" s="123"/>
      <c r="CFK83" s="122"/>
      <c r="CFL83" s="123"/>
      <c r="CFM83" s="125"/>
      <c r="CFN83" s="328"/>
      <c r="CFO83" s="329"/>
      <c r="CFP83" s="124"/>
      <c r="CFQ83" s="122"/>
      <c r="CFR83" s="123"/>
      <c r="CFS83" s="122"/>
      <c r="CFT83" s="123"/>
      <c r="CFU83" s="122"/>
      <c r="CFV83" s="123"/>
      <c r="CFW83" s="122"/>
      <c r="CFX83" s="123"/>
      <c r="CFY83" s="122"/>
      <c r="CFZ83" s="123"/>
      <c r="CGA83" s="125"/>
      <c r="CGB83" s="328"/>
      <c r="CGC83" s="329"/>
      <c r="CGD83" s="124"/>
      <c r="CGE83" s="122"/>
      <c r="CGF83" s="123"/>
      <c r="CGG83" s="122"/>
      <c r="CGH83" s="123"/>
      <c r="CGI83" s="122"/>
      <c r="CGJ83" s="123"/>
      <c r="CGK83" s="122"/>
      <c r="CGL83" s="123"/>
      <c r="CGM83" s="122"/>
      <c r="CGN83" s="123"/>
      <c r="CGO83" s="125"/>
      <c r="CGP83" s="328"/>
      <c r="CGQ83" s="329"/>
      <c r="CGR83" s="124"/>
      <c r="CGS83" s="122"/>
      <c r="CGT83" s="123"/>
      <c r="CGU83" s="122"/>
      <c r="CGV83" s="123"/>
      <c r="CGW83" s="122"/>
      <c r="CGX83" s="123"/>
      <c r="CGY83" s="122"/>
      <c r="CGZ83" s="123"/>
      <c r="CHA83" s="122"/>
      <c r="CHB83" s="123"/>
      <c r="CHC83" s="125"/>
      <c r="CHD83" s="328"/>
      <c r="CHE83" s="329"/>
      <c r="CHF83" s="124"/>
      <c r="CHG83" s="122"/>
      <c r="CHH83" s="123"/>
      <c r="CHI83" s="122"/>
      <c r="CHJ83" s="123"/>
      <c r="CHK83" s="122"/>
      <c r="CHL83" s="123"/>
      <c r="CHM83" s="122"/>
      <c r="CHN83" s="123"/>
      <c r="CHO83" s="122"/>
      <c r="CHP83" s="123"/>
      <c r="CHQ83" s="125"/>
      <c r="CHR83" s="328"/>
      <c r="CHS83" s="329"/>
      <c r="CHT83" s="124"/>
      <c r="CHU83" s="122"/>
      <c r="CHV83" s="123"/>
      <c r="CHW83" s="122"/>
      <c r="CHX83" s="123"/>
      <c r="CHY83" s="122"/>
      <c r="CHZ83" s="123"/>
      <c r="CIA83" s="122"/>
      <c r="CIB83" s="123"/>
      <c r="CIC83" s="122"/>
      <c r="CID83" s="123"/>
      <c r="CIE83" s="125"/>
      <c r="CIF83" s="328"/>
      <c r="CIG83" s="329"/>
      <c r="CIH83" s="124"/>
      <c r="CII83" s="122"/>
      <c r="CIJ83" s="123"/>
      <c r="CIK83" s="122"/>
      <c r="CIL83" s="123"/>
      <c r="CIM83" s="122"/>
      <c r="CIN83" s="123"/>
      <c r="CIO83" s="122"/>
      <c r="CIP83" s="123"/>
      <c r="CIQ83" s="122"/>
      <c r="CIR83" s="123"/>
      <c r="CIS83" s="125"/>
      <c r="CIT83" s="328"/>
      <c r="CIU83" s="329"/>
      <c r="CIV83" s="124"/>
      <c r="CIW83" s="122"/>
      <c r="CIX83" s="123"/>
      <c r="CIY83" s="122"/>
      <c r="CIZ83" s="123"/>
      <c r="CJA83" s="122"/>
      <c r="CJB83" s="123"/>
      <c r="CJC83" s="122"/>
      <c r="CJD83" s="123"/>
      <c r="CJE83" s="122"/>
      <c r="CJF83" s="123"/>
      <c r="CJG83" s="125"/>
      <c r="CJH83" s="328"/>
      <c r="CJI83" s="329"/>
      <c r="CJJ83" s="124"/>
      <c r="CJK83" s="122"/>
      <c r="CJL83" s="123"/>
      <c r="CJM83" s="122"/>
      <c r="CJN83" s="123"/>
      <c r="CJO83" s="122"/>
      <c r="CJP83" s="123"/>
      <c r="CJQ83" s="122"/>
      <c r="CJR83" s="123"/>
      <c r="CJS83" s="122"/>
      <c r="CJT83" s="123"/>
      <c r="CJU83" s="125"/>
      <c r="CJV83" s="328"/>
      <c r="CJW83" s="329"/>
      <c r="CJX83" s="124"/>
      <c r="CJY83" s="122"/>
      <c r="CJZ83" s="123"/>
      <c r="CKA83" s="122"/>
      <c r="CKB83" s="123"/>
      <c r="CKC83" s="122"/>
      <c r="CKD83" s="123"/>
      <c r="CKE83" s="122"/>
      <c r="CKF83" s="123"/>
      <c r="CKG83" s="122"/>
      <c r="CKH83" s="123"/>
      <c r="CKI83" s="125"/>
      <c r="CKJ83" s="328"/>
      <c r="CKK83" s="329"/>
      <c r="CKL83" s="124"/>
      <c r="CKM83" s="122"/>
      <c r="CKN83" s="123"/>
      <c r="CKO83" s="122"/>
      <c r="CKP83" s="123"/>
      <c r="CKQ83" s="122"/>
      <c r="CKR83" s="123"/>
      <c r="CKS83" s="122"/>
      <c r="CKT83" s="123"/>
      <c r="CKU83" s="122"/>
      <c r="CKV83" s="123"/>
      <c r="CKW83" s="125"/>
      <c r="CKX83" s="328"/>
      <c r="CKY83" s="329"/>
      <c r="CKZ83" s="124"/>
      <c r="CLA83" s="122"/>
      <c r="CLB83" s="123"/>
      <c r="CLC83" s="122"/>
      <c r="CLD83" s="123"/>
      <c r="CLE83" s="122"/>
      <c r="CLF83" s="123"/>
      <c r="CLG83" s="122"/>
      <c r="CLH83" s="123"/>
      <c r="CLI83" s="122"/>
      <c r="CLJ83" s="123"/>
      <c r="CLK83" s="125"/>
      <c r="CLL83" s="328"/>
      <c r="CLM83" s="329"/>
      <c r="CLN83" s="124"/>
      <c r="CLO83" s="122"/>
      <c r="CLP83" s="123"/>
      <c r="CLQ83" s="122"/>
      <c r="CLR83" s="123"/>
      <c r="CLS83" s="122"/>
      <c r="CLT83" s="123"/>
      <c r="CLU83" s="122"/>
      <c r="CLV83" s="123"/>
      <c r="CLW83" s="122"/>
      <c r="CLX83" s="123"/>
      <c r="CLY83" s="125"/>
      <c r="CLZ83" s="328"/>
      <c r="CMA83" s="329"/>
      <c r="CMB83" s="124"/>
      <c r="CMC83" s="122"/>
      <c r="CMD83" s="123"/>
      <c r="CME83" s="122"/>
      <c r="CMF83" s="123"/>
      <c r="CMG83" s="122"/>
      <c r="CMH83" s="123"/>
      <c r="CMI83" s="122"/>
      <c r="CMJ83" s="123"/>
      <c r="CMK83" s="122"/>
      <c r="CML83" s="123"/>
      <c r="CMM83" s="125"/>
      <c r="CMN83" s="328"/>
      <c r="CMO83" s="329"/>
      <c r="CMP83" s="124"/>
      <c r="CMQ83" s="122"/>
      <c r="CMR83" s="123"/>
      <c r="CMS83" s="122"/>
      <c r="CMT83" s="123"/>
      <c r="CMU83" s="122"/>
      <c r="CMV83" s="123"/>
      <c r="CMW83" s="122"/>
      <c r="CMX83" s="123"/>
      <c r="CMY83" s="122"/>
      <c r="CMZ83" s="123"/>
      <c r="CNA83" s="125"/>
      <c r="CNB83" s="328"/>
      <c r="CNC83" s="329"/>
      <c r="CND83" s="124"/>
      <c r="CNE83" s="122"/>
      <c r="CNF83" s="123"/>
      <c r="CNG83" s="122"/>
      <c r="CNH83" s="123"/>
      <c r="CNI83" s="122"/>
      <c r="CNJ83" s="123"/>
      <c r="CNK83" s="122"/>
      <c r="CNL83" s="123"/>
      <c r="CNM83" s="122"/>
      <c r="CNN83" s="123"/>
      <c r="CNO83" s="125"/>
      <c r="CNP83" s="328"/>
      <c r="CNQ83" s="329"/>
      <c r="CNR83" s="124"/>
      <c r="CNS83" s="122"/>
      <c r="CNT83" s="123"/>
      <c r="CNU83" s="122"/>
      <c r="CNV83" s="123"/>
      <c r="CNW83" s="122"/>
      <c r="CNX83" s="123"/>
      <c r="CNY83" s="122"/>
      <c r="CNZ83" s="123"/>
      <c r="COA83" s="122"/>
      <c r="COB83" s="123"/>
      <c r="COC83" s="125"/>
      <c r="COD83" s="328"/>
      <c r="COE83" s="329"/>
      <c r="COF83" s="124"/>
      <c r="COG83" s="122"/>
      <c r="COH83" s="123"/>
      <c r="COI83" s="122"/>
      <c r="COJ83" s="123"/>
      <c r="COK83" s="122"/>
      <c r="COL83" s="123"/>
      <c r="COM83" s="122"/>
      <c r="CON83" s="123"/>
      <c r="COO83" s="122"/>
      <c r="COP83" s="123"/>
      <c r="COQ83" s="125"/>
      <c r="COR83" s="328"/>
      <c r="COS83" s="329"/>
      <c r="COT83" s="124"/>
      <c r="COU83" s="122"/>
      <c r="COV83" s="123"/>
      <c r="COW83" s="122"/>
      <c r="COX83" s="123"/>
      <c r="COY83" s="122"/>
      <c r="COZ83" s="123"/>
      <c r="CPA83" s="122"/>
      <c r="CPB83" s="123"/>
      <c r="CPC83" s="122"/>
      <c r="CPD83" s="123"/>
      <c r="CPE83" s="125"/>
      <c r="CPF83" s="328"/>
      <c r="CPG83" s="329"/>
      <c r="CPH83" s="124"/>
      <c r="CPI83" s="122"/>
      <c r="CPJ83" s="123"/>
      <c r="CPK83" s="122"/>
      <c r="CPL83" s="123"/>
      <c r="CPM83" s="122"/>
      <c r="CPN83" s="123"/>
      <c r="CPO83" s="122"/>
      <c r="CPP83" s="123"/>
      <c r="CPQ83" s="122"/>
      <c r="CPR83" s="123"/>
      <c r="CPS83" s="125"/>
      <c r="CPT83" s="328"/>
      <c r="CPU83" s="329"/>
      <c r="CPV83" s="124"/>
      <c r="CPW83" s="122"/>
      <c r="CPX83" s="123"/>
      <c r="CPY83" s="122"/>
      <c r="CPZ83" s="123"/>
      <c r="CQA83" s="122"/>
      <c r="CQB83" s="123"/>
      <c r="CQC83" s="122"/>
      <c r="CQD83" s="123"/>
      <c r="CQE83" s="122"/>
      <c r="CQF83" s="123"/>
      <c r="CQG83" s="125"/>
      <c r="CQH83" s="328"/>
      <c r="CQI83" s="329"/>
      <c r="CQJ83" s="124"/>
      <c r="CQK83" s="122"/>
      <c r="CQL83" s="123"/>
      <c r="CQM83" s="122"/>
      <c r="CQN83" s="123"/>
      <c r="CQO83" s="122"/>
      <c r="CQP83" s="123"/>
      <c r="CQQ83" s="122"/>
      <c r="CQR83" s="123"/>
      <c r="CQS83" s="122"/>
      <c r="CQT83" s="123"/>
      <c r="CQU83" s="125"/>
      <c r="CQV83" s="328"/>
      <c r="CQW83" s="329"/>
      <c r="CQX83" s="124"/>
      <c r="CQY83" s="122"/>
      <c r="CQZ83" s="123"/>
      <c r="CRA83" s="122"/>
      <c r="CRB83" s="123"/>
      <c r="CRC83" s="122"/>
      <c r="CRD83" s="123"/>
      <c r="CRE83" s="122"/>
      <c r="CRF83" s="123"/>
      <c r="CRG83" s="122"/>
      <c r="CRH83" s="123"/>
      <c r="CRI83" s="125"/>
      <c r="CRJ83" s="328"/>
      <c r="CRK83" s="329"/>
      <c r="CRL83" s="124"/>
      <c r="CRM83" s="122"/>
      <c r="CRN83" s="123"/>
      <c r="CRO83" s="122"/>
      <c r="CRP83" s="123"/>
      <c r="CRQ83" s="122"/>
      <c r="CRR83" s="123"/>
      <c r="CRS83" s="122"/>
      <c r="CRT83" s="123"/>
      <c r="CRU83" s="122"/>
      <c r="CRV83" s="123"/>
      <c r="CRW83" s="125"/>
      <c r="CRX83" s="328"/>
      <c r="CRY83" s="329"/>
      <c r="CRZ83" s="124"/>
      <c r="CSA83" s="122"/>
      <c r="CSB83" s="123"/>
      <c r="CSC83" s="122"/>
      <c r="CSD83" s="123"/>
      <c r="CSE83" s="122"/>
      <c r="CSF83" s="123"/>
      <c r="CSG83" s="122"/>
      <c r="CSH83" s="123"/>
      <c r="CSI83" s="122"/>
      <c r="CSJ83" s="123"/>
      <c r="CSK83" s="125"/>
      <c r="CSL83" s="328"/>
      <c r="CSM83" s="329"/>
      <c r="CSN83" s="124"/>
      <c r="CSO83" s="122"/>
      <c r="CSP83" s="123"/>
      <c r="CSQ83" s="122"/>
      <c r="CSR83" s="123"/>
      <c r="CSS83" s="122"/>
      <c r="CST83" s="123"/>
      <c r="CSU83" s="122"/>
      <c r="CSV83" s="123"/>
      <c r="CSW83" s="122"/>
      <c r="CSX83" s="123"/>
      <c r="CSY83" s="125"/>
      <c r="CSZ83" s="328"/>
      <c r="CTA83" s="329"/>
      <c r="CTB83" s="124"/>
      <c r="CTC83" s="122"/>
      <c r="CTD83" s="123"/>
      <c r="CTE83" s="122"/>
      <c r="CTF83" s="123"/>
      <c r="CTG83" s="122"/>
      <c r="CTH83" s="123"/>
      <c r="CTI83" s="122"/>
      <c r="CTJ83" s="123"/>
      <c r="CTK83" s="122"/>
      <c r="CTL83" s="123"/>
      <c r="CTM83" s="125"/>
      <c r="CTN83" s="328"/>
      <c r="CTO83" s="329"/>
      <c r="CTP83" s="124"/>
      <c r="CTQ83" s="122"/>
      <c r="CTR83" s="123"/>
      <c r="CTS83" s="122"/>
      <c r="CTT83" s="123"/>
      <c r="CTU83" s="122"/>
      <c r="CTV83" s="123"/>
      <c r="CTW83" s="122"/>
      <c r="CTX83" s="123"/>
      <c r="CTY83" s="122"/>
      <c r="CTZ83" s="123"/>
      <c r="CUA83" s="125"/>
      <c r="CUB83" s="328"/>
      <c r="CUC83" s="329"/>
      <c r="CUD83" s="124"/>
      <c r="CUE83" s="122"/>
      <c r="CUF83" s="123"/>
      <c r="CUG83" s="122"/>
      <c r="CUH83" s="123"/>
      <c r="CUI83" s="122"/>
      <c r="CUJ83" s="123"/>
      <c r="CUK83" s="122"/>
      <c r="CUL83" s="123"/>
      <c r="CUM83" s="122"/>
      <c r="CUN83" s="123"/>
      <c r="CUO83" s="125"/>
      <c r="CUP83" s="328"/>
      <c r="CUQ83" s="329"/>
      <c r="CUR83" s="124"/>
      <c r="CUS83" s="122"/>
      <c r="CUT83" s="123"/>
      <c r="CUU83" s="122"/>
      <c r="CUV83" s="123"/>
      <c r="CUW83" s="122"/>
      <c r="CUX83" s="123"/>
      <c r="CUY83" s="122"/>
      <c r="CUZ83" s="123"/>
      <c r="CVA83" s="122"/>
      <c r="CVB83" s="123"/>
      <c r="CVC83" s="125"/>
      <c r="CVD83" s="328"/>
      <c r="CVE83" s="329"/>
      <c r="CVF83" s="124"/>
      <c r="CVG83" s="122"/>
      <c r="CVH83" s="123"/>
      <c r="CVI83" s="122"/>
      <c r="CVJ83" s="123"/>
      <c r="CVK83" s="122"/>
      <c r="CVL83" s="123"/>
      <c r="CVM83" s="122"/>
      <c r="CVN83" s="123"/>
      <c r="CVO83" s="122"/>
      <c r="CVP83" s="123"/>
      <c r="CVQ83" s="125"/>
      <c r="CVR83" s="328"/>
      <c r="CVS83" s="329"/>
      <c r="CVT83" s="124"/>
      <c r="CVU83" s="122"/>
      <c r="CVV83" s="123"/>
      <c r="CVW83" s="122"/>
      <c r="CVX83" s="123"/>
      <c r="CVY83" s="122"/>
      <c r="CVZ83" s="123"/>
      <c r="CWA83" s="122"/>
      <c r="CWB83" s="123"/>
      <c r="CWC83" s="122"/>
      <c r="CWD83" s="123"/>
      <c r="CWE83" s="125"/>
      <c r="CWF83" s="328"/>
      <c r="CWG83" s="329"/>
      <c r="CWH83" s="124"/>
      <c r="CWI83" s="122"/>
      <c r="CWJ83" s="123"/>
      <c r="CWK83" s="122"/>
      <c r="CWL83" s="123"/>
      <c r="CWM83" s="122"/>
      <c r="CWN83" s="123"/>
      <c r="CWO83" s="122"/>
      <c r="CWP83" s="123"/>
      <c r="CWQ83" s="122"/>
      <c r="CWR83" s="123"/>
      <c r="CWS83" s="125"/>
      <c r="CWT83" s="328"/>
      <c r="CWU83" s="329"/>
      <c r="CWV83" s="124"/>
      <c r="CWW83" s="122"/>
      <c r="CWX83" s="123"/>
      <c r="CWY83" s="122"/>
      <c r="CWZ83" s="123"/>
      <c r="CXA83" s="122"/>
      <c r="CXB83" s="123"/>
      <c r="CXC83" s="122"/>
      <c r="CXD83" s="123"/>
      <c r="CXE83" s="122"/>
      <c r="CXF83" s="123"/>
      <c r="CXG83" s="125"/>
      <c r="CXH83" s="328"/>
      <c r="CXI83" s="329"/>
      <c r="CXJ83" s="124"/>
      <c r="CXK83" s="122"/>
      <c r="CXL83" s="123"/>
      <c r="CXM83" s="122"/>
      <c r="CXN83" s="123"/>
      <c r="CXO83" s="122"/>
      <c r="CXP83" s="123"/>
      <c r="CXQ83" s="122"/>
      <c r="CXR83" s="123"/>
      <c r="CXS83" s="122"/>
      <c r="CXT83" s="123"/>
      <c r="CXU83" s="125"/>
      <c r="CXV83" s="328"/>
      <c r="CXW83" s="329"/>
      <c r="CXX83" s="124"/>
      <c r="CXY83" s="122"/>
      <c r="CXZ83" s="123"/>
      <c r="CYA83" s="122"/>
      <c r="CYB83" s="123"/>
      <c r="CYC83" s="122"/>
      <c r="CYD83" s="123"/>
      <c r="CYE83" s="122"/>
      <c r="CYF83" s="123"/>
      <c r="CYG83" s="122"/>
      <c r="CYH83" s="123"/>
      <c r="CYI83" s="125"/>
      <c r="CYJ83" s="328"/>
      <c r="CYK83" s="329"/>
      <c r="CYL83" s="124"/>
      <c r="CYM83" s="122"/>
      <c r="CYN83" s="123"/>
      <c r="CYO83" s="122"/>
      <c r="CYP83" s="123"/>
      <c r="CYQ83" s="122"/>
      <c r="CYR83" s="123"/>
      <c r="CYS83" s="122"/>
      <c r="CYT83" s="123"/>
      <c r="CYU83" s="122"/>
      <c r="CYV83" s="123"/>
      <c r="CYW83" s="125"/>
      <c r="CYX83" s="328"/>
      <c r="CYY83" s="329"/>
      <c r="CYZ83" s="124"/>
      <c r="CZA83" s="122"/>
      <c r="CZB83" s="123"/>
      <c r="CZC83" s="122"/>
      <c r="CZD83" s="123"/>
      <c r="CZE83" s="122"/>
      <c r="CZF83" s="123"/>
      <c r="CZG83" s="122"/>
      <c r="CZH83" s="123"/>
      <c r="CZI83" s="122"/>
      <c r="CZJ83" s="123"/>
      <c r="CZK83" s="125"/>
      <c r="CZL83" s="328"/>
      <c r="CZM83" s="329"/>
      <c r="CZN83" s="124"/>
      <c r="CZO83" s="122"/>
      <c r="CZP83" s="123"/>
      <c r="CZQ83" s="122"/>
      <c r="CZR83" s="123"/>
      <c r="CZS83" s="122"/>
      <c r="CZT83" s="123"/>
      <c r="CZU83" s="122"/>
      <c r="CZV83" s="123"/>
      <c r="CZW83" s="122"/>
      <c r="CZX83" s="123"/>
      <c r="CZY83" s="125"/>
      <c r="CZZ83" s="328"/>
      <c r="DAA83" s="329"/>
      <c r="DAB83" s="124"/>
      <c r="DAC83" s="122"/>
      <c r="DAD83" s="123"/>
      <c r="DAE83" s="122"/>
      <c r="DAF83" s="123"/>
      <c r="DAG83" s="122"/>
      <c r="DAH83" s="123"/>
      <c r="DAI83" s="122"/>
      <c r="DAJ83" s="123"/>
      <c r="DAK83" s="122"/>
      <c r="DAL83" s="123"/>
      <c r="DAM83" s="125"/>
      <c r="DAN83" s="328"/>
      <c r="DAO83" s="329"/>
      <c r="DAP83" s="124"/>
      <c r="DAQ83" s="122"/>
      <c r="DAR83" s="123"/>
      <c r="DAS83" s="122"/>
      <c r="DAT83" s="123"/>
      <c r="DAU83" s="122"/>
      <c r="DAV83" s="123"/>
      <c r="DAW83" s="122"/>
      <c r="DAX83" s="123"/>
      <c r="DAY83" s="122"/>
      <c r="DAZ83" s="123"/>
      <c r="DBA83" s="125"/>
      <c r="DBB83" s="328"/>
      <c r="DBC83" s="329"/>
      <c r="DBD83" s="124"/>
      <c r="DBE83" s="122"/>
      <c r="DBF83" s="123"/>
      <c r="DBG83" s="122"/>
      <c r="DBH83" s="123"/>
      <c r="DBI83" s="122"/>
      <c r="DBJ83" s="123"/>
      <c r="DBK83" s="122"/>
      <c r="DBL83" s="123"/>
      <c r="DBM83" s="122"/>
      <c r="DBN83" s="123"/>
      <c r="DBO83" s="125"/>
      <c r="DBP83" s="328"/>
      <c r="DBQ83" s="329"/>
      <c r="DBR83" s="124"/>
      <c r="DBS83" s="122"/>
      <c r="DBT83" s="123"/>
      <c r="DBU83" s="122"/>
      <c r="DBV83" s="123"/>
      <c r="DBW83" s="122"/>
      <c r="DBX83" s="123"/>
      <c r="DBY83" s="122"/>
      <c r="DBZ83" s="123"/>
      <c r="DCA83" s="122"/>
      <c r="DCB83" s="123"/>
      <c r="DCC83" s="125"/>
      <c r="DCD83" s="328"/>
      <c r="DCE83" s="329"/>
      <c r="DCF83" s="124"/>
      <c r="DCG83" s="122"/>
      <c r="DCH83" s="123"/>
      <c r="DCI83" s="122"/>
      <c r="DCJ83" s="123"/>
      <c r="DCK83" s="122"/>
      <c r="DCL83" s="123"/>
      <c r="DCM83" s="122"/>
      <c r="DCN83" s="123"/>
      <c r="DCO83" s="122"/>
      <c r="DCP83" s="123"/>
      <c r="DCQ83" s="125"/>
      <c r="DCR83" s="328"/>
      <c r="DCS83" s="329"/>
      <c r="DCT83" s="124"/>
      <c r="DCU83" s="122"/>
      <c r="DCV83" s="123"/>
      <c r="DCW83" s="122"/>
      <c r="DCX83" s="123"/>
      <c r="DCY83" s="122"/>
      <c r="DCZ83" s="123"/>
      <c r="DDA83" s="122"/>
      <c r="DDB83" s="123"/>
      <c r="DDC83" s="122"/>
      <c r="DDD83" s="123"/>
      <c r="DDE83" s="125"/>
      <c r="DDF83" s="328"/>
      <c r="DDG83" s="329"/>
      <c r="DDH83" s="124"/>
      <c r="DDI83" s="122"/>
      <c r="DDJ83" s="123"/>
      <c r="DDK83" s="122"/>
      <c r="DDL83" s="123"/>
      <c r="DDM83" s="122"/>
      <c r="DDN83" s="123"/>
      <c r="DDO83" s="122"/>
      <c r="DDP83" s="123"/>
      <c r="DDQ83" s="122"/>
      <c r="DDR83" s="123"/>
      <c r="DDS83" s="125"/>
      <c r="DDT83" s="328"/>
      <c r="DDU83" s="329"/>
      <c r="DDV83" s="124"/>
      <c r="DDW83" s="122"/>
      <c r="DDX83" s="123"/>
      <c r="DDY83" s="122"/>
      <c r="DDZ83" s="123"/>
      <c r="DEA83" s="122"/>
      <c r="DEB83" s="123"/>
      <c r="DEC83" s="122"/>
      <c r="DED83" s="123"/>
      <c r="DEE83" s="122"/>
      <c r="DEF83" s="123"/>
      <c r="DEG83" s="125"/>
      <c r="DEH83" s="328"/>
      <c r="DEI83" s="329"/>
      <c r="DEJ83" s="124"/>
      <c r="DEK83" s="122"/>
      <c r="DEL83" s="123"/>
      <c r="DEM83" s="122"/>
      <c r="DEN83" s="123"/>
      <c r="DEO83" s="122"/>
      <c r="DEP83" s="123"/>
      <c r="DEQ83" s="122"/>
      <c r="DER83" s="123"/>
      <c r="DES83" s="122"/>
      <c r="DET83" s="123"/>
      <c r="DEU83" s="125"/>
      <c r="DEV83" s="328"/>
      <c r="DEW83" s="329"/>
      <c r="DEX83" s="124"/>
      <c r="DEY83" s="122"/>
      <c r="DEZ83" s="123"/>
      <c r="DFA83" s="122"/>
      <c r="DFB83" s="123"/>
      <c r="DFC83" s="122"/>
      <c r="DFD83" s="123"/>
      <c r="DFE83" s="122"/>
      <c r="DFF83" s="123"/>
      <c r="DFG83" s="122"/>
      <c r="DFH83" s="123"/>
      <c r="DFI83" s="125"/>
      <c r="DFJ83" s="328"/>
      <c r="DFK83" s="329"/>
      <c r="DFL83" s="124"/>
      <c r="DFM83" s="122"/>
      <c r="DFN83" s="123"/>
      <c r="DFO83" s="122"/>
      <c r="DFP83" s="123"/>
      <c r="DFQ83" s="122"/>
      <c r="DFR83" s="123"/>
      <c r="DFS83" s="122"/>
      <c r="DFT83" s="123"/>
      <c r="DFU83" s="122"/>
      <c r="DFV83" s="123"/>
      <c r="DFW83" s="125"/>
      <c r="DFX83" s="328"/>
      <c r="DFY83" s="329"/>
      <c r="DFZ83" s="124"/>
      <c r="DGA83" s="122"/>
      <c r="DGB83" s="123"/>
      <c r="DGC83" s="122"/>
      <c r="DGD83" s="123"/>
      <c r="DGE83" s="122"/>
      <c r="DGF83" s="123"/>
      <c r="DGG83" s="122"/>
      <c r="DGH83" s="123"/>
      <c r="DGI83" s="122"/>
      <c r="DGJ83" s="123"/>
      <c r="DGK83" s="125"/>
      <c r="DGL83" s="328"/>
      <c r="DGM83" s="329"/>
      <c r="DGN83" s="124"/>
      <c r="DGO83" s="122"/>
      <c r="DGP83" s="123"/>
      <c r="DGQ83" s="122"/>
      <c r="DGR83" s="123"/>
      <c r="DGS83" s="122"/>
      <c r="DGT83" s="123"/>
      <c r="DGU83" s="122"/>
      <c r="DGV83" s="123"/>
      <c r="DGW83" s="122"/>
      <c r="DGX83" s="123"/>
      <c r="DGY83" s="125"/>
      <c r="DGZ83" s="328"/>
      <c r="DHA83" s="329"/>
      <c r="DHB83" s="124"/>
      <c r="DHC83" s="122"/>
      <c r="DHD83" s="123"/>
      <c r="DHE83" s="122"/>
      <c r="DHF83" s="123"/>
      <c r="DHG83" s="122"/>
      <c r="DHH83" s="123"/>
      <c r="DHI83" s="122"/>
      <c r="DHJ83" s="123"/>
      <c r="DHK83" s="122"/>
      <c r="DHL83" s="123"/>
      <c r="DHM83" s="125"/>
      <c r="DHN83" s="328"/>
      <c r="DHO83" s="329"/>
      <c r="DHP83" s="124"/>
      <c r="DHQ83" s="122"/>
      <c r="DHR83" s="123"/>
      <c r="DHS83" s="122"/>
      <c r="DHT83" s="123"/>
      <c r="DHU83" s="122"/>
      <c r="DHV83" s="123"/>
      <c r="DHW83" s="122"/>
      <c r="DHX83" s="123"/>
      <c r="DHY83" s="122"/>
      <c r="DHZ83" s="123"/>
      <c r="DIA83" s="125"/>
      <c r="DIB83" s="328"/>
      <c r="DIC83" s="329"/>
      <c r="DID83" s="124"/>
      <c r="DIE83" s="122"/>
      <c r="DIF83" s="123"/>
      <c r="DIG83" s="122"/>
      <c r="DIH83" s="123"/>
      <c r="DII83" s="122"/>
      <c r="DIJ83" s="123"/>
      <c r="DIK83" s="122"/>
      <c r="DIL83" s="123"/>
      <c r="DIM83" s="122"/>
      <c r="DIN83" s="123"/>
      <c r="DIO83" s="125"/>
      <c r="DIP83" s="328"/>
      <c r="DIQ83" s="329"/>
      <c r="DIR83" s="124"/>
      <c r="DIS83" s="122"/>
      <c r="DIT83" s="123"/>
      <c r="DIU83" s="122"/>
      <c r="DIV83" s="123"/>
      <c r="DIW83" s="122"/>
      <c r="DIX83" s="123"/>
      <c r="DIY83" s="122"/>
      <c r="DIZ83" s="123"/>
      <c r="DJA83" s="122"/>
      <c r="DJB83" s="123"/>
      <c r="DJC83" s="125"/>
      <c r="DJD83" s="328"/>
      <c r="DJE83" s="329"/>
      <c r="DJF83" s="124"/>
      <c r="DJG83" s="122"/>
      <c r="DJH83" s="123"/>
      <c r="DJI83" s="122"/>
      <c r="DJJ83" s="123"/>
      <c r="DJK83" s="122"/>
      <c r="DJL83" s="123"/>
      <c r="DJM83" s="122"/>
      <c r="DJN83" s="123"/>
      <c r="DJO83" s="122"/>
      <c r="DJP83" s="123"/>
      <c r="DJQ83" s="125"/>
      <c r="DJR83" s="328"/>
      <c r="DJS83" s="329"/>
      <c r="DJT83" s="124"/>
      <c r="DJU83" s="122"/>
      <c r="DJV83" s="123"/>
      <c r="DJW83" s="122"/>
      <c r="DJX83" s="123"/>
      <c r="DJY83" s="122"/>
      <c r="DJZ83" s="123"/>
      <c r="DKA83" s="122"/>
      <c r="DKB83" s="123"/>
      <c r="DKC83" s="122"/>
      <c r="DKD83" s="123"/>
      <c r="DKE83" s="125"/>
      <c r="DKF83" s="328"/>
      <c r="DKG83" s="329"/>
      <c r="DKH83" s="124"/>
      <c r="DKI83" s="122"/>
      <c r="DKJ83" s="123"/>
      <c r="DKK83" s="122"/>
      <c r="DKL83" s="123"/>
      <c r="DKM83" s="122"/>
      <c r="DKN83" s="123"/>
      <c r="DKO83" s="122"/>
      <c r="DKP83" s="123"/>
      <c r="DKQ83" s="122"/>
      <c r="DKR83" s="123"/>
      <c r="DKS83" s="125"/>
      <c r="DKT83" s="328"/>
      <c r="DKU83" s="329"/>
      <c r="DKV83" s="124"/>
      <c r="DKW83" s="122"/>
      <c r="DKX83" s="123"/>
      <c r="DKY83" s="122"/>
      <c r="DKZ83" s="123"/>
      <c r="DLA83" s="122"/>
      <c r="DLB83" s="123"/>
      <c r="DLC83" s="122"/>
      <c r="DLD83" s="123"/>
      <c r="DLE83" s="122"/>
      <c r="DLF83" s="123"/>
      <c r="DLG83" s="125"/>
      <c r="DLH83" s="328"/>
      <c r="DLI83" s="329"/>
      <c r="DLJ83" s="124"/>
      <c r="DLK83" s="122"/>
      <c r="DLL83" s="123"/>
      <c r="DLM83" s="122"/>
      <c r="DLN83" s="123"/>
      <c r="DLO83" s="122"/>
      <c r="DLP83" s="123"/>
      <c r="DLQ83" s="122"/>
      <c r="DLR83" s="123"/>
      <c r="DLS83" s="122"/>
      <c r="DLT83" s="123"/>
      <c r="DLU83" s="125"/>
      <c r="DLV83" s="328"/>
      <c r="DLW83" s="329"/>
      <c r="DLX83" s="124"/>
      <c r="DLY83" s="122"/>
      <c r="DLZ83" s="123"/>
      <c r="DMA83" s="122"/>
      <c r="DMB83" s="123"/>
      <c r="DMC83" s="122"/>
      <c r="DMD83" s="123"/>
      <c r="DME83" s="122"/>
      <c r="DMF83" s="123"/>
      <c r="DMG83" s="122"/>
      <c r="DMH83" s="123"/>
      <c r="DMI83" s="125"/>
      <c r="DMJ83" s="328"/>
      <c r="DMK83" s="329"/>
      <c r="DML83" s="124"/>
      <c r="DMM83" s="122"/>
      <c r="DMN83" s="123"/>
      <c r="DMO83" s="122"/>
      <c r="DMP83" s="123"/>
      <c r="DMQ83" s="122"/>
      <c r="DMR83" s="123"/>
      <c r="DMS83" s="122"/>
      <c r="DMT83" s="123"/>
      <c r="DMU83" s="122"/>
      <c r="DMV83" s="123"/>
      <c r="DMW83" s="125"/>
      <c r="DMX83" s="328"/>
      <c r="DMY83" s="329"/>
      <c r="DMZ83" s="124"/>
      <c r="DNA83" s="122"/>
      <c r="DNB83" s="123"/>
      <c r="DNC83" s="122"/>
      <c r="DND83" s="123"/>
      <c r="DNE83" s="122"/>
      <c r="DNF83" s="123"/>
      <c r="DNG83" s="122"/>
      <c r="DNH83" s="123"/>
      <c r="DNI83" s="122"/>
      <c r="DNJ83" s="123"/>
      <c r="DNK83" s="125"/>
      <c r="DNL83" s="328"/>
      <c r="DNM83" s="329"/>
      <c r="DNN83" s="124"/>
      <c r="DNO83" s="122"/>
      <c r="DNP83" s="123"/>
      <c r="DNQ83" s="122"/>
      <c r="DNR83" s="123"/>
      <c r="DNS83" s="122"/>
      <c r="DNT83" s="123"/>
      <c r="DNU83" s="122"/>
      <c r="DNV83" s="123"/>
      <c r="DNW83" s="122"/>
      <c r="DNX83" s="123"/>
      <c r="DNY83" s="125"/>
      <c r="DNZ83" s="328"/>
      <c r="DOA83" s="329"/>
      <c r="DOB83" s="124"/>
      <c r="DOC83" s="122"/>
      <c r="DOD83" s="123"/>
      <c r="DOE83" s="122"/>
      <c r="DOF83" s="123"/>
      <c r="DOG83" s="122"/>
      <c r="DOH83" s="123"/>
      <c r="DOI83" s="122"/>
      <c r="DOJ83" s="123"/>
      <c r="DOK83" s="122"/>
      <c r="DOL83" s="123"/>
      <c r="DOM83" s="125"/>
      <c r="DON83" s="328"/>
      <c r="DOO83" s="329"/>
      <c r="DOP83" s="124"/>
      <c r="DOQ83" s="122"/>
      <c r="DOR83" s="123"/>
      <c r="DOS83" s="122"/>
      <c r="DOT83" s="123"/>
      <c r="DOU83" s="122"/>
      <c r="DOV83" s="123"/>
      <c r="DOW83" s="122"/>
      <c r="DOX83" s="123"/>
      <c r="DOY83" s="122"/>
      <c r="DOZ83" s="123"/>
      <c r="DPA83" s="125"/>
      <c r="DPB83" s="328"/>
      <c r="DPC83" s="329"/>
      <c r="DPD83" s="124"/>
      <c r="DPE83" s="122"/>
      <c r="DPF83" s="123"/>
      <c r="DPG83" s="122"/>
      <c r="DPH83" s="123"/>
      <c r="DPI83" s="122"/>
      <c r="DPJ83" s="123"/>
      <c r="DPK83" s="122"/>
      <c r="DPL83" s="123"/>
      <c r="DPM83" s="122"/>
      <c r="DPN83" s="123"/>
      <c r="DPO83" s="125"/>
      <c r="DPP83" s="328"/>
      <c r="DPQ83" s="329"/>
      <c r="DPR83" s="124"/>
      <c r="DPS83" s="122"/>
      <c r="DPT83" s="123"/>
      <c r="DPU83" s="122"/>
      <c r="DPV83" s="123"/>
      <c r="DPW83" s="122"/>
      <c r="DPX83" s="123"/>
      <c r="DPY83" s="122"/>
      <c r="DPZ83" s="123"/>
      <c r="DQA83" s="122"/>
      <c r="DQB83" s="123"/>
      <c r="DQC83" s="125"/>
      <c r="DQD83" s="328"/>
      <c r="DQE83" s="329"/>
      <c r="DQF83" s="124"/>
      <c r="DQG83" s="122"/>
      <c r="DQH83" s="123"/>
      <c r="DQI83" s="122"/>
      <c r="DQJ83" s="123"/>
      <c r="DQK83" s="122"/>
      <c r="DQL83" s="123"/>
      <c r="DQM83" s="122"/>
      <c r="DQN83" s="123"/>
      <c r="DQO83" s="122"/>
      <c r="DQP83" s="123"/>
      <c r="DQQ83" s="125"/>
      <c r="DQR83" s="328"/>
      <c r="DQS83" s="329"/>
      <c r="DQT83" s="124"/>
      <c r="DQU83" s="122"/>
      <c r="DQV83" s="123"/>
      <c r="DQW83" s="122"/>
      <c r="DQX83" s="123"/>
      <c r="DQY83" s="122"/>
      <c r="DQZ83" s="123"/>
      <c r="DRA83" s="122"/>
      <c r="DRB83" s="123"/>
      <c r="DRC83" s="122"/>
      <c r="DRD83" s="123"/>
      <c r="DRE83" s="125"/>
      <c r="DRF83" s="328"/>
      <c r="DRG83" s="329"/>
      <c r="DRH83" s="124"/>
      <c r="DRI83" s="122"/>
      <c r="DRJ83" s="123"/>
      <c r="DRK83" s="122"/>
      <c r="DRL83" s="123"/>
      <c r="DRM83" s="122"/>
      <c r="DRN83" s="123"/>
      <c r="DRO83" s="122"/>
      <c r="DRP83" s="123"/>
      <c r="DRQ83" s="122"/>
      <c r="DRR83" s="123"/>
      <c r="DRS83" s="125"/>
      <c r="DRT83" s="328"/>
      <c r="DRU83" s="329"/>
      <c r="DRV83" s="124"/>
      <c r="DRW83" s="122"/>
      <c r="DRX83" s="123"/>
      <c r="DRY83" s="122"/>
      <c r="DRZ83" s="123"/>
      <c r="DSA83" s="122"/>
      <c r="DSB83" s="123"/>
      <c r="DSC83" s="122"/>
      <c r="DSD83" s="123"/>
      <c r="DSE83" s="122"/>
      <c r="DSF83" s="123"/>
      <c r="DSG83" s="125"/>
      <c r="DSH83" s="328"/>
      <c r="DSI83" s="329"/>
      <c r="DSJ83" s="124"/>
      <c r="DSK83" s="122"/>
      <c r="DSL83" s="123"/>
      <c r="DSM83" s="122"/>
      <c r="DSN83" s="123"/>
      <c r="DSO83" s="122"/>
      <c r="DSP83" s="123"/>
      <c r="DSQ83" s="122"/>
      <c r="DSR83" s="123"/>
      <c r="DSS83" s="122"/>
      <c r="DST83" s="123"/>
      <c r="DSU83" s="125"/>
      <c r="DSV83" s="328"/>
      <c r="DSW83" s="329"/>
      <c r="DSX83" s="124"/>
      <c r="DSY83" s="122"/>
      <c r="DSZ83" s="123"/>
      <c r="DTA83" s="122"/>
      <c r="DTB83" s="123"/>
      <c r="DTC83" s="122"/>
      <c r="DTD83" s="123"/>
      <c r="DTE83" s="122"/>
      <c r="DTF83" s="123"/>
      <c r="DTG83" s="122"/>
      <c r="DTH83" s="123"/>
      <c r="DTI83" s="125"/>
      <c r="DTJ83" s="328"/>
      <c r="DTK83" s="329"/>
      <c r="DTL83" s="124"/>
      <c r="DTM83" s="122"/>
      <c r="DTN83" s="123"/>
      <c r="DTO83" s="122"/>
      <c r="DTP83" s="123"/>
      <c r="DTQ83" s="122"/>
      <c r="DTR83" s="123"/>
      <c r="DTS83" s="122"/>
      <c r="DTT83" s="123"/>
      <c r="DTU83" s="122"/>
      <c r="DTV83" s="123"/>
      <c r="DTW83" s="125"/>
      <c r="DTX83" s="328"/>
      <c r="DTY83" s="329"/>
      <c r="DTZ83" s="124"/>
      <c r="DUA83" s="122"/>
      <c r="DUB83" s="123"/>
      <c r="DUC83" s="122"/>
      <c r="DUD83" s="123"/>
      <c r="DUE83" s="122"/>
      <c r="DUF83" s="123"/>
      <c r="DUG83" s="122"/>
      <c r="DUH83" s="123"/>
      <c r="DUI83" s="122"/>
      <c r="DUJ83" s="123"/>
      <c r="DUK83" s="125"/>
      <c r="DUL83" s="328"/>
      <c r="DUM83" s="329"/>
      <c r="DUN83" s="124"/>
      <c r="DUO83" s="122"/>
      <c r="DUP83" s="123"/>
      <c r="DUQ83" s="122"/>
      <c r="DUR83" s="123"/>
      <c r="DUS83" s="122"/>
      <c r="DUT83" s="123"/>
      <c r="DUU83" s="122"/>
      <c r="DUV83" s="123"/>
      <c r="DUW83" s="122"/>
      <c r="DUX83" s="123"/>
      <c r="DUY83" s="125"/>
      <c r="DUZ83" s="328"/>
      <c r="DVA83" s="329"/>
      <c r="DVB83" s="124"/>
      <c r="DVC83" s="122"/>
      <c r="DVD83" s="123"/>
      <c r="DVE83" s="122"/>
      <c r="DVF83" s="123"/>
      <c r="DVG83" s="122"/>
      <c r="DVH83" s="123"/>
      <c r="DVI83" s="122"/>
      <c r="DVJ83" s="123"/>
      <c r="DVK83" s="122"/>
      <c r="DVL83" s="123"/>
      <c r="DVM83" s="125"/>
      <c r="DVN83" s="328"/>
      <c r="DVO83" s="329"/>
      <c r="DVP83" s="124"/>
      <c r="DVQ83" s="122"/>
      <c r="DVR83" s="123"/>
      <c r="DVS83" s="122"/>
      <c r="DVT83" s="123"/>
      <c r="DVU83" s="122"/>
      <c r="DVV83" s="123"/>
      <c r="DVW83" s="122"/>
      <c r="DVX83" s="123"/>
      <c r="DVY83" s="122"/>
      <c r="DVZ83" s="123"/>
      <c r="DWA83" s="125"/>
      <c r="DWB83" s="328"/>
      <c r="DWC83" s="329"/>
      <c r="DWD83" s="124"/>
      <c r="DWE83" s="122"/>
      <c r="DWF83" s="123"/>
      <c r="DWG83" s="122"/>
      <c r="DWH83" s="123"/>
      <c r="DWI83" s="122"/>
      <c r="DWJ83" s="123"/>
      <c r="DWK83" s="122"/>
      <c r="DWL83" s="123"/>
      <c r="DWM83" s="122"/>
      <c r="DWN83" s="123"/>
      <c r="DWO83" s="125"/>
      <c r="DWP83" s="328"/>
      <c r="DWQ83" s="329"/>
      <c r="DWR83" s="124"/>
      <c r="DWS83" s="122"/>
      <c r="DWT83" s="123"/>
      <c r="DWU83" s="122"/>
      <c r="DWV83" s="123"/>
      <c r="DWW83" s="122"/>
      <c r="DWX83" s="123"/>
      <c r="DWY83" s="122"/>
      <c r="DWZ83" s="123"/>
      <c r="DXA83" s="122"/>
      <c r="DXB83" s="123"/>
      <c r="DXC83" s="125"/>
      <c r="DXD83" s="328"/>
      <c r="DXE83" s="329"/>
      <c r="DXF83" s="124"/>
      <c r="DXG83" s="122"/>
      <c r="DXH83" s="123"/>
      <c r="DXI83" s="122"/>
      <c r="DXJ83" s="123"/>
      <c r="DXK83" s="122"/>
      <c r="DXL83" s="123"/>
      <c r="DXM83" s="122"/>
      <c r="DXN83" s="123"/>
      <c r="DXO83" s="122"/>
      <c r="DXP83" s="123"/>
      <c r="DXQ83" s="125"/>
      <c r="DXR83" s="328"/>
      <c r="DXS83" s="329"/>
      <c r="DXT83" s="124"/>
      <c r="DXU83" s="122"/>
      <c r="DXV83" s="123"/>
      <c r="DXW83" s="122"/>
      <c r="DXX83" s="123"/>
      <c r="DXY83" s="122"/>
      <c r="DXZ83" s="123"/>
      <c r="DYA83" s="122"/>
      <c r="DYB83" s="123"/>
      <c r="DYC83" s="122"/>
      <c r="DYD83" s="123"/>
      <c r="DYE83" s="125"/>
      <c r="DYF83" s="328"/>
      <c r="DYG83" s="329"/>
      <c r="DYH83" s="124"/>
      <c r="DYI83" s="122"/>
      <c r="DYJ83" s="123"/>
      <c r="DYK83" s="122"/>
      <c r="DYL83" s="123"/>
      <c r="DYM83" s="122"/>
      <c r="DYN83" s="123"/>
      <c r="DYO83" s="122"/>
      <c r="DYP83" s="123"/>
      <c r="DYQ83" s="122"/>
      <c r="DYR83" s="123"/>
      <c r="DYS83" s="125"/>
      <c r="DYT83" s="328"/>
      <c r="DYU83" s="329"/>
      <c r="DYV83" s="124"/>
      <c r="DYW83" s="122"/>
      <c r="DYX83" s="123"/>
      <c r="DYY83" s="122"/>
      <c r="DYZ83" s="123"/>
      <c r="DZA83" s="122"/>
      <c r="DZB83" s="123"/>
      <c r="DZC83" s="122"/>
      <c r="DZD83" s="123"/>
      <c r="DZE83" s="122"/>
      <c r="DZF83" s="123"/>
      <c r="DZG83" s="125"/>
      <c r="DZH83" s="328"/>
      <c r="DZI83" s="329"/>
      <c r="DZJ83" s="124"/>
      <c r="DZK83" s="122"/>
      <c r="DZL83" s="123"/>
      <c r="DZM83" s="122"/>
      <c r="DZN83" s="123"/>
      <c r="DZO83" s="122"/>
      <c r="DZP83" s="123"/>
      <c r="DZQ83" s="122"/>
      <c r="DZR83" s="123"/>
      <c r="DZS83" s="122"/>
      <c r="DZT83" s="123"/>
      <c r="DZU83" s="125"/>
      <c r="DZV83" s="328"/>
      <c r="DZW83" s="329"/>
      <c r="DZX83" s="124"/>
      <c r="DZY83" s="122"/>
      <c r="DZZ83" s="123"/>
      <c r="EAA83" s="122"/>
      <c r="EAB83" s="123"/>
      <c r="EAC83" s="122"/>
      <c r="EAD83" s="123"/>
      <c r="EAE83" s="122"/>
      <c r="EAF83" s="123"/>
      <c r="EAG83" s="122"/>
      <c r="EAH83" s="123"/>
      <c r="EAI83" s="125"/>
      <c r="EAJ83" s="328"/>
      <c r="EAK83" s="329"/>
      <c r="EAL83" s="124"/>
      <c r="EAM83" s="122"/>
      <c r="EAN83" s="123"/>
      <c r="EAO83" s="122"/>
      <c r="EAP83" s="123"/>
      <c r="EAQ83" s="122"/>
      <c r="EAR83" s="123"/>
      <c r="EAS83" s="122"/>
      <c r="EAT83" s="123"/>
      <c r="EAU83" s="122"/>
      <c r="EAV83" s="123"/>
      <c r="EAW83" s="125"/>
      <c r="EAX83" s="328"/>
      <c r="EAY83" s="329"/>
      <c r="EAZ83" s="124"/>
      <c r="EBA83" s="122"/>
      <c r="EBB83" s="123"/>
      <c r="EBC83" s="122"/>
      <c r="EBD83" s="123"/>
      <c r="EBE83" s="122"/>
      <c r="EBF83" s="123"/>
      <c r="EBG83" s="122"/>
      <c r="EBH83" s="123"/>
      <c r="EBI83" s="122"/>
      <c r="EBJ83" s="123"/>
      <c r="EBK83" s="125"/>
      <c r="EBL83" s="328"/>
      <c r="EBM83" s="329"/>
      <c r="EBN83" s="124"/>
      <c r="EBO83" s="122"/>
      <c r="EBP83" s="123"/>
      <c r="EBQ83" s="122"/>
      <c r="EBR83" s="123"/>
      <c r="EBS83" s="122"/>
      <c r="EBT83" s="123"/>
      <c r="EBU83" s="122"/>
      <c r="EBV83" s="123"/>
      <c r="EBW83" s="122"/>
      <c r="EBX83" s="123"/>
      <c r="EBY83" s="125"/>
      <c r="EBZ83" s="328"/>
      <c r="ECA83" s="329"/>
      <c r="ECB83" s="124"/>
      <c r="ECC83" s="122"/>
      <c r="ECD83" s="123"/>
      <c r="ECE83" s="122"/>
      <c r="ECF83" s="123"/>
      <c r="ECG83" s="122"/>
      <c r="ECH83" s="123"/>
      <c r="ECI83" s="122"/>
      <c r="ECJ83" s="123"/>
      <c r="ECK83" s="122"/>
      <c r="ECL83" s="123"/>
      <c r="ECM83" s="125"/>
      <c r="ECN83" s="328"/>
      <c r="ECO83" s="329"/>
      <c r="ECP83" s="124"/>
      <c r="ECQ83" s="122"/>
      <c r="ECR83" s="123"/>
      <c r="ECS83" s="122"/>
      <c r="ECT83" s="123"/>
      <c r="ECU83" s="122"/>
      <c r="ECV83" s="123"/>
      <c r="ECW83" s="122"/>
      <c r="ECX83" s="123"/>
      <c r="ECY83" s="122"/>
      <c r="ECZ83" s="123"/>
      <c r="EDA83" s="125"/>
      <c r="EDB83" s="328"/>
      <c r="EDC83" s="329"/>
      <c r="EDD83" s="124"/>
      <c r="EDE83" s="122"/>
      <c r="EDF83" s="123"/>
      <c r="EDG83" s="122"/>
      <c r="EDH83" s="123"/>
      <c r="EDI83" s="122"/>
      <c r="EDJ83" s="123"/>
      <c r="EDK83" s="122"/>
      <c r="EDL83" s="123"/>
      <c r="EDM83" s="122"/>
      <c r="EDN83" s="123"/>
      <c r="EDO83" s="125"/>
      <c r="EDP83" s="328"/>
      <c r="EDQ83" s="329"/>
      <c r="EDR83" s="124"/>
      <c r="EDS83" s="122"/>
      <c r="EDT83" s="123"/>
      <c r="EDU83" s="122"/>
      <c r="EDV83" s="123"/>
      <c r="EDW83" s="122"/>
      <c r="EDX83" s="123"/>
      <c r="EDY83" s="122"/>
      <c r="EDZ83" s="123"/>
      <c r="EEA83" s="122"/>
      <c r="EEB83" s="123"/>
      <c r="EEC83" s="125"/>
      <c r="EED83" s="328"/>
      <c r="EEE83" s="329"/>
      <c r="EEF83" s="124"/>
      <c r="EEG83" s="122"/>
      <c r="EEH83" s="123"/>
      <c r="EEI83" s="122"/>
      <c r="EEJ83" s="123"/>
      <c r="EEK83" s="122"/>
      <c r="EEL83" s="123"/>
      <c r="EEM83" s="122"/>
      <c r="EEN83" s="123"/>
      <c r="EEO83" s="122"/>
      <c r="EEP83" s="123"/>
      <c r="EEQ83" s="125"/>
      <c r="EER83" s="328"/>
      <c r="EES83" s="329"/>
      <c r="EET83" s="124"/>
      <c r="EEU83" s="122"/>
      <c r="EEV83" s="123"/>
      <c r="EEW83" s="122"/>
      <c r="EEX83" s="123"/>
      <c r="EEY83" s="122"/>
      <c r="EEZ83" s="123"/>
      <c r="EFA83" s="122"/>
      <c r="EFB83" s="123"/>
      <c r="EFC83" s="122"/>
      <c r="EFD83" s="123"/>
      <c r="EFE83" s="125"/>
      <c r="EFF83" s="328"/>
      <c r="EFG83" s="329"/>
      <c r="EFH83" s="124"/>
      <c r="EFI83" s="122"/>
      <c r="EFJ83" s="123"/>
      <c r="EFK83" s="122"/>
      <c r="EFL83" s="123"/>
      <c r="EFM83" s="122"/>
      <c r="EFN83" s="123"/>
      <c r="EFO83" s="122"/>
      <c r="EFP83" s="123"/>
      <c r="EFQ83" s="122"/>
      <c r="EFR83" s="123"/>
      <c r="EFS83" s="125"/>
      <c r="EFT83" s="328"/>
      <c r="EFU83" s="329"/>
      <c r="EFV83" s="124"/>
      <c r="EFW83" s="122"/>
      <c r="EFX83" s="123"/>
      <c r="EFY83" s="122"/>
      <c r="EFZ83" s="123"/>
      <c r="EGA83" s="122"/>
      <c r="EGB83" s="123"/>
      <c r="EGC83" s="122"/>
      <c r="EGD83" s="123"/>
      <c r="EGE83" s="122"/>
      <c r="EGF83" s="123"/>
      <c r="EGG83" s="125"/>
      <c r="EGH83" s="328"/>
      <c r="EGI83" s="329"/>
      <c r="EGJ83" s="124"/>
      <c r="EGK83" s="122"/>
      <c r="EGL83" s="123"/>
      <c r="EGM83" s="122"/>
      <c r="EGN83" s="123"/>
      <c r="EGO83" s="122"/>
      <c r="EGP83" s="123"/>
      <c r="EGQ83" s="122"/>
      <c r="EGR83" s="123"/>
      <c r="EGS83" s="122"/>
      <c r="EGT83" s="123"/>
      <c r="EGU83" s="125"/>
      <c r="EGV83" s="328"/>
      <c r="EGW83" s="329"/>
      <c r="EGX83" s="124"/>
      <c r="EGY83" s="122"/>
      <c r="EGZ83" s="123"/>
      <c r="EHA83" s="122"/>
      <c r="EHB83" s="123"/>
      <c r="EHC83" s="122"/>
      <c r="EHD83" s="123"/>
      <c r="EHE83" s="122"/>
      <c r="EHF83" s="123"/>
      <c r="EHG83" s="122"/>
      <c r="EHH83" s="123"/>
      <c r="EHI83" s="125"/>
      <c r="EHJ83" s="328"/>
      <c r="EHK83" s="329"/>
      <c r="EHL83" s="124"/>
      <c r="EHM83" s="122"/>
      <c r="EHN83" s="123"/>
      <c r="EHO83" s="122"/>
      <c r="EHP83" s="123"/>
      <c r="EHQ83" s="122"/>
      <c r="EHR83" s="123"/>
      <c r="EHS83" s="122"/>
      <c r="EHT83" s="123"/>
      <c r="EHU83" s="122"/>
      <c r="EHV83" s="123"/>
      <c r="EHW83" s="125"/>
      <c r="EHX83" s="328"/>
      <c r="EHY83" s="329"/>
      <c r="EHZ83" s="124"/>
      <c r="EIA83" s="122"/>
      <c r="EIB83" s="123"/>
      <c r="EIC83" s="122"/>
      <c r="EID83" s="123"/>
      <c r="EIE83" s="122"/>
      <c r="EIF83" s="123"/>
      <c r="EIG83" s="122"/>
      <c r="EIH83" s="123"/>
      <c r="EII83" s="122"/>
      <c r="EIJ83" s="123"/>
      <c r="EIK83" s="125"/>
      <c r="EIL83" s="328"/>
      <c r="EIM83" s="329"/>
      <c r="EIN83" s="124"/>
      <c r="EIO83" s="122"/>
      <c r="EIP83" s="123"/>
      <c r="EIQ83" s="122"/>
      <c r="EIR83" s="123"/>
      <c r="EIS83" s="122"/>
      <c r="EIT83" s="123"/>
      <c r="EIU83" s="122"/>
      <c r="EIV83" s="123"/>
      <c r="EIW83" s="122"/>
      <c r="EIX83" s="123"/>
      <c r="EIY83" s="125"/>
      <c r="EIZ83" s="328"/>
      <c r="EJA83" s="329"/>
      <c r="EJB83" s="124"/>
      <c r="EJC83" s="122"/>
      <c r="EJD83" s="123"/>
      <c r="EJE83" s="122"/>
      <c r="EJF83" s="123"/>
      <c r="EJG83" s="122"/>
      <c r="EJH83" s="123"/>
      <c r="EJI83" s="122"/>
      <c r="EJJ83" s="123"/>
      <c r="EJK83" s="122"/>
      <c r="EJL83" s="123"/>
      <c r="EJM83" s="125"/>
      <c r="EJN83" s="328"/>
      <c r="EJO83" s="329"/>
      <c r="EJP83" s="124"/>
      <c r="EJQ83" s="122"/>
      <c r="EJR83" s="123"/>
      <c r="EJS83" s="122"/>
      <c r="EJT83" s="123"/>
      <c r="EJU83" s="122"/>
      <c r="EJV83" s="123"/>
      <c r="EJW83" s="122"/>
      <c r="EJX83" s="123"/>
      <c r="EJY83" s="122"/>
      <c r="EJZ83" s="123"/>
      <c r="EKA83" s="125"/>
      <c r="EKB83" s="328"/>
      <c r="EKC83" s="329"/>
      <c r="EKD83" s="124"/>
      <c r="EKE83" s="122"/>
      <c r="EKF83" s="123"/>
      <c r="EKG83" s="122"/>
      <c r="EKH83" s="123"/>
      <c r="EKI83" s="122"/>
      <c r="EKJ83" s="123"/>
      <c r="EKK83" s="122"/>
      <c r="EKL83" s="123"/>
      <c r="EKM83" s="122"/>
      <c r="EKN83" s="123"/>
      <c r="EKO83" s="125"/>
      <c r="EKP83" s="328"/>
      <c r="EKQ83" s="329"/>
      <c r="EKR83" s="124"/>
      <c r="EKS83" s="122"/>
      <c r="EKT83" s="123"/>
      <c r="EKU83" s="122"/>
      <c r="EKV83" s="123"/>
      <c r="EKW83" s="122"/>
      <c r="EKX83" s="123"/>
      <c r="EKY83" s="122"/>
      <c r="EKZ83" s="123"/>
      <c r="ELA83" s="122"/>
      <c r="ELB83" s="123"/>
      <c r="ELC83" s="125"/>
      <c r="ELD83" s="328"/>
      <c r="ELE83" s="329"/>
      <c r="ELF83" s="124"/>
      <c r="ELG83" s="122"/>
      <c r="ELH83" s="123"/>
      <c r="ELI83" s="122"/>
      <c r="ELJ83" s="123"/>
      <c r="ELK83" s="122"/>
      <c r="ELL83" s="123"/>
      <c r="ELM83" s="122"/>
      <c r="ELN83" s="123"/>
      <c r="ELO83" s="122"/>
      <c r="ELP83" s="123"/>
      <c r="ELQ83" s="125"/>
      <c r="ELR83" s="328"/>
      <c r="ELS83" s="329"/>
      <c r="ELT83" s="124"/>
      <c r="ELU83" s="122"/>
      <c r="ELV83" s="123"/>
      <c r="ELW83" s="122"/>
      <c r="ELX83" s="123"/>
      <c r="ELY83" s="122"/>
      <c r="ELZ83" s="123"/>
      <c r="EMA83" s="122"/>
      <c r="EMB83" s="123"/>
      <c r="EMC83" s="122"/>
      <c r="EMD83" s="123"/>
      <c r="EME83" s="125"/>
      <c r="EMF83" s="328"/>
      <c r="EMG83" s="329"/>
      <c r="EMH83" s="124"/>
      <c r="EMI83" s="122"/>
      <c r="EMJ83" s="123"/>
      <c r="EMK83" s="122"/>
      <c r="EML83" s="123"/>
      <c r="EMM83" s="122"/>
      <c r="EMN83" s="123"/>
      <c r="EMO83" s="122"/>
      <c r="EMP83" s="123"/>
      <c r="EMQ83" s="122"/>
      <c r="EMR83" s="123"/>
      <c r="EMS83" s="125"/>
      <c r="EMT83" s="328"/>
      <c r="EMU83" s="329"/>
      <c r="EMV83" s="124"/>
      <c r="EMW83" s="122"/>
      <c r="EMX83" s="123"/>
      <c r="EMY83" s="122"/>
      <c r="EMZ83" s="123"/>
      <c r="ENA83" s="122"/>
      <c r="ENB83" s="123"/>
      <c r="ENC83" s="122"/>
      <c r="END83" s="123"/>
      <c r="ENE83" s="122"/>
      <c r="ENF83" s="123"/>
      <c r="ENG83" s="125"/>
      <c r="ENH83" s="328"/>
      <c r="ENI83" s="329"/>
      <c r="ENJ83" s="124"/>
      <c r="ENK83" s="122"/>
      <c r="ENL83" s="123"/>
      <c r="ENM83" s="122"/>
      <c r="ENN83" s="123"/>
      <c r="ENO83" s="122"/>
      <c r="ENP83" s="123"/>
      <c r="ENQ83" s="122"/>
      <c r="ENR83" s="123"/>
      <c r="ENS83" s="122"/>
      <c r="ENT83" s="123"/>
      <c r="ENU83" s="125"/>
      <c r="ENV83" s="328"/>
      <c r="ENW83" s="329"/>
      <c r="ENX83" s="124"/>
      <c r="ENY83" s="122"/>
      <c r="ENZ83" s="123"/>
      <c r="EOA83" s="122"/>
      <c r="EOB83" s="123"/>
      <c r="EOC83" s="122"/>
      <c r="EOD83" s="123"/>
      <c r="EOE83" s="122"/>
      <c r="EOF83" s="123"/>
      <c r="EOG83" s="122"/>
      <c r="EOH83" s="123"/>
      <c r="EOI83" s="125"/>
      <c r="EOJ83" s="328"/>
      <c r="EOK83" s="329"/>
      <c r="EOL83" s="124"/>
      <c r="EOM83" s="122"/>
      <c r="EON83" s="123"/>
      <c r="EOO83" s="122"/>
      <c r="EOP83" s="123"/>
      <c r="EOQ83" s="122"/>
      <c r="EOR83" s="123"/>
      <c r="EOS83" s="122"/>
      <c r="EOT83" s="123"/>
      <c r="EOU83" s="122"/>
      <c r="EOV83" s="123"/>
      <c r="EOW83" s="125"/>
      <c r="EOX83" s="328"/>
      <c r="EOY83" s="329"/>
      <c r="EOZ83" s="124"/>
      <c r="EPA83" s="122"/>
      <c r="EPB83" s="123"/>
      <c r="EPC83" s="122"/>
      <c r="EPD83" s="123"/>
      <c r="EPE83" s="122"/>
      <c r="EPF83" s="123"/>
      <c r="EPG83" s="122"/>
      <c r="EPH83" s="123"/>
      <c r="EPI83" s="122"/>
      <c r="EPJ83" s="123"/>
      <c r="EPK83" s="125"/>
      <c r="EPL83" s="328"/>
      <c r="EPM83" s="329"/>
      <c r="EPN83" s="124"/>
      <c r="EPO83" s="122"/>
      <c r="EPP83" s="123"/>
      <c r="EPQ83" s="122"/>
      <c r="EPR83" s="123"/>
      <c r="EPS83" s="122"/>
      <c r="EPT83" s="123"/>
      <c r="EPU83" s="122"/>
      <c r="EPV83" s="123"/>
      <c r="EPW83" s="122"/>
      <c r="EPX83" s="123"/>
      <c r="EPY83" s="125"/>
      <c r="EPZ83" s="328"/>
      <c r="EQA83" s="329"/>
      <c r="EQB83" s="124"/>
      <c r="EQC83" s="122"/>
      <c r="EQD83" s="123"/>
      <c r="EQE83" s="122"/>
      <c r="EQF83" s="123"/>
      <c r="EQG83" s="122"/>
      <c r="EQH83" s="123"/>
      <c r="EQI83" s="122"/>
      <c r="EQJ83" s="123"/>
      <c r="EQK83" s="122"/>
      <c r="EQL83" s="123"/>
      <c r="EQM83" s="125"/>
      <c r="EQN83" s="328"/>
      <c r="EQO83" s="329"/>
      <c r="EQP83" s="124"/>
      <c r="EQQ83" s="122"/>
      <c r="EQR83" s="123"/>
      <c r="EQS83" s="122"/>
      <c r="EQT83" s="123"/>
      <c r="EQU83" s="122"/>
      <c r="EQV83" s="123"/>
      <c r="EQW83" s="122"/>
      <c r="EQX83" s="123"/>
      <c r="EQY83" s="122"/>
      <c r="EQZ83" s="123"/>
      <c r="ERA83" s="125"/>
      <c r="ERB83" s="328"/>
      <c r="ERC83" s="329"/>
      <c r="ERD83" s="124"/>
      <c r="ERE83" s="122"/>
      <c r="ERF83" s="123"/>
      <c r="ERG83" s="122"/>
      <c r="ERH83" s="123"/>
      <c r="ERI83" s="122"/>
      <c r="ERJ83" s="123"/>
      <c r="ERK83" s="122"/>
      <c r="ERL83" s="123"/>
      <c r="ERM83" s="122"/>
      <c r="ERN83" s="123"/>
      <c r="ERO83" s="125"/>
      <c r="ERP83" s="328"/>
      <c r="ERQ83" s="329"/>
      <c r="ERR83" s="124"/>
      <c r="ERS83" s="122"/>
      <c r="ERT83" s="123"/>
      <c r="ERU83" s="122"/>
      <c r="ERV83" s="123"/>
      <c r="ERW83" s="122"/>
      <c r="ERX83" s="123"/>
      <c r="ERY83" s="122"/>
      <c r="ERZ83" s="123"/>
      <c r="ESA83" s="122"/>
      <c r="ESB83" s="123"/>
      <c r="ESC83" s="125"/>
      <c r="ESD83" s="328"/>
      <c r="ESE83" s="329"/>
      <c r="ESF83" s="124"/>
      <c r="ESG83" s="122"/>
      <c r="ESH83" s="123"/>
      <c r="ESI83" s="122"/>
      <c r="ESJ83" s="123"/>
      <c r="ESK83" s="122"/>
      <c r="ESL83" s="123"/>
      <c r="ESM83" s="122"/>
      <c r="ESN83" s="123"/>
      <c r="ESO83" s="122"/>
      <c r="ESP83" s="123"/>
      <c r="ESQ83" s="125"/>
      <c r="ESR83" s="328"/>
      <c r="ESS83" s="329"/>
      <c r="EST83" s="124"/>
      <c r="ESU83" s="122"/>
      <c r="ESV83" s="123"/>
      <c r="ESW83" s="122"/>
      <c r="ESX83" s="123"/>
      <c r="ESY83" s="122"/>
      <c r="ESZ83" s="123"/>
      <c r="ETA83" s="122"/>
      <c r="ETB83" s="123"/>
      <c r="ETC83" s="122"/>
      <c r="ETD83" s="123"/>
      <c r="ETE83" s="125"/>
      <c r="ETF83" s="328"/>
      <c r="ETG83" s="329"/>
      <c r="ETH83" s="124"/>
      <c r="ETI83" s="122"/>
      <c r="ETJ83" s="123"/>
      <c r="ETK83" s="122"/>
      <c r="ETL83" s="123"/>
      <c r="ETM83" s="122"/>
      <c r="ETN83" s="123"/>
      <c r="ETO83" s="122"/>
      <c r="ETP83" s="123"/>
      <c r="ETQ83" s="122"/>
      <c r="ETR83" s="123"/>
      <c r="ETS83" s="125"/>
      <c r="ETT83" s="328"/>
      <c r="ETU83" s="329"/>
      <c r="ETV83" s="124"/>
      <c r="ETW83" s="122"/>
      <c r="ETX83" s="123"/>
      <c r="ETY83" s="122"/>
      <c r="ETZ83" s="123"/>
      <c r="EUA83" s="122"/>
      <c r="EUB83" s="123"/>
      <c r="EUC83" s="122"/>
      <c r="EUD83" s="123"/>
      <c r="EUE83" s="122"/>
      <c r="EUF83" s="123"/>
      <c r="EUG83" s="125"/>
      <c r="EUH83" s="328"/>
      <c r="EUI83" s="329"/>
      <c r="EUJ83" s="124"/>
      <c r="EUK83" s="122"/>
      <c r="EUL83" s="123"/>
      <c r="EUM83" s="122"/>
      <c r="EUN83" s="123"/>
      <c r="EUO83" s="122"/>
      <c r="EUP83" s="123"/>
      <c r="EUQ83" s="122"/>
      <c r="EUR83" s="123"/>
      <c r="EUS83" s="122"/>
      <c r="EUT83" s="123"/>
      <c r="EUU83" s="125"/>
      <c r="EUV83" s="328"/>
      <c r="EUW83" s="329"/>
      <c r="EUX83" s="124"/>
      <c r="EUY83" s="122"/>
      <c r="EUZ83" s="123"/>
      <c r="EVA83" s="122"/>
      <c r="EVB83" s="123"/>
      <c r="EVC83" s="122"/>
      <c r="EVD83" s="123"/>
      <c r="EVE83" s="122"/>
      <c r="EVF83" s="123"/>
      <c r="EVG83" s="122"/>
      <c r="EVH83" s="123"/>
      <c r="EVI83" s="125"/>
      <c r="EVJ83" s="328"/>
      <c r="EVK83" s="329"/>
      <c r="EVL83" s="124"/>
      <c r="EVM83" s="122"/>
      <c r="EVN83" s="123"/>
      <c r="EVO83" s="122"/>
      <c r="EVP83" s="123"/>
      <c r="EVQ83" s="122"/>
      <c r="EVR83" s="123"/>
      <c r="EVS83" s="122"/>
      <c r="EVT83" s="123"/>
      <c r="EVU83" s="122"/>
      <c r="EVV83" s="123"/>
      <c r="EVW83" s="125"/>
      <c r="EVX83" s="328"/>
      <c r="EVY83" s="329"/>
      <c r="EVZ83" s="124"/>
      <c r="EWA83" s="122"/>
      <c r="EWB83" s="123"/>
      <c r="EWC83" s="122"/>
      <c r="EWD83" s="123"/>
      <c r="EWE83" s="122"/>
      <c r="EWF83" s="123"/>
      <c r="EWG83" s="122"/>
      <c r="EWH83" s="123"/>
      <c r="EWI83" s="122"/>
      <c r="EWJ83" s="123"/>
      <c r="EWK83" s="125"/>
      <c r="EWL83" s="328"/>
      <c r="EWM83" s="329"/>
      <c r="EWN83" s="124"/>
      <c r="EWO83" s="122"/>
      <c r="EWP83" s="123"/>
      <c r="EWQ83" s="122"/>
      <c r="EWR83" s="123"/>
      <c r="EWS83" s="122"/>
      <c r="EWT83" s="123"/>
      <c r="EWU83" s="122"/>
      <c r="EWV83" s="123"/>
      <c r="EWW83" s="122"/>
      <c r="EWX83" s="123"/>
      <c r="EWY83" s="125"/>
      <c r="EWZ83" s="328"/>
      <c r="EXA83" s="329"/>
      <c r="EXB83" s="124"/>
      <c r="EXC83" s="122"/>
      <c r="EXD83" s="123"/>
      <c r="EXE83" s="122"/>
      <c r="EXF83" s="123"/>
      <c r="EXG83" s="122"/>
      <c r="EXH83" s="123"/>
      <c r="EXI83" s="122"/>
      <c r="EXJ83" s="123"/>
      <c r="EXK83" s="122"/>
      <c r="EXL83" s="123"/>
      <c r="EXM83" s="125"/>
      <c r="EXN83" s="328"/>
      <c r="EXO83" s="329"/>
      <c r="EXP83" s="124"/>
      <c r="EXQ83" s="122"/>
      <c r="EXR83" s="123"/>
      <c r="EXS83" s="122"/>
      <c r="EXT83" s="123"/>
      <c r="EXU83" s="122"/>
      <c r="EXV83" s="123"/>
      <c r="EXW83" s="122"/>
      <c r="EXX83" s="123"/>
      <c r="EXY83" s="122"/>
      <c r="EXZ83" s="123"/>
      <c r="EYA83" s="125"/>
      <c r="EYB83" s="328"/>
      <c r="EYC83" s="329"/>
      <c r="EYD83" s="124"/>
      <c r="EYE83" s="122"/>
      <c r="EYF83" s="123"/>
      <c r="EYG83" s="122"/>
      <c r="EYH83" s="123"/>
      <c r="EYI83" s="122"/>
      <c r="EYJ83" s="123"/>
      <c r="EYK83" s="122"/>
      <c r="EYL83" s="123"/>
      <c r="EYM83" s="122"/>
      <c r="EYN83" s="123"/>
      <c r="EYO83" s="125"/>
      <c r="EYP83" s="328"/>
      <c r="EYQ83" s="329"/>
      <c r="EYR83" s="124"/>
      <c r="EYS83" s="122"/>
      <c r="EYT83" s="123"/>
      <c r="EYU83" s="122"/>
      <c r="EYV83" s="123"/>
      <c r="EYW83" s="122"/>
      <c r="EYX83" s="123"/>
      <c r="EYY83" s="122"/>
      <c r="EYZ83" s="123"/>
      <c r="EZA83" s="122"/>
      <c r="EZB83" s="123"/>
      <c r="EZC83" s="125"/>
      <c r="EZD83" s="328"/>
      <c r="EZE83" s="329"/>
      <c r="EZF83" s="124"/>
      <c r="EZG83" s="122"/>
      <c r="EZH83" s="123"/>
      <c r="EZI83" s="122"/>
      <c r="EZJ83" s="123"/>
      <c r="EZK83" s="122"/>
      <c r="EZL83" s="123"/>
      <c r="EZM83" s="122"/>
      <c r="EZN83" s="123"/>
      <c r="EZO83" s="122"/>
      <c r="EZP83" s="123"/>
      <c r="EZQ83" s="125"/>
      <c r="EZR83" s="328"/>
      <c r="EZS83" s="329"/>
      <c r="EZT83" s="124"/>
      <c r="EZU83" s="122"/>
      <c r="EZV83" s="123"/>
      <c r="EZW83" s="122"/>
      <c r="EZX83" s="123"/>
      <c r="EZY83" s="122"/>
      <c r="EZZ83" s="123"/>
      <c r="FAA83" s="122"/>
      <c r="FAB83" s="123"/>
      <c r="FAC83" s="122"/>
      <c r="FAD83" s="123"/>
      <c r="FAE83" s="125"/>
      <c r="FAF83" s="328"/>
      <c r="FAG83" s="329"/>
      <c r="FAH83" s="124"/>
      <c r="FAI83" s="122"/>
      <c r="FAJ83" s="123"/>
      <c r="FAK83" s="122"/>
      <c r="FAL83" s="123"/>
      <c r="FAM83" s="122"/>
      <c r="FAN83" s="123"/>
      <c r="FAO83" s="122"/>
      <c r="FAP83" s="123"/>
      <c r="FAQ83" s="122"/>
      <c r="FAR83" s="123"/>
      <c r="FAS83" s="125"/>
      <c r="FAT83" s="328"/>
      <c r="FAU83" s="329"/>
      <c r="FAV83" s="124"/>
      <c r="FAW83" s="122"/>
      <c r="FAX83" s="123"/>
      <c r="FAY83" s="122"/>
      <c r="FAZ83" s="123"/>
      <c r="FBA83" s="122"/>
      <c r="FBB83" s="123"/>
      <c r="FBC83" s="122"/>
      <c r="FBD83" s="123"/>
      <c r="FBE83" s="122"/>
      <c r="FBF83" s="123"/>
      <c r="FBG83" s="125"/>
      <c r="FBH83" s="328"/>
      <c r="FBI83" s="329"/>
      <c r="FBJ83" s="124"/>
      <c r="FBK83" s="122"/>
      <c r="FBL83" s="123"/>
      <c r="FBM83" s="122"/>
      <c r="FBN83" s="123"/>
      <c r="FBO83" s="122"/>
      <c r="FBP83" s="123"/>
      <c r="FBQ83" s="122"/>
      <c r="FBR83" s="123"/>
      <c r="FBS83" s="122"/>
      <c r="FBT83" s="123"/>
      <c r="FBU83" s="125"/>
      <c r="FBV83" s="328"/>
      <c r="FBW83" s="329"/>
      <c r="FBX83" s="124"/>
      <c r="FBY83" s="122"/>
      <c r="FBZ83" s="123"/>
      <c r="FCA83" s="122"/>
      <c r="FCB83" s="123"/>
      <c r="FCC83" s="122"/>
      <c r="FCD83" s="123"/>
      <c r="FCE83" s="122"/>
      <c r="FCF83" s="123"/>
      <c r="FCG83" s="122"/>
      <c r="FCH83" s="123"/>
      <c r="FCI83" s="125"/>
      <c r="FCJ83" s="328"/>
      <c r="FCK83" s="329"/>
      <c r="FCL83" s="124"/>
      <c r="FCM83" s="122"/>
      <c r="FCN83" s="123"/>
      <c r="FCO83" s="122"/>
      <c r="FCP83" s="123"/>
      <c r="FCQ83" s="122"/>
      <c r="FCR83" s="123"/>
      <c r="FCS83" s="122"/>
      <c r="FCT83" s="123"/>
      <c r="FCU83" s="122"/>
      <c r="FCV83" s="123"/>
      <c r="FCW83" s="125"/>
      <c r="FCX83" s="328"/>
      <c r="FCY83" s="329"/>
      <c r="FCZ83" s="124"/>
      <c r="FDA83" s="122"/>
      <c r="FDB83" s="123"/>
      <c r="FDC83" s="122"/>
      <c r="FDD83" s="123"/>
      <c r="FDE83" s="122"/>
      <c r="FDF83" s="123"/>
      <c r="FDG83" s="122"/>
      <c r="FDH83" s="123"/>
      <c r="FDI83" s="122"/>
      <c r="FDJ83" s="123"/>
      <c r="FDK83" s="125"/>
      <c r="FDL83" s="328"/>
      <c r="FDM83" s="329"/>
      <c r="FDN83" s="124"/>
      <c r="FDO83" s="122"/>
      <c r="FDP83" s="123"/>
      <c r="FDQ83" s="122"/>
      <c r="FDR83" s="123"/>
      <c r="FDS83" s="122"/>
      <c r="FDT83" s="123"/>
      <c r="FDU83" s="122"/>
      <c r="FDV83" s="123"/>
      <c r="FDW83" s="122"/>
      <c r="FDX83" s="123"/>
      <c r="FDY83" s="125"/>
      <c r="FDZ83" s="328"/>
      <c r="FEA83" s="329"/>
      <c r="FEB83" s="124"/>
      <c r="FEC83" s="122"/>
      <c r="FED83" s="123"/>
      <c r="FEE83" s="122"/>
      <c r="FEF83" s="123"/>
      <c r="FEG83" s="122"/>
      <c r="FEH83" s="123"/>
      <c r="FEI83" s="122"/>
      <c r="FEJ83" s="123"/>
      <c r="FEK83" s="122"/>
      <c r="FEL83" s="123"/>
      <c r="FEM83" s="125"/>
      <c r="FEN83" s="328"/>
      <c r="FEO83" s="329"/>
      <c r="FEP83" s="124"/>
      <c r="FEQ83" s="122"/>
      <c r="FER83" s="123"/>
      <c r="FES83" s="122"/>
      <c r="FET83" s="123"/>
      <c r="FEU83" s="122"/>
      <c r="FEV83" s="123"/>
      <c r="FEW83" s="122"/>
      <c r="FEX83" s="123"/>
      <c r="FEY83" s="122"/>
      <c r="FEZ83" s="123"/>
      <c r="FFA83" s="125"/>
      <c r="FFB83" s="328"/>
      <c r="FFC83" s="329"/>
      <c r="FFD83" s="124"/>
      <c r="FFE83" s="122"/>
      <c r="FFF83" s="123"/>
      <c r="FFG83" s="122"/>
      <c r="FFH83" s="123"/>
      <c r="FFI83" s="122"/>
      <c r="FFJ83" s="123"/>
      <c r="FFK83" s="122"/>
      <c r="FFL83" s="123"/>
      <c r="FFM83" s="122"/>
      <c r="FFN83" s="123"/>
      <c r="FFO83" s="125"/>
      <c r="FFP83" s="328"/>
      <c r="FFQ83" s="329"/>
      <c r="FFR83" s="124"/>
      <c r="FFS83" s="122"/>
      <c r="FFT83" s="123"/>
      <c r="FFU83" s="122"/>
      <c r="FFV83" s="123"/>
      <c r="FFW83" s="122"/>
      <c r="FFX83" s="123"/>
      <c r="FFY83" s="122"/>
      <c r="FFZ83" s="123"/>
      <c r="FGA83" s="122"/>
      <c r="FGB83" s="123"/>
      <c r="FGC83" s="125"/>
      <c r="FGD83" s="328"/>
      <c r="FGE83" s="329"/>
      <c r="FGF83" s="124"/>
      <c r="FGG83" s="122"/>
      <c r="FGH83" s="123"/>
      <c r="FGI83" s="122"/>
      <c r="FGJ83" s="123"/>
      <c r="FGK83" s="122"/>
      <c r="FGL83" s="123"/>
      <c r="FGM83" s="122"/>
      <c r="FGN83" s="123"/>
      <c r="FGO83" s="122"/>
      <c r="FGP83" s="123"/>
      <c r="FGQ83" s="125"/>
      <c r="FGR83" s="328"/>
      <c r="FGS83" s="329"/>
      <c r="FGT83" s="124"/>
      <c r="FGU83" s="122"/>
      <c r="FGV83" s="123"/>
      <c r="FGW83" s="122"/>
      <c r="FGX83" s="123"/>
      <c r="FGY83" s="122"/>
      <c r="FGZ83" s="123"/>
      <c r="FHA83" s="122"/>
      <c r="FHB83" s="123"/>
      <c r="FHC83" s="122"/>
      <c r="FHD83" s="123"/>
      <c r="FHE83" s="125"/>
      <c r="FHF83" s="328"/>
      <c r="FHG83" s="329"/>
      <c r="FHH83" s="124"/>
      <c r="FHI83" s="122"/>
      <c r="FHJ83" s="123"/>
      <c r="FHK83" s="122"/>
      <c r="FHL83" s="123"/>
      <c r="FHM83" s="122"/>
      <c r="FHN83" s="123"/>
      <c r="FHO83" s="122"/>
      <c r="FHP83" s="123"/>
      <c r="FHQ83" s="122"/>
      <c r="FHR83" s="123"/>
      <c r="FHS83" s="125"/>
      <c r="FHT83" s="328"/>
      <c r="FHU83" s="329"/>
      <c r="FHV83" s="124"/>
      <c r="FHW83" s="122"/>
      <c r="FHX83" s="123"/>
      <c r="FHY83" s="122"/>
      <c r="FHZ83" s="123"/>
      <c r="FIA83" s="122"/>
      <c r="FIB83" s="123"/>
      <c r="FIC83" s="122"/>
      <c r="FID83" s="123"/>
      <c r="FIE83" s="122"/>
      <c r="FIF83" s="123"/>
      <c r="FIG83" s="125"/>
      <c r="FIH83" s="328"/>
      <c r="FII83" s="329"/>
      <c r="FIJ83" s="124"/>
      <c r="FIK83" s="122"/>
      <c r="FIL83" s="123"/>
      <c r="FIM83" s="122"/>
      <c r="FIN83" s="123"/>
      <c r="FIO83" s="122"/>
      <c r="FIP83" s="123"/>
      <c r="FIQ83" s="122"/>
      <c r="FIR83" s="123"/>
      <c r="FIS83" s="122"/>
      <c r="FIT83" s="123"/>
      <c r="FIU83" s="125"/>
      <c r="FIV83" s="328"/>
      <c r="FIW83" s="329"/>
      <c r="FIX83" s="124"/>
      <c r="FIY83" s="122"/>
      <c r="FIZ83" s="123"/>
      <c r="FJA83" s="122"/>
      <c r="FJB83" s="123"/>
      <c r="FJC83" s="122"/>
      <c r="FJD83" s="123"/>
      <c r="FJE83" s="122"/>
      <c r="FJF83" s="123"/>
      <c r="FJG83" s="122"/>
      <c r="FJH83" s="123"/>
      <c r="FJI83" s="125"/>
      <c r="FJJ83" s="328"/>
      <c r="FJK83" s="329"/>
      <c r="FJL83" s="124"/>
      <c r="FJM83" s="122"/>
      <c r="FJN83" s="123"/>
      <c r="FJO83" s="122"/>
      <c r="FJP83" s="123"/>
      <c r="FJQ83" s="122"/>
      <c r="FJR83" s="123"/>
      <c r="FJS83" s="122"/>
      <c r="FJT83" s="123"/>
      <c r="FJU83" s="122"/>
      <c r="FJV83" s="123"/>
      <c r="FJW83" s="125"/>
      <c r="FJX83" s="328"/>
      <c r="FJY83" s="329"/>
      <c r="FJZ83" s="124"/>
      <c r="FKA83" s="122"/>
      <c r="FKB83" s="123"/>
      <c r="FKC83" s="122"/>
      <c r="FKD83" s="123"/>
      <c r="FKE83" s="122"/>
      <c r="FKF83" s="123"/>
      <c r="FKG83" s="122"/>
      <c r="FKH83" s="123"/>
      <c r="FKI83" s="122"/>
      <c r="FKJ83" s="123"/>
      <c r="FKK83" s="125"/>
      <c r="FKL83" s="328"/>
      <c r="FKM83" s="329"/>
      <c r="FKN83" s="124"/>
      <c r="FKO83" s="122"/>
      <c r="FKP83" s="123"/>
      <c r="FKQ83" s="122"/>
      <c r="FKR83" s="123"/>
      <c r="FKS83" s="122"/>
      <c r="FKT83" s="123"/>
      <c r="FKU83" s="122"/>
      <c r="FKV83" s="123"/>
      <c r="FKW83" s="122"/>
      <c r="FKX83" s="123"/>
      <c r="FKY83" s="125"/>
      <c r="FKZ83" s="328"/>
      <c r="FLA83" s="329"/>
      <c r="FLB83" s="124"/>
      <c r="FLC83" s="122"/>
      <c r="FLD83" s="123"/>
      <c r="FLE83" s="122"/>
      <c r="FLF83" s="123"/>
      <c r="FLG83" s="122"/>
      <c r="FLH83" s="123"/>
      <c r="FLI83" s="122"/>
      <c r="FLJ83" s="123"/>
      <c r="FLK83" s="122"/>
      <c r="FLL83" s="123"/>
      <c r="FLM83" s="125"/>
      <c r="FLN83" s="328"/>
      <c r="FLO83" s="329"/>
      <c r="FLP83" s="124"/>
      <c r="FLQ83" s="122"/>
      <c r="FLR83" s="123"/>
      <c r="FLS83" s="122"/>
      <c r="FLT83" s="123"/>
      <c r="FLU83" s="122"/>
      <c r="FLV83" s="123"/>
      <c r="FLW83" s="122"/>
      <c r="FLX83" s="123"/>
      <c r="FLY83" s="122"/>
      <c r="FLZ83" s="123"/>
      <c r="FMA83" s="125"/>
      <c r="FMB83" s="328"/>
      <c r="FMC83" s="329"/>
      <c r="FMD83" s="124"/>
      <c r="FME83" s="122"/>
      <c r="FMF83" s="123"/>
      <c r="FMG83" s="122"/>
      <c r="FMH83" s="123"/>
      <c r="FMI83" s="122"/>
      <c r="FMJ83" s="123"/>
      <c r="FMK83" s="122"/>
      <c r="FML83" s="123"/>
      <c r="FMM83" s="122"/>
      <c r="FMN83" s="123"/>
      <c r="FMO83" s="125"/>
      <c r="FMP83" s="328"/>
      <c r="FMQ83" s="329"/>
      <c r="FMR83" s="124"/>
      <c r="FMS83" s="122"/>
      <c r="FMT83" s="123"/>
      <c r="FMU83" s="122"/>
      <c r="FMV83" s="123"/>
      <c r="FMW83" s="122"/>
      <c r="FMX83" s="123"/>
      <c r="FMY83" s="122"/>
      <c r="FMZ83" s="123"/>
      <c r="FNA83" s="122"/>
      <c r="FNB83" s="123"/>
      <c r="FNC83" s="125"/>
      <c r="FND83" s="328"/>
      <c r="FNE83" s="329"/>
      <c r="FNF83" s="124"/>
      <c r="FNG83" s="122"/>
      <c r="FNH83" s="123"/>
      <c r="FNI83" s="122"/>
      <c r="FNJ83" s="123"/>
      <c r="FNK83" s="122"/>
      <c r="FNL83" s="123"/>
      <c r="FNM83" s="122"/>
      <c r="FNN83" s="123"/>
      <c r="FNO83" s="122"/>
      <c r="FNP83" s="123"/>
      <c r="FNQ83" s="125"/>
      <c r="FNR83" s="328"/>
      <c r="FNS83" s="329"/>
      <c r="FNT83" s="124"/>
      <c r="FNU83" s="122"/>
      <c r="FNV83" s="123"/>
      <c r="FNW83" s="122"/>
      <c r="FNX83" s="123"/>
      <c r="FNY83" s="122"/>
      <c r="FNZ83" s="123"/>
      <c r="FOA83" s="122"/>
      <c r="FOB83" s="123"/>
      <c r="FOC83" s="122"/>
      <c r="FOD83" s="123"/>
      <c r="FOE83" s="125"/>
      <c r="FOF83" s="328"/>
      <c r="FOG83" s="329"/>
      <c r="FOH83" s="124"/>
      <c r="FOI83" s="122"/>
      <c r="FOJ83" s="123"/>
      <c r="FOK83" s="122"/>
      <c r="FOL83" s="123"/>
      <c r="FOM83" s="122"/>
      <c r="FON83" s="123"/>
      <c r="FOO83" s="122"/>
      <c r="FOP83" s="123"/>
      <c r="FOQ83" s="122"/>
      <c r="FOR83" s="123"/>
      <c r="FOS83" s="125"/>
      <c r="FOT83" s="328"/>
      <c r="FOU83" s="329"/>
      <c r="FOV83" s="124"/>
      <c r="FOW83" s="122"/>
      <c r="FOX83" s="123"/>
      <c r="FOY83" s="122"/>
      <c r="FOZ83" s="123"/>
      <c r="FPA83" s="122"/>
      <c r="FPB83" s="123"/>
      <c r="FPC83" s="122"/>
      <c r="FPD83" s="123"/>
      <c r="FPE83" s="122"/>
      <c r="FPF83" s="123"/>
      <c r="FPG83" s="125"/>
      <c r="FPH83" s="328"/>
      <c r="FPI83" s="329"/>
      <c r="FPJ83" s="124"/>
      <c r="FPK83" s="122"/>
      <c r="FPL83" s="123"/>
      <c r="FPM83" s="122"/>
      <c r="FPN83" s="123"/>
      <c r="FPO83" s="122"/>
      <c r="FPP83" s="123"/>
      <c r="FPQ83" s="122"/>
      <c r="FPR83" s="123"/>
      <c r="FPS83" s="122"/>
      <c r="FPT83" s="123"/>
      <c r="FPU83" s="125"/>
      <c r="FPV83" s="328"/>
      <c r="FPW83" s="329"/>
      <c r="FPX83" s="124"/>
      <c r="FPY83" s="122"/>
      <c r="FPZ83" s="123"/>
      <c r="FQA83" s="122"/>
      <c r="FQB83" s="123"/>
      <c r="FQC83" s="122"/>
      <c r="FQD83" s="123"/>
      <c r="FQE83" s="122"/>
      <c r="FQF83" s="123"/>
      <c r="FQG83" s="122"/>
      <c r="FQH83" s="123"/>
      <c r="FQI83" s="125"/>
      <c r="FQJ83" s="328"/>
      <c r="FQK83" s="329"/>
      <c r="FQL83" s="124"/>
      <c r="FQM83" s="122"/>
      <c r="FQN83" s="123"/>
      <c r="FQO83" s="122"/>
      <c r="FQP83" s="123"/>
      <c r="FQQ83" s="122"/>
      <c r="FQR83" s="123"/>
      <c r="FQS83" s="122"/>
      <c r="FQT83" s="123"/>
      <c r="FQU83" s="122"/>
      <c r="FQV83" s="123"/>
      <c r="FQW83" s="125"/>
      <c r="FQX83" s="328"/>
      <c r="FQY83" s="329"/>
      <c r="FQZ83" s="124"/>
      <c r="FRA83" s="122"/>
      <c r="FRB83" s="123"/>
      <c r="FRC83" s="122"/>
      <c r="FRD83" s="123"/>
      <c r="FRE83" s="122"/>
      <c r="FRF83" s="123"/>
      <c r="FRG83" s="122"/>
      <c r="FRH83" s="123"/>
      <c r="FRI83" s="122"/>
      <c r="FRJ83" s="123"/>
      <c r="FRK83" s="125"/>
      <c r="FRL83" s="328"/>
      <c r="FRM83" s="329"/>
      <c r="FRN83" s="124"/>
      <c r="FRO83" s="122"/>
      <c r="FRP83" s="123"/>
      <c r="FRQ83" s="122"/>
      <c r="FRR83" s="123"/>
      <c r="FRS83" s="122"/>
      <c r="FRT83" s="123"/>
      <c r="FRU83" s="122"/>
      <c r="FRV83" s="123"/>
      <c r="FRW83" s="122"/>
      <c r="FRX83" s="123"/>
      <c r="FRY83" s="125"/>
      <c r="FRZ83" s="328"/>
      <c r="FSA83" s="329"/>
      <c r="FSB83" s="124"/>
      <c r="FSC83" s="122"/>
      <c r="FSD83" s="123"/>
      <c r="FSE83" s="122"/>
      <c r="FSF83" s="123"/>
      <c r="FSG83" s="122"/>
      <c r="FSH83" s="123"/>
      <c r="FSI83" s="122"/>
      <c r="FSJ83" s="123"/>
      <c r="FSK83" s="122"/>
      <c r="FSL83" s="123"/>
      <c r="FSM83" s="125"/>
      <c r="FSN83" s="328"/>
      <c r="FSO83" s="329"/>
      <c r="FSP83" s="124"/>
      <c r="FSQ83" s="122"/>
      <c r="FSR83" s="123"/>
      <c r="FSS83" s="122"/>
      <c r="FST83" s="123"/>
      <c r="FSU83" s="122"/>
      <c r="FSV83" s="123"/>
      <c r="FSW83" s="122"/>
      <c r="FSX83" s="123"/>
      <c r="FSY83" s="122"/>
      <c r="FSZ83" s="123"/>
      <c r="FTA83" s="125"/>
      <c r="FTB83" s="328"/>
      <c r="FTC83" s="329"/>
      <c r="FTD83" s="124"/>
      <c r="FTE83" s="122"/>
      <c r="FTF83" s="123"/>
      <c r="FTG83" s="122"/>
      <c r="FTH83" s="123"/>
      <c r="FTI83" s="122"/>
      <c r="FTJ83" s="123"/>
      <c r="FTK83" s="122"/>
      <c r="FTL83" s="123"/>
      <c r="FTM83" s="122"/>
      <c r="FTN83" s="123"/>
      <c r="FTO83" s="125"/>
      <c r="FTP83" s="328"/>
      <c r="FTQ83" s="329"/>
      <c r="FTR83" s="124"/>
      <c r="FTS83" s="122"/>
      <c r="FTT83" s="123"/>
      <c r="FTU83" s="122"/>
      <c r="FTV83" s="123"/>
      <c r="FTW83" s="122"/>
      <c r="FTX83" s="123"/>
      <c r="FTY83" s="122"/>
      <c r="FTZ83" s="123"/>
      <c r="FUA83" s="122"/>
      <c r="FUB83" s="123"/>
      <c r="FUC83" s="125"/>
      <c r="FUD83" s="328"/>
      <c r="FUE83" s="329"/>
      <c r="FUF83" s="124"/>
      <c r="FUG83" s="122"/>
      <c r="FUH83" s="123"/>
      <c r="FUI83" s="122"/>
      <c r="FUJ83" s="123"/>
      <c r="FUK83" s="122"/>
      <c r="FUL83" s="123"/>
      <c r="FUM83" s="122"/>
      <c r="FUN83" s="123"/>
      <c r="FUO83" s="122"/>
      <c r="FUP83" s="123"/>
      <c r="FUQ83" s="125"/>
      <c r="FUR83" s="328"/>
      <c r="FUS83" s="329"/>
      <c r="FUT83" s="124"/>
      <c r="FUU83" s="122"/>
      <c r="FUV83" s="123"/>
      <c r="FUW83" s="122"/>
      <c r="FUX83" s="123"/>
      <c r="FUY83" s="122"/>
      <c r="FUZ83" s="123"/>
      <c r="FVA83" s="122"/>
      <c r="FVB83" s="123"/>
      <c r="FVC83" s="122"/>
      <c r="FVD83" s="123"/>
      <c r="FVE83" s="125"/>
      <c r="FVF83" s="328"/>
      <c r="FVG83" s="329"/>
      <c r="FVH83" s="124"/>
      <c r="FVI83" s="122"/>
      <c r="FVJ83" s="123"/>
      <c r="FVK83" s="122"/>
      <c r="FVL83" s="123"/>
      <c r="FVM83" s="122"/>
      <c r="FVN83" s="123"/>
      <c r="FVO83" s="122"/>
      <c r="FVP83" s="123"/>
      <c r="FVQ83" s="122"/>
      <c r="FVR83" s="123"/>
      <c r="FVS83" s="125"/>
      <c r="FVT83" s="328"/>
      <c r="FVU83" s="329"/>
      <c r="FVV83" s="124"/>
      <c r="FVW83" s="122"/>
      <c r="FVX83" s="123"/>
      <c r="FVY83" s="122"/>
      <c r="FVZ83" s="123"/>
      <c r="FWA83" s="122"/>
      <c r="FWB83" s="123"/>
      <c r="FWC83" s="122"/>
      <c r="FWD83" s="123"/>
      <c r="FWE83" s="122"/>
      <c r="FWF83" s="123"/>
      <c r="FWG83" s="125"/>
      <c r="FWH83" s="328"/>
      <c r="FWI83" s="329"/>
      <c r="FWJ83" s="124"/>
      <c r="FWK83" s="122"/>
      <c r="FWL83" s="123"/>
      <c r="FWM83" s="122"/>
      <c r="FWN83" s="123"/>
      <c r="FWO83" s="122"/>
      <c r="FWP83" s="123"/>
      <c r="FWQ83" s="122"/>
      <c r="FWR83" s="123"/>
      <c r="FWS83" s="122"/>
      <c r="FWT83" s="123"/>
      <c r="FWU83" s="125"/>
      <c r="FWV83" s="328"/>
      <c r="FWW83" s="329"/>
      <c r="FWX83" s="124"/>
      <c r="FWY83" s="122"/>
      <c r="FWZ83" s="123"/>
      <c r="FXA83" s="122"/>
      <c r="FXB83" s="123"/>
      <c r="FXC83" s="122"/>
      <c r="FXD83" s="123"/>
      <c r="FXE83" s="122"/>
      <c r="FXF83" s="123"/>
      <c r="FXG83" s="122"/>
      <c r="FXH83" s="123"/>
      <c r="FXI83" s="125"/>
      <c r="FXJ83" s="328"/>
      <c r="FXK83" s="329"/>
      <c r="FXL83" s="124"/>
      <c r="FXM83" s="122"/>
      <c r="FXN83" s="123"/>
      <c r="FXO83" s="122"/>
      <c r="FXP83" s="123"/>
      <c r="FXQ83" s="122"/>
      <c r="FXR83" s="123"/>
      <c r="FXS83" s="122"/>
      <c r="FXT83" s="123"/>
      <c r="FXU83" s="122"/>
      <c r="FXV83" s="123"/>
      <c r="FXW83" s="125"/>
      <c r="FXX83" s="328"/>
      <c r="FXY83" s="329"/>
      <c r="FXZ83" s="124"/>
      <c r="FYA83" s="122"/>
      <c r="FYB83" s="123"/>
      <c r="FYC83" s="122"/>
      <c r="FYD83" s="123"/>
      <c r="FYE83" s="122"/>
      <c r="FYF83" s="123"/>
      <c r="FYG83" s="122"/>
      <c r="FYH83" s="123"/>
      <c r="FYI83" s="122"/>
      <c r="FYJ83" s="123"/>
      <c r="FYK83" s="125"/>
      <c r="FYL83" s="328"/>
      <c r="FYM83" s="329"/>
      <c r="FYN83" s="124"/>
      <c r="FYO83" s="122"/>
      <c r="FYP83" s="123"/>
      <c r="FYQ83" s="122"/>
      <c r="FYR83" s="123"/>
      <c r="FYS83" s="122"/>
      <c r="FYT83" s="123"/>
      <c r="FYU83" s="122"/>
      <c r="FYV83" s="123"/>
      <c r="FYW83" s="122"/>
      <c r="FYX83" s="123"/>
      <c r="FYY83" s="125"/>
      <c r="FYZ83" s="328"/>
      <c r="FZA83" s="329"/>
      <c r="FZB83" s="124"/>
      <c r="FZC83" s="122"/>
      <c r="FZD83" s="123"/>
      <c r="FZE83" s="122"/>
      <c r="FZF83" s="123"/>
      <c r="FZG83" s="122"/>
      <c r="FZH83" s="123"/>
      <c r="FZI83" s="122"/>
      <c r="FZJ83" s="123"/>
      <c r="FZK83" s="122"/>
      <c r="FZL83" s="123"/>
      <c r="FZM83" s="125"/>
      <c r="FZN83" s="328"/>
      <c r="FZO83" s="329"/>
      <c r="FZP83" s="124"/>
      <c r="FZQ83" s="122"/>
      <c r="FZR83" s="123"/>
      <c r="FZS83" s="122"/>
      <c r="FZT83" s="123"/>
      <c r="FZU83" s="122"/>
      <c r="FZV83" s="123"/>
      <c r="FZW83" s="122"/>
      <c r="FZX83" s="123"/>
      <c r="FZY83" s="122"/>
      <c r="FZZ83" s="123"/>
      <c r="GAA83" s="125"/>
      <c r="GAB83" s="328"/>
      <c r="GAC83" s="329"/>
      <c r="GAD83" s="124"/>
      <c r="GAE83" s="122"/>
      <c r="GAF83" s="123"/>
      <c r="GAG83" s="122"/>
      <c r="GAH83" s="123"/>
      <c r="GAI83" s="122"/>
      <c r="GAJ83" s="123"/>
      <c r="GAK83" s="122"/>
      <c r="GAL83" s="123"/>
      <c r="GAM83" s="122"/>
      <c r="GAN83" s="123"/>
      <c r="GAO83" s="125"/>
      <c r="GAP83" s="328"/>
      <c r="GAQ83" s="329"/>
      <c r="GAR83" s="124"/>
      <c r="GAS83" s="122"/>
      <c r="GAT83" s="123"/>
      <c r="GAU83" s="122"/>
      <c r="GAV83" s="123"/>
      <c r="GAW83" s="122"/>
      <c r="GAX83" s="123"/>
      <c r="GAY83" s="122"/>
      <c r="GAZ83" s="123"/>
      <c r="GBA83" s="122"/>
      <c r="GBB83" s="123"/>
      <c r="GBC83" s="125"/>
      <c r="GBD83" s="328"/>
      <c r="GBE83" s="329"/>
      <c r="GBF83" s="124"/>
      <c r="GBG83" s="122"/>
      <c r="GBH83" s="123"/>
      <c r="GBI83" s="122"/>
      <c r="GBJ83" s="123"/>
      <c r="GBK83" s="122"/>
      <c r="GBL83" s="123"/>
      <c r="GBM83" s="122"/>
      <c r="GBN83" s="123"/>
      <c r="GBO83" s="122"/>
      <c r="GBP83" s="123"/>
      <c r="GBQ83" s="125"/>
      <c r="GBR83" s="328"/>
      <c r="GBS83" s="329"/>
      <c r="GBT83" s="124"/>
      <c r="GBU83" s="122"/>
      <c r="GBV83" s="123"/>
      <c r="GBW83" s="122"/>
      <c r="GBX83" s="123"/>
      <c r="GBY83" s="122"/>
      <c r="GBZ83" s="123"/>
      <c r="GCA83" s="122"/>
      <c r="GCB83" s="123"/>
      <c r="GCC83" s="122"/>
      <c r="GCD83" s="123"/>
      <c r="GCE83" s="125"/>
      <c r="GCF83" s="328"/>
      <c r="GCG83" s="329"/>
      <c r="GCH83" s="124"/>
      <c r="GCI83" s="122"/>
      <c r="GCJ83" s="123"/>
      <c r="GCK83" s="122"/>
      <c r="GCL83" s="123"/>
      <c r="GCM83" s="122"/>
      <c r="GCN83" s="123"/>
      <c r="GCO83" s="122"/>
      <c r="GCP83" s="123"/>
      <c r="GCQ83" s="122"/>
      <c r="GCR83" s="123"/>
      <c r="GCS83" s="125"/>
      <c r="GCT83" s="328"/>
      <c r="GCU83" s="329"/>
      <c r="GCV83" s="124"/>
      <c r="GCW83" s="122"/>
      <c r="GCX83" s="123"/>
      <c r="GCY83" s="122"/>
      <c r="GCZ83" s="123"/>
      <c r="GDA83" s="122"/>
      <c r="GDB83" s="123"/>
      <c r="GDC83" s="122"/>
      <c r="GDD83" s="123"/>
      <c r="GDE83" s="122"/>
      <c r="GDF83" s="123"/>
      <c r="GDG83" s="125"/>
      <c r="GDH83" s="328"/>
      <c r="GDI83" s="329"/>
      <c r="GDJ83" s="124"/>
      <c r="GDK83" s="122"/>
      <c r="GDL83" s="123"/>
      <c r="GDM83" s="122"/>
      <c r="GDN83" s="123"/>
      <c r="GDO83" s="122"/>
      <c r="GDP83" s="123"/>
      <c r="GDQ83" s="122"/>
      <c r="GDR83" s="123"/>
      <c r="GDS83" s="122"/>
      <c r="GDT83" s="123"/>
      <c r="GDU83" s="125"/>
      <c r="GDV83" s="328"/>
      <c r="GDW83" s="329"/>
      <c r="GDX83" s="124"/>
      <c r="GDY83" s="122"/>
      <c r="GDZ83" s="123"/>
      <c r="GEA83" s="122"/>
      <c r="GEB83" s="123"/>
      <c r="GEC83" s="122"/>
      <c r="GED83" s="123"/>
      <c r="GEE83" s="122"/>
      <c r="GEF83" s="123"/>
      <c r="GEG83" s="122"/>
      <c r="GEH83" s="123"/>
      <c r="GEI83" s="125"/>
      <c r="GEJ83" s="328"/>
      <c r="GEK83" s="329"/>
      <c r="GEL83" s="124"/>
      <c r="GEM83" s="122"/>
      <c r="GEN83" s="123"/>
      <c r="GEO83" s="122"/>
      <c r="GEP83" s="123"/>
      <c r="GEQ83" s="122"/>
      <c r="GER83" s="123"/>
      <c r="GES83" s="122"/>
      <c r="GET83" s="123"/>
      <c r="GEU83" s="122"/>
      <c r="GEV83" s="123"/>
      <c r="GEW83" s="125"/>
      <c r="GEX83" s="328"/>
      <c r="GEY83" s="329"/>
      <c r="GEZ83" s="124"/>
      <c r="GFA83" s="122"/>
      <c r="GFB83" s="123"/>
      <c r="GFC83" s="122"/>
      <c r="GFD83" s="123"/>
      <c r="GFE83" s="122"/>
      <c r="GFF83" s="123"/>
      <c r="GFG83" s="122"/>
      <c r="GFH83" s="123"/>
      <c r="GFI83" s="122"/>
      <c r="GFJ83" s="123"/>
      <c r="GFK83" s="125"/>
      <c r="GFL83" s="328"/>
      <c r="GFM83" s="329"/>
      <c r="GFN83" s="124"/>
      <c r="GFO83" s="122"/>
      <c r="GFP83" s="123"/>
      <c r="GFQ83" s="122"/>
      <c r="GFR83" s="123"/>
      <c r="GFS83" s="122"/>
      <c r="GFT83" s="123"/>
      <c r="GFU83" s="122"/>
      <c r="GFV83" s="123"/>
      <c r="GFW83" s="122"/>
      <c r="GFX83" s="123"/>
      <c r="GFY83" s="125"/>
      <c r="GFZ83" s="328"/>
      <c r="GGA83" s="329"/>
      <c r="GGB83" s="124"/>
      <c r="GGC83" s="122"/>
      <c r="GGD83" s="123"/>
      <c r="GGE83" s="122"/>
      <c r="GGF83" s="123"/>
      <c r="GGG83" s="122"/>
      <c r="GGH83" s="123"/>
      <c r="GGI83" s="122"/>
      <c r="GGJ83" s="123"/>
      <c r="GGK83" s="122"/>
      <c r="GGL83" s="123"/>
      <c r="GGM83" s="125"/>
      <c r="GGN83" s="328"/>
      <c r="GGO83" s="329"/>
      <c r="GGP83" s="124"/>
      <c r="GGQ83" s="122"/>
      <c r="GGR83" s="123"/>
      <c r="GGS83" s="122"/>
      <c r="GGT83" s="123"/>
      <c r="GGU83" s="122"/>
      <c r="GGV83" s="123"/>
      <c r="GGW83" s="122"/>
      <c r="GGX83" s="123"/>
      <c r="GGY83" s="122"/>
      <c r="GGZ83" s="123"/>
      <c r="GHA83" s="125"/>
      <c r="GHB83" s="328"/>
      <c r="GHC83" s="329"/>
      <c r="GHD83" s="124"/>
      <c r="GHE83" s="122"/>
      <c r="GHF83" s="123"/>
      <c r="GHG83" s="122"/>
      <c r="GHH83" s="123"/>
      <c r="GHI83" s="122"/>
      <c r="GHJ83" s="123"/>
      <c r="GHK83" s="122"/>
      <c r="GHL83" s="123"/>
      <c r="GHM83" s="122"/>
      <c r="GHN83" s="123"/>
      <c r="GHO83" s="125"/>
      <c r="GHP83" s="328"/>
      <c r="GHQ83" s="329"/>
      <c r="GHR83" s="124"/>
      <c r="GHS83" s="122"/>
      <c r="GHT83" s="123"/>
      <c r="GHU83" s="122"/>
      <c r="GHV83" s="123"/>
      <c r="GHW83" s="122"/>
      <c r="GHX83" s="123"/>
      <c r="GHY83" s="122"/>
      <c r="GHZ83" s="123"/>
      <c r="GIA83" s="122"/>
      <c r="GIB83" s="123"/>
      <c r="GIC83" s="125"/>
      <c r="GID83" s="328"/>
      <c r="GIE83" s="329"/>
      <c r="GIF83" s="124"/>
      <c r="GIG83" s="122"/>
      <c r="GIH83" s="123"/>
      <c r="GII83" s="122"/>
      <c r="GIJ83" s="123"/>
      <c r="GIK83" s="122"/>
      <c r="GIL83" s="123"/>
      <c r="GIM83" s="122"/>
      <c r="GIN83" s="123"/>
      <c r="GIO83" s="122"/>
      <c r="GIP83" s="123"/>
      <c r="GIQ83" s="125"/>
      <c r="GIR83" s="328"/>
      <c r="GIS83" s="329"/>
      <c r="GIT83" s="124"/>
      <c r="GIU83" s="122"/>
      <c r="GIV83" s="123"/>
      <c r="GIW83" s="122"/>
      <c r="GIX83" s="123"/>
      <c r="GIY83" s="122"/>
      <c r="GIZ83" s="123"/>
      <c r="GJA83" s="122"/>
      <c r="GJB83" s="123"/>
      <c r="GJC83" s="122"/>
      <c r="GJD83" s="123"/>
      <c r="GJE83" s="125"/>
      <c r="GJF83" s="328"/>
      <c r="GJG83" s="329"/>
      <c r="GJH83" s="124"/>
      <c r="GJI83" s="122"/>
      <c r="GJJ83" s="123"/>
      <c r="GJK83" s="122"/>
      <c r="GJL83" s="123"/>
      <c r="GJM83" s="122"/>
      <c r="GJN83" s="123"/>
      <c r="GJO83" s="122"/>
      <c r="GJP83" s="123"/>
      <c r="GJQ83" s="122"/>
      <c r="GJR83" s="123"/>
      <c r="GJS83" s="125"/>
      <c r="GJT83" s="328"/>
      <c r="GJU83" s="329"/>
      <c r="GJV83" s="124"/>
      <c r="GJW83" s="122"/>
      <c r="GJX83" s="123"/>
      <c r="GJY83" s="122"/>
      <c r="GJZ83" s="123"/>
      <c r="GKA83" s="122"/>
      <c r="GKB83" s="123"/>
      <c r="GKC83" s="122"/>
      <c r="GKD83" s="123"/>
      <c r="GKE83" s="122"/>
      <c r="GKF83" s="123"/>
      <c r="GKG83" s="125"/>
      <c r="GKH83" s="328"/>
      <c r="GKI83" s="329"/>
      <c r="GKJ83" s="124"/>
      <c r="GKK83" s="122"/>
      <c r="GKL83" s="123"/>
      <c r="GKM83" s="122"/>
      <c r="GKN83" s="123"/>
      <c r="GKO83" s="122"/>
      <c r="GKP83" s="123"/>
      <c r="GKQ83" s="122"/>
      <c r="GKR83" s="123"/>
      <c r="GKS83" s="122"/>
      <c r="GKT83" s="123"/>
      <c r="GKU83" s="125"/>
      <c r="GKV83" s="328"/>
      <c r="GKW83" s="329"/>
      <c r="GKX83" s="124"/>
      <c r="GKY83" s="122"/>
      <c r="GKZ83" s="123"/>
      <c r="GLA83" s="122"/>
      <c r="GLB83" s="123"/>
      <c r="GLC83" s="122"/>
      <c r="GLD83" s="123"/>
      <c r="GLE83" s="122"/>
      <c r="GLF83" s="123"/>
      <c r="GLG83" s="122"/>
      <c r="GLH83" s="123"/>
      <c r="GLI83" s="125"/>
      <c r="GLJ83" s="328"/>
      <c r="GLK83" s="329"/>
      <c r="GLL83" s="124"/>
      <c r="GLM83" s="122"/>
      <c r="GLN83" s="123"/>
      <c r="GLO83" s="122"/>
      <c r="GLP83" s="123"/>
      <c r="GLQ83" s="122"/>
      <c r="GLR83" s="123"/>
      <c r="GLS83" s="122"/>
      <c r="GLT83" s="123"/>
      <c r="GLU83" s="122"/>
      <c r="GLV83" s="123"/>
      <c r="GLW83" s="125"/>
      <c r="GLX83" s="328"/>
      <c r="GLY83" s="329"/>
      <c r="GLZ83" s="124"/>
      <c r="GMA83" s="122"/>
      <c r="GMB83" s="123"/>
      <c r="GMC83" s="122"/>
      <c r="GMD83" s="123"/>
      <c r="GME83" s="122"/>
      <c r="GMF83" s="123"/>
      <c r="GMG83" s="122"/>
      <c r="GMH83" s="123"/>
      <c r="GMI83" s="122"/>
      <c r="GMJ83" s="123"/>
      <c r="GMK83" s="125"/>
      <c r="GML83" s="328"/>
      <c r="GMM83" s="329"/>
      <c r="GMN83" s="124"/>
      <c r="GMO83" s="122"/>
      <c r="GMP83" s="123"/>
      <c r="GMQ83" s="122"/>
      <c r="GMR83" s="123"/>
      <c r="GMS83" s="122"/>
      <c r="GMT83" s="123"/>
      <c r="GMU83" s="122"/>
      <c r="GMV83" s="123"/>
      <c r="GMW83" s="122"/>
      <c r="GMX83" s="123"/>
      <c r="GMY83" s="125"/>
      <c r="GMZ83" s="328"/>
      <c r="GNA83" s="329"/>
      <c r="GNB83" s="124"/>
      <c r="GNC83" s="122"/>
      <c r="GND83" s="123"/>
      <c r="GNE83" s="122"/>
      <c r="GNF83" s="123"/>
      <c r="GNG83" s="122"/>
      <c r="GNH83" s="123"/>
      <c r="GNI83" s="122"/>
      <c r="GNJ83" s="123"/>
      <c r="GNK83" s="122"/>
      <c r="GNL83" s="123"/>
      <c r="GNM83" s="125"/>
      <c r="GNN83" s="328"/>
      <c r="GNO83" s="329"/>
      <c r="GNP83" s="124"/>
      <c r="GNQ83" s="122"/>
      <c r="GNR83" s="123"/>
      <c r="GNS83" s="122"/>
      <c r="GNT83" s="123"/>
      <c r="GNU83" s="122"/>
      <c r="GNV83" s="123"/>
      <c r="GNW83" s="122"/>
      <c r="GNX83" s="123"/>
      <c r="GNY83" s="122"/>
      <c r="GNZ83" s="123"/>
      <c r="GOA83" s="125"/>
      <c r="GOB83" s="328"/>
      <c r="GOC83" s="329"/>
      <c r="GOD83" s="124"/>
      <c r="GOE83" s="122"/>
      <c r="GOF83" s="123"/>
      <c r="GOG83" s="122"/>
      <c r="GOH83" s="123"/>
      <c r="GOI83" s="122"/>
      <c r="GOJ83" s="123"/>
      <c r="GOK83" s="122"/>
      <c r="GOL83" s="123"/>
      <c r="GOM83" s="122"/>
      <c r="GON83" s="123"/>
      <c r="GOO83" s="125"/>
      <c r="GOP83" s="328"/>
      <c r="GOQ83" s="329"/>
      <c r="GOR83" s="124"/>
      <c r="GOS83" s="122"/>
      <c r="GOT83" s="123"/>
      <c r="GOU83" s="122"/>
      <c r="GOV83" s="123"/>
      <c r="GOW83" s="122"/>
      <c r="GOX83" s="123"/>
      <c r="GOY83" s="122"/>
      <c r="GOZ83" s="123"/>
      <c r="GPA83" s="122"/>
      <c r="GPB83" s="123"/>
      <c r="GPC83" s="125"/>
      <c r="GPD83" s="328"/>
      <c r="GPE83" s="329"/>
      <c r="GPF83" s="124"/>
      <c r="GPG83" s="122"/>
      <c r="GPH83" s="123"/>
      <c r="GPI83" s="122"/>
      <c r="GPJ83" s="123"/>
      <c r="GPK83" s="122"/>
      <c r="GPL83" s="123"/>
      <c r="GPM83" s="122"/>
      <c r="GPN83" s="123"/>
      <c r="GPO83" s="122"/>
      <c r="GPP83" s="123"/>
      <c r="GPQ83" s="125"/>
      <c r="GPR83" s="328"/>
      <c r="GPS83" s="329"/>
      <c r="GPT83" s="124"/>
      <c r="GPU83" s="122"/>
      <c r="GPV83" s="123"/>
      <c r="GPW83" s="122"/>
      <c r="GPX83" s="123"/>
      <c r="GPY83" s="122"/>
      <c r="GPZ83" s="123"/>
      <c r="GQA83" s="122"/>
      <c r="GQB83" s="123"/>
      <c r="GQC83" s="122"/>
      <c r="GQD83" s="123"/>
      <c r="GQE83" s="125"/>
      <c r="GQF83" s="328"/>
      <c r="GQG83" s="329"/>
      <c r="GQH83" s="124"/>
      <c r="GQI83" s="122"/>
      <c r="GQJ83" s="123"/>
      <c r="GQK83" s="122"/>
      <c r="GQL83" s="123"/>
      <c r="GQM83" s="122"/>
      <c r="GQN83" s="123"/>
      <c r="GQO83" s="122"/>
      <c r="GQP83" s="123"/>
      <c r="GQQ83" s="122"/>
      <c r="GQR83" s="123"/>
      <c r="GQS83" s="125"/>
      <c r="GQT83" s="328"/>
      <c r="GQU83" s="329"/>
      <c r="GQV83" s="124"/>
      <c r="GQW83" s="122"/>
      <c r="GQX83" s="123"/>
      <c r="GQY83" s="122"/>
      <c r="GQZ83" s="123"/>
      <c r="GRA83" s="122"/>
      <c r="GRB83" s="123"/>
      <c r="GRC83" s="122"/>
      <c r="GRD83" s="123"/>
      <c r="GRE83" s="122"/>
      <c r="GRF83" s="123"/>
      <c r="GRG83" s="125"/>
      <c r="GRH83" s="328"/>
      <c r="GRI83" s="329"/>
      <c r="GRJ83" s="124"/>
      <c r="GRK83" s="122"/>
      <c r="GRL83" s="123"/>
      <c r="GRM83" s="122"/>
      <c r="GRN83" s="123"/>
      <c r="GRO83" s="122"/>
      <c r="GRP83" s="123"/>
      <c r="GRQ83" s="122"/>
      <c r="GRR83" s="123"/>
      <c r="GRS83" s="122"/>
      <c r="GRT83" s="123"/>
      <c r="GRU83" s="125"/>
      <c r="GRV83" s="328"/>
      <c r="GRW83" s="329"/>
      <c r="GRX83" s="124"/>
      <c r="GRY83" s="122"/>
      <c r="GRZ83" s="123"/>
      <c r="GSA83" s="122"/>
      <c r="GSB83" s="123"/>
      <c r="GSC83" s="122"/>
      <c r="GSD83" s="123"/>
      <c r="GSE83" s="122"/>
      <c r="GSF83" s="123"/>
      <c r="GSG83" s="122"/>
      <c r="GSH83" s="123"/>
      <c r="GSI83" s="125"/>
      <c r="GSJ83" s="328"/>
      <c r="GSK83" s="329"/>
      <c r="GSL83" s="124"/>
      <c r="GSM83" s="122"/>
      <c r="GSN83" s="123"/>
      <c r="GSO83" s="122"/>
      <c r="GSP83" s="123"/>
      <c r="GSQ83" s="122"/>
      <c r="GSR83" s="123"/>
      <c r="GSS83" s="122"/>
      <c r="GST83" s="123"/>
      <c r="GSU83" s="122"/>
      <c r="GSV83" s="123"/>
      <c r="GSW83" s="125"/>
      <c r="GSX83" s="328"/>
      <c r="GSY83" s="329"/>
      <c r="GSZ83" s="124"/>
      <c r="GTA83" s="122"/>
      <c r="GTB83" s="123"/>
      <c r="GTC83" s="122"/>
      <c r="GTD83" s="123"/>
      <c r="GTE83" s="122"/>
      <c r="GTF83" s="123"/>
      <c r="GTG83" s="122"/>
      <c r="GTH83" s="123"/>
      <c r="GTI83" s="122"/>
      <c r="GTJ83" s="123"/>
      <c r="GTK83" s="125"/>
      <c r="GTL83" s="328"/>
      <c r="GTM83" s="329"/>
      <c r="GTN83" s="124"/>
      <c r="GTO83" s="122"/>
      <c r="GTP83" s="123"/>
      <c r="GTQ83" s="122"/>
      <c r="GTR83" s="123"/>
      <c r="GTS83" s="122"/>
      <c r="GTT83" s="123"/>
      <c r="GTU83" s="122"/>
      <c r="GTV83" s="123"/>
      <c r="GTW83" s="122"/>
      <c r="GTX83" s="123"/>
      <c r="GTY83" s="125"/>
      <c r="GTZ83" s="328"/>
      <c r="GUA83" s="329"/>
      <c r="GUB83" s="124"/>
      <c r="GUC83" s="122"/>
      <c r="GUD83" s="123"/>
      <c r="GUE83" s="122"/>
      <c r="GUF83" s="123"/>
      <c r="GUG83" s="122"/>
      <c r="GUH83" s="123"/>
      <c r="GUI83" s="122"/>
      <c r="GUJ83" s="123"/>
      <c r="GUK83" s="122"/>
      <c r="GUL83" s="123"/>
      <c r="GUM83" s="125"/>
      <c r="GUN83" s="328"/>
      <c r="GUO83" s="329"/>
      <c r="GUP83" s="124"/>
      <c r="GUQ83" s="122"/>
      <c r="GUR83" s="123"/>
      <c r="GUS83" s="122"/>
      <c r="GUT83" s="123"/>
      <c r="GUU83" s="122"/>
      <c r="GUV83" s="123"/>
      <c r="GUW83" s="122"/>
      <c r="GUX83" s="123"/>
      <c r="GUY83" s="122"/>
      <c r="GUZ83" s="123"/>
      <c r="GVA83" s="125"/>
      <c r="GVB83" s="328"/>
      <c r="GVC83" s="329"/>
      <c r="GVD83" s="124"/>
      <c r="GVE83" s="122"/>
      <c r="GVF83" s="123"/>
      <c r="GVG83" s="122"/>
      <c r="GVH83" s="123"/>
      <c r="GVI83" s="122"/>
      <c r="GVJ83" s="123"/>
      <c r="GVK83" s="122"/>
      <c r="GVL83" s="123"/>
      <c r="GVM83" s="122"/>
      <c r="GVN83" s="123"/>
      <c r="GVO83" s="125"/>
      <c r="GVP83" s="328"/>
      <c r="GVQ83" s="329"/>
      <c r="GVR83" s="124"/>
      <c r="GVS83" s="122"/>
      <c r="GVT83" s="123"/>
      <c r="GVU83" s="122"/>
      <c r="GVV83" s="123"/>
      <c r="GVW83" s="122"/>
      <c r="GVX83" s="123"/>
      <c r="GVY83" s="122"/>
      <c r="GVZ83" s="123"/>
      <c r="GWA83" s="122"/>
      <c r="GWB83" s="123"/>
      <c r="GWC83" s="125"/>
      <c r="GWD83" s="328"/>
      <c r="GWE83" s="329"/>
      <c r="GWF83" s="124"/>
      <c r="GWG83" s="122"/>
      <c r="GWH83" s="123"/>
      <c r="GWI83" s="122"/>
      <c r="GWJ83" s="123"/>
      <c r="GWK83" s="122"/>
      <c r="GWL83" s="123"/>
      <c r="GWM83" s="122"/>
      <c r="GWN83" s="123"/>
      <c r="GWO83" s="122"/>
      <c r="GWP83" s="123"/>
      <c r="GWQ83" s="125"/>
      <c r="GWR83" s="328"/>
      <c r="GWS83" s="329"/>
      <c r="GWT83" s="124"/>
      <c r="GWU83" s="122"/>
      <c r="GWV83" s="123"/>
      <c r="GWW83" s="122"/>
      <c r="GWX83" s="123"/>
      <c r="GWY83" s="122"/>
      <c r="GWZ83" s="123"/>
      <c r="GXA83" s="122"/>
      <c r="GXB83" s="123"/>
      <c r="GXC83" s="122"/>
      <c r="GXD83" s="123"/>
      <c r="GXE83" s="125"/>
      <c r="GXF83" s="328"/>
      <c r="GXG83" s="329"/>
      <c r="GXH83" s="124"/>
      <c r="GXI83" s="122"/>
      <c r="GXJ83" s="123"/>
      <c r="GXK83" s="122"/>
      <c r="GXL83" s="123"/>
      <c r="GXM83" s="122"/>
      <c r="GXN83" s="123"/>
      <c r="GXO83" s="122"/>
      <c r="GXP83" s="123"/>
      <c r="GXQ83" s="122"/>
      <c r="GXR83" s="123"/>
      <c r="GXS83" s="125"/>
      <c r="GXT83" s="328"/>
      <c r="GXU83" s="329"/>
      <c r="GXV83" s="124"/>
      <c r="GXW83" s="122"/>
      <c r="GXX83" s="123"/>
      <c r="GXY83" s="122"/>
      <c r="GXZ83" s="123"/>
      <c r="GYA83" s="122"/>
      <c r="GYB83" s="123"/>
      <c r="GYC83" s="122"/>
      <c r="GYD83" s="123"/>
      <c r="GYE83" s="122"/>
      <c r="GYF83" s="123"/>
      <c r="GYG83" s="125"/>
      <c r="GYH83" s="328"/>
      <c r="GYI83" s="329"/>
      <c r="GYJ83" s="124"/>
      <c r="GYK83" s="122"/>
      <c r="GYL83" s="123"/>
      <c r="GYM83" s="122"/>
      <c r="GYN83" s="123"/>
      <c r="GYO83" s="122"/>
      <c r="GYP83" s="123"/>
      <c r="GYQ83" s="122"/>
      <c r="GYR83" s="123"/>
      <c r="GYS83" s="122"/>
      <c r="GYT83" s="123"/>
      <c r="GYU83" s="125"/>
      <c r="GYV83" s="328"/>
      <c r="GYW83" s="329"/>
      <c r="GYX83" s="124"/>
      <c r="GYY83" s="122"/>
      <c r="GYZ83" s="123"/>
      <c r="GZA83" s="122"/>
      <c r="GZB83" s="123"/>
      <c r="GZC83" s="122"/>
      <c r="GZD83" s="123"/>
      <c r="GZE83" s="122"/>
      <c r="GZF83" s="123"/>
      <c r="GZG83" s="122"/>
      <c r="GZH83" s="123"/>
      <c r="GZI83" s="125"/>
      <c r="GZJ83" s="328"/>
      <c r="GZK83" s="329"/>
      <c r="GZL83" s="124"/>
      <c r="GZM83" s="122"/>
      <c r="GZN83" s="123"/>
      <c r="GZO83" s="122"/>
      <c r="GZP83" s="123"/>
      <c r="GZQ83" s="122"/>
      <c r="GZR83" s="123"/>
      <c r="GZS83" s="122"/>
      <c r="GZT83" s="123"/>
      <c r="GZU83" s="122"/>
      <c r="GZV83" s="123"/>
      <c r="GZW83" s="125"/>
      <c r="GZX83" s="328"/>
      <c r="GZY83" s="329"/>
      <c r="GZZ83" s="124"/>
      <c r="HAA83" s="122"/>
      <c r="HAB83" s="123"/>
      <c r="HAC83" s="122"/>
      <c r="HAD83" s="123"/>
      <c r="HAE83" s="122"/>
      <c r="HAF83" s="123"/>
      <c r="HAG83" s="122"/>
      <c r="HAH83" s="123"/>
      <c r="HAI83" s="122"/>
      <c r="HAJ83" s="123"/>
      <c r="HAK83" s="125"/>
      <c r="HAL83" s="328"/>
      <c r="HAM83" s="329"/>
      <c r="HAN83" s="124"/>
      <c r="HAO83" s="122"/>
      <c r="HAP83" s="123"/>
      <c r="HAQ83" s="122"/>
      <c r="HAR83" s="123"/>
      <c r="HAS83" s="122"/>
      <c r="HAT83" s="123"/>
      <c r="HAU83" s="122"/>
      <c r="HAV83" s="123"/>
      <c r="HAW83" s="122"/>
      <c r="HAX83" s="123"/>
      <c r="HAY83" s="125"/>
      <c r="HAZ83" s="328"/>
      <c r="HBA83" s="329"/>
      <c r="HBB83" s="124"/>
      <c r="HBC83" s="122"/>
      <c r="HBD83" s="123"/>
      <c r="HBE83" s="122"/>
      <c r="HBF83" s="123"/>
      <c r="HBG83" s="122"/>
      <c r="HBH83" s="123"/>
      <c r="HBI83" s="122"/>
      <c r="HBJ83" s="123"/>
      <c r="HBK83" s="122"/>
      <c r="HBL83" s="123"/>
      <c r="HBM83" s="125"/>
      <c r="HBN83" s="328"/>
      <c r="HBO83" s="329"/>
      <c r="HBP83" s="124"/>
      <c r="HBQ83" s="122"/>
      <c r="HBR83" s="123"/>
      <c r="HBS83" s="122"/>
      <c r="HBT83" s="123"/>
      <c r="HBU83" s="122"/>
      <c r="HBV83" s="123"/>
      <c r="HBW83" s="122"/>
      <c r="HBX83" s="123"/>
      <c r="HBY83" s="122"/>
      <c r="HBZ83" s="123"/>
      <c r="HCA83" s="125"/>
      <c r="HCB83" s="328"/>
      <c r="HCC83" s="329"/>
      <c r="HCD83" s="124"/>
      <c r="HCE83" s="122"/>
      <c r="HCF83" s="123"/>
      <c r="HCG83" s="122"/>
      <c r="HCH83" s="123"/>
      <c r="HCI83" s="122"/>
      <c r="HCJ83" s="123"/>
      <c r="HCK83" s="122"/>
      <c r="HCL83" s="123"/>
      <c r="HCM83" s="122"/>
      <c r="HCN83" s="123"/>
      <c r="HCO83" s="125"/>
      <c r="HCP83" s="328"/>
      <c r="HCQ83" s="329"/>
      <c r="HCR83" s="124"/>
      <c r="HCS83" s="122"/>
      <c r="HCT83" s="123"/>
      <c r="HCU83" s="122"/>
      <c r="HCV83" s="123"/>
      <c r="HCW83" s="122"/>
      <c r="HCX83" s="123"/>
      <c r="HCY83" s="122"/>
      <c r="HCZ83" s="123"/>
      <c r="HDA83" s="122"/>
      <c r="HDB83" s="123"/>
      <c r="HDC83" s="125"/>
      <c r="HDD83" s="328"/>
      <c r="HDE83" s="329"/>
      <c r="HDF83" s="124"/>
      <c r="HDG83" s="122"/>
      <c r="HDH83" s="123"/>
      <c r="HDI83" s="122"/>
      <c r="HDJ83" s="123"/>
      <c r="HDK83" s="122"/>
      <c r="HDL83" s="123"/>
      <c r="HDM83" s="122"/>
      <c r="HDN83" s="123"/>
      <c r="HDO83" s="122"/>
      <c r="HDP83" s="123"/>
      <c r="HDQ83" s="125"/>
      <c r="HDR83" s="328"/>
      <c r="HDS83" s="329"/>
      <c r="HDT83" s="124"/>
      <c r="HDU83" s="122"/>
      <c r="HDV83" s="123"/>
      <c r="HDW83" s="122"/>
      <c r="HDX83" s="123"/>
      <c r="HDY83" s="122"/>
      <c r="HDZ83" s="123"/>
      <c r="HEA83" s="122"/>
      <c r="HEB83" s="123"/>
      <c r="HEC83" s="122"/>
      <c r="HED83" s="123"/>
      <c r="HEE83" s="125"/>
      <c r="HEF83" s="328"/>
      <c r="HEG83" s="329"/>
      <c r="HEH83" s="124"/>
      <c r="HEI83" s="122"/>
      <c r="HEJ83" s="123"/>
      <c r="HEK83" s="122"/>
      <c r="HEL83" s="123"/>
      <c r="HEM83" s="122"/>
      <c r="HEN83" s="123"/>
      <c r="HEO83" s="122"/>
      <c r="HEP83" s="123"/>
      <c r="HEQ83" s="122"/>
      <c r="HER83" s="123"/>
      <c r="HES83" s="125"/>
      <c r="HET83" s="328"/>
      <c r="HEU83" s="329"/>
      <c r="HEV83" s="124"/>
      <c r="HEW83" s="122"/>
      <c r="HEX83" s="123"/>
      <c r="HEY83" s="122"/>
      <c r="HEZ83" s="123"/>
      <c r="HFA83" s="122"/>
      <c r="HFB83" s="123"/>
      <c r="HFC83" s="122"/>
      <c r="HFD83" s="123"/>
      <c r="HFE83" s="122"/>
      <c r="HFF83" s="123"/>
      <c r="HFG83" s="125"/>
      <c r="HFH83" s="328"/>
      <c r="HFI83" s="329"/>
      <c r="HFJ83" s="124"/>
      <c r="HFK83" s="122"/>
      <c r="HFL83" s="123"/>
      <c r="HFM83" s="122"/>
      <c r="HFN83" s="123"/>
      <c r="HFO83" s="122"/>
      <c r="HFP83" s="123"/>
      <c r="HFQ83" s="122"/>
      <c r="HFR83" s="123"/>
      <c r="HFS83" s="122"/>
      <c r="HFT83" s="123"/>
      <c r="HFU83" s="125"/>
      <c r="HFV83" s="328"/>
      <c r="HFW83" s="329"/>
      <c r="HFX83" s="124"/>
      <c r="HFY83" s="122"/>
      <c r="HFZ83" s="123"/>
      <c r="HGA83" s="122"/>
      <c r="HGB83" s="123"/>
      <c r="HGC83" s="122"/>
      <c r="HGD83" s="123"/>
      <c r="HGE83" s="122"/>
      <c r="HGF83" s="123"/>
      <c r="HGG83" s="122"/>
      <c r="HGH83" s="123"/>
      <c r="HGI83" s="125"/>
      <c r="HGJ83" s="328"/>
      <c r="HGK83" s="329"/>
      <c r="HGL83" s="124"/>
      <c r="HGM83" s="122"/>
      <c r="HGN83" s="123"/>
      <c r="HGO83" s="122"/>
      <c r="HGP83" s="123"/>
      <c r="HGQ83" s="122"/>
      <c r="HGR83" s="123"/>
      <c r="HGS83" s="122"/>
      <c r="HGT83" s="123"/>
      <c r="HGU83" s="122"/>
      <c r="HGV83" s="123"/>
      <c r="HGW83" s="125"/>
      <c r="HGX83" s="328"/>
      <c r="HGY83" s="329"/>
      <c r="HGZ83" s="124"/>
      <c r="HHA83" s="122"/>
      <c r="HHB83" s="123"/>
      <c r="HHC83" s="122"/>
      <c r="HHD83" s="123"/>
      <c r="HHE83" s="122"/>
      <c r="HHF83" s="123"/>
      <c r="HHG83" s="122"/>
      <c r="HHH83" s="123"/>
      <c r="HHI83" s="122"/>
      <c r="HHJ83" s="123"/>
      <c r="HHK83" s="125"/>
      <c r="HHL83" s="328"/>
      <c r="HHM83" s="329"/>
      <c r="HHN83" s="124"/>
      <c r="HHO83" s="122"/>
      <c r="HHP83" s="123"/>
      <c r="HHQ83" s="122"/>
      <c r="HHR83" s="123"/>
      <c r="HHS83" s="122"/>
      <c r="HHT83" s="123"/>
      <c r="HHU83" s="122"/>
      <c r="HHV83" s="123"/>
      <c r="HHW83" s="122"/>
      <c r="HHX83" s="123"/>
      <c r="HHY83" s="125"/>
      <c r="HHZ83" s="328"/>
      <c r="HIA83" s="329"/>
      <c r="HIB83" s="124"/>
      <c r="HIC83" s="122"/>
      <c r="HID83" s="123"/>
      <c r="HIE83" s="122"/>
      <c r="HIF83" s="123"/>
      <c r="HIG83" s="122"/>
      <c r="HIH83" s="123"/>
      <c r="HII83" s="122"/>
      <c r="HIJ83" s="123"/>
      <c r="HIK83" s="122"/>
      <c r="HIL83" s="123"/>
      <c r="HIM83" s="125"/>
      <c r="HIN83" s="328"/>
      <c r="HIO83" s="329"/>
      <c r="HIP83" s="124"/>
      <c r="HIQ83" s="122"/>
      <c r="HIR83" s="123"/>
      <c r="HIS83" s="122"/>
      <c r="HIT83" s="123"/>
      <c r="HIU83" s="122"/>
      <c r="HIV83" s="123"/>
      <c r="HIW83" s="122"/>
      <c r="HIX83" s="123"/>
      <c r="HIY83" s="122"/>
      <c r="HIZ83" s="123"/>
      <c r="HJA83" s="125"/>
      <c r="HJB83" s="328"/>
      <c r="HJC83" s="329"/>
      <c r="HJD83" s="124"/>
      <c r="HJE83" s="122"/>
      <c r="HJF83" s="123"/>
      <c r="HJG83" s="122"/>
      <c r="HJH83" s="123"/>
      <c r="HJI83" s="122"/>
      <c r="HJJ83" s="123"/>
      <c r="HJK83" s="122"/>
      <c r="HJL83" s="123"/>
      <c r="HJM83" s="122"/>
      <c r="HJN83" s="123"/>
      <c r="HJO83" s="125"/>
      <c r="HJP83" s="328"/>
      <c r="HJQ83" s="329"/>
      <c r="HJR83" s="124"/>
      <c r="HJS83" s="122"/>
      <c r="HJT83" s="123"/>
      <c r="HJU83" s="122"/>
      <c r="HJV83" s="123"/>
      <c r="HJW83" s="122"/>
      <c r="HJX83" s="123"/>
      <c r="HJY83" s="122"/>
      <c r="HJZ83" s="123"/>
      <c r="HKA83" s="122"/>
      <c r="HKB83" s="123"/>
      <c r="HKC83" s="125"/>
      <c r="HKD83" s="328"/>
      <c r="HKE83" s="329"/>
      <c r="HKF83" s="124"/>
      <c r="HKG83" s="122"/>
      <c r="HKH83" s="123"/>
      <c r="HKI83" s="122"/>
      <c r="HKJ83" s="123"/>
      <c r="HKK83" s="122"/>
      <c r="HKL83" s="123"/>
      <c r="HKM83" s="122"/>
      <c r="HKN83" s="123"/>
      <c r="HKO83" s="122"/>
      <c r="HKP83" s="123"/>
      <c r="HKQ83" s="125"/>
      <c r="HKR83" s="328"/>
      <c r="HKS83" s="329"/>
      <c r="HKT83" s="124"/>
      <c r="HKU83" s="122"/>
      <c r="HKV83" s="123"/>
      <c r="HKW83" s="122"/>
      <c r="HKX83" s="123"/>
      <c r="HKY83" s="122"/>
      <c r="HKZ83" s="123"/>
      <c r="HLA83" s="122"/>
      <c r="HLB83" s="123"/>
      <c r="HLC83" s="122"/>
      <c r="HLD83" s="123"/>
      <c r="HLE83" s="125"/>
      <c r="HLF83" s="328"/>
      <c r="HLG83" s="329"/>
      <c r="HLH83" s="124"/>
      <c r="HLI83" s="122"/>
      <c r="HLJ83" s="123"/>
      <c r="HLK83" s="122"/>
      <c r="HLL83" s="123"/>
      <c r="HLM83" s="122"/>
      <c r="HLN83" s="123"/>
      <c r="HLO83" s="122"/>
      <c r="HLP83" s="123"/>
      <c r="HLQ83" s="122"/>
      <c r="HLR83" s="123"/>
      <c r="HLS83" s="125"/>
      <c r="HLT83" s="328"/>
      <c r="HLU83" s="329"/>
      <c r="HLV83" s="124"/>
      <c r="HLW83" s="122"/>
      <c r="HLX83" s="123"/>
      <c r="HLY83" s="122"/>
      <c r="HLZ83" s="123"/>
      <c r="HMA83" s="122"/>
      <c r="HMB83" s="123"/>
      <c r="HMC83" s="122"/>
      <c r="HMD83" s="123"/>
      <c r="HME83" s="122"/>
      <c r="HMF83" s="123"/>
      <c r="HMG83" s="125"/>
      <c r="HMH83" s="328"/>
      <c r="HMI83" s="329"/>
      <c r="HMJ83" s="124"/>
      <c r="HMK83" s="122"/>
      <c r="HML83" s="123"/>
      <c r="HMM83" s="122"/>
      <c r="HMN83" s="123"/>
      <c r="HMO83" s="122"/>
      <c r="HMP83" s="123"/>
      <c r="HMQ83" s="122"/>
      <c r="HMR83" s="123"/>
      <c r="HMS83" s="122"/>
      <c r="HMT83" s="123"/>
      <c r="HMU83" s="125"/>
      <c r="HMV83" s="328"/>
      <c r="HMW83" s="329"/>
      <c r="HMX83" s="124"/>
      <c r="HMY83" s="122"/>
      <c r="HMZ83" s="123"/>
      <c r="HNA83" s="122"/>
      <c r="HNB83" s="123"/>
      <c r="HNC83" s="122"/>
      <c r="HND83" s="123"/>
      <c r="HNE83" s="122"/>
      <c r="HNF83" s="123"/>
      <c r="HNG83" s="122"/>
      <c r="HNH83" s="123"/>
      <c r="HNI83" s="125"/>
      <c r="HNJ83" s="328"/>
      <c r="HNK83" s="329"/>
      <c r="HNL83" s="124"/>
      <c r="HNM83" s="122"/>
      <c r="HNN83" s="123"/>
      <c r="HNO83" s="122"/>
      <c r="HNP83" s="123"/>
      <c r="HNQ83" s="122"/>
      <c r="HNR83" s="123"/>
      <c r="HNS83" s="122"/>
      <c r="HNT83" s="123"/>
      <c r="HNU83" s="122"/>
      <c r="HNV83" s="123"/>
      <c r="HNW83" s="125"/>
      <c r="HNX83" s="328"/>
      <c r="HNY83" s="329"/>
      <c r="HNZ83" s="124"/>
      <c r="HOA83" s="122"/>
      <c r="HOB83" s="123"/>
      <c r="HOC83" s="122"/>
      <c r="HOD83" s="123"/>
      <c r="HOE83" s="122"/>
      <c r="HOF83" s="123"/>
      <c r="HOG83" s="122"/>
      <c r="HOH83" s="123"/>
      <c r="HOI83" s="122"/>
      <c r="HOJ83" s="123"/>
      <c r="HOK83" s="125"/>
      <c r="HOL83" s="328"/>
      <c r="HOM83" s="329"/>
      <c r="HON83" s="124"/>
      <c r="HOO83" s="122"/>
      <c r="HOP83" s="123"/>
      <c r="HOQ83" s="122"/>
      <c r="HOR83" s="123"/>
      <c r="HOS83" s="122"/>
      <c r="HOT83" s="123"/>
      <c r="HOU83" s="122"/>
      <c r="HOV83" s="123"/>
      <c r="HOW83" s="122"/>
      <c r="HOX83" s="123"/>
      <c r="HOY83" s="125"/>
      <c r="HOZ83" s="328"/>
      <c r="HPA83" s="329"/>
      <c r="HPB83" s="124"/>
      <c r="HPC83" s="122"/>
      <c r="HPD83" s="123"/>
      <c r="HPE83" s="122"/>
      <c r="HPF83" s="123"/>
      <c r="HPG83" s="122"/>
      <c r="HPH83" s="123"/>
      <c r="HPI83" s="122"/>
      <c r="HPJ83" s="123"/>
      <c r="HPK83" s="122"/>
      <c r="HPL83" s="123"/>
      <c r="HPM83" s="125"/>
      <c r="HPN83" s="328"/>
      <c r="HPO83" s="329"/>
      <c r="HPP83" s="124"/>
      <c r="HPQ83" s="122"/>
      <c r="HPR83" s="123"/>
      <c r="HPS83" s="122"/>
      <c r="HPT83" s="123"/>
      <c r="HPU83" s="122"/>
      <c r="HPV83" s="123"/>
      <c r="HPW83" s="122"/>
      <c r="HPX83" s="123"/>
      <c r="HPY83" s="122"/>
      <c r="HPZ83" s="123"/>
      <c r="HQA83" s="125"/>
      <c r="HQB83" s="328"/>
      <c r="HQC83" s="329"/>
      <c r="HQD83" s="124"/>
      <c r="HQE83" s="122"/>
      <c r="HQF83" s="123"/>
      <c r="HQG83" s="122"/>
      <c r="HQH83" s="123"/>
      <c r="HQI83" s="122"/>
      <c r="HQJ83" s="123"/>
      <c r="HQK83" s="122"/>
      <c r="HQL83" s="123"/>
      <c r="HQM83" s="122"/>
      <c r="HQN83" s="123"/>
      <c r="HQO83" s="125"/>
      <c r="HQP83" s="328"/>
      <c r="HQQ83" s="329"/>
      <c r="HQR83" s="124"/>
      <c r="HQS83" s="122"/>
      <c r="HQT83" s="123"/>
      <c r="HQU83" s="122"/>
      <c r="HQV83" s="123"/>
      <c r="HQW83" s="122"/>
      <c r="HQX83" s="123"/>
      <c r="HQY83" s="122"/>
      <c r="HQZ83" s="123"/>
      <c r="HRA83" s="122"/>
      <c r="HRB83" s="123"/>
      <c r="HRC83" s="125"/>
      <c r="HRD83" s="328"/>
      <c r="HRE83" s="329"/>
      <c r="HRF83" s="124"/>
      <c r="HRG83" s="122"/>
      <c r="HRH83" s="123"/>
      <c r="HRI83" s="122"/>
      <c r="HRJ83" s="123"/>
      <c r="HRK83" s="122"/>
      <c r="HRL83" s="123"/>
      <c r="HRM83" s="122"/>
      <c r="HRN83" s="123"/>
      <c r="HRO83" s="122"/>
      <c r="HRP83" s="123"/>
      <c r="HRQ83" s="125"/>
      <c r="HRR83" s="328"/>
      <c r="HRS83" s="329"/>
      <c r="HRT83" s="124"/>
      <c r="HRU83" s="122"/>
      <c r="HRV83" s="123"/>
      <c r="HRW83" s="122"/>
      <c r="HRX83" s="123"/>
      <c r="HRY83" s="122"/>
      <c r="HRZ83" s="123"/>
      <c r="HSA83" s="122"/>
      <c r="HSB83" s="123"/>
      <c r="HSC83" s="122"/>
      <c r="HSD83" s="123"/>
      <c r="HSE83" s="125"/>
      <c r="HSF83" s="328"/>
      <c r="HSG83" s="329"/>
      <c r="HSH83" s="124"/>
      <c r="HSI83" s="122"/>
      <c r="HSJ83" s="123"/>
      <c r="HSK83" s="122"/>
      <c r="HSL83" s="123"/>
      <c r="HSM83" s="122"/>
      <c r="HSN83" s="123"/>
      <c r="HSO83" s="122"/>
      <c r="HSP83" s="123"/>
      <c r="HSQ83" s="122"/>
      <c r="HSR83" s="123"/>
      <c r="HSS83" s="125"/>
      <c r="HST83" s="328"/>
      <c r="HSU83" s="329"/>
      <c r="HSV83" s="124"/>
      <c r="HSW83" s="122"/>
      <c r="HSX83" s="123"/>
      <c r="HSY83" s="122"/>
      <c r="HSZ83" s="123"/>
      <c r="HTA83" s="122"/>
      <c r="HTB83" s="123"/>
      <c r="HTC83" s="122"/>
      <c r="HTD83" s="123"/>
      <c r="HTE83" s="122"/>
      <c r="HTF83" s="123"/>
      <c r="HTG83" s="125"/>
      <c r="HTH83" s="328"/>
      <c r="HTI83" s="329"/>
      <c r="HTJ83" s="124"/>
      <c r="HTK83" s="122"/>
      <c r="HTL83" s="123"/>
      <c r="HTM83" s="122"/>
      <c r="HTN83" s="123"/>
      <c r="HTO83" s="122"/>
      <c r="HTP83" s="123"/>
      <c r="HTQ83" s="122"/>
      <c r="HTR83" s="123"/>
      <c r="HTS83" s="122"/>
      <c r="HTT83" s="123"/>
      <c r="HTU83" s="125"/>
      <c r="HTV83" s="328"/>
      <c r="HTW83" s="329"/>
      <c r="HTX83" s="124"/>
      <c r="HTY83" s="122"/>
      <c r="HTZ83" s="123"/>
      <c r="HUA83" s="122"/>
      <c r="HUB83" s="123"/>
      <c r="HUC83" s="122"/>
      <c r="HUD83" s="123"/>
      <c r="HUE83" s="122"/>
      <c r="HUF83" s="123"/>
      <c r="HUG83" s="122"/>
      <c r="HUH83" s="123"/>
      <c r="HUI83" s="125"/>
      <c r="HUJ83" s="328"/>
      <c r="HUK83" s="329"/>
      <c r="HUL83" s="124"/>
      <c r="HUM83" s="122"/>
      <c r="HUN83" s="123"/>
      <c r="HUO83" s="122"/>
      <c r="HUP83" s="123"/>
      <c r="HUQ83" s="122"/>
      <c r="HUR83" s="123"/>
      <c r="HUS83" s="122"/>
      <c r="HUT83" s="123"/>
      <c r="HUU83" s="122"/>
      <c r="HUV83" s="123"/>
      <c r="HUW83" s="125"/>
      <c r="HUX83" s="328"/>
      <c r="HUY83" s="329"/>
      <c r="HUZ83" s="124"/>
      <c r="HVA83" s="122"/>
      <c r="HVB83" s="123"/>
      <c r="HVC83" s="122"/>
      <c r="HVD83" s="123"/>
      <c r="HVE83" s="122"/>
      <c r="HVF83" s="123"/>
      <c r="HVG83" s="122"/>
      <c r="HVH83" s="123"/>
      <c r="HVI83" s="122"/>
      <c r="HVJ83" s="123"/>
      <c r="HVK83" s="125"/>
      <c r="HVL83" s="328"/>
      <c r="HVM83" s="329"/>
      <c r="HVN83" s="124"/>
      <c r="HVO83" s="122"/>
      <c r="HVP83" s="123"/>
      <c r="HVQ83" s="122"/>
      <c r="HVR83" s="123"/>
      <c r="HVS83" s="122"/>
      <c r="HVT83" s="123"/>
      <c r="HVU83" s="122"/>
      <c r="HVV83" s="123"/>
      <c r="HVW83" s="122"/>
      <c r="HVX83" s="123"/>
      <c r="HVY83" s="125"/>
      <c r="HVZ83" s="328"/>
      <c r="HWA83" s="329"/>
      <c r="HWB83" s="124"/>
      <c r="HWC83" s="122"/>
      <c r="HWD83" s="123"/>
      <c r="HWE83" s="122"/>
      <c r="HWF83" s="123"/>
      <c r="HWG83" s="122"/>
      <c r="HWH83" s="123"/>
      <c r="HWI83" s="122"/>
      <c r="HWJ83" s="123"/>
      <c r="HWK83" s="122"/>
      <c r="HWL83" s="123"/>
      <c r="HWM83" s="125"/>
      <c r="HWN83" s="328"/>
      <c r="HWO83" s="329"/>
      <c r="HWP83" s="124"/>
      <c r="HWQ83" s="122"/>
      <c r="HWR83" s="123"/>
      <c r="HWS83" s="122"/>
      <c r="HWT83" s="123"/>
      <c r="HWU83" s="122"/>
      <c r="HWV83" s="123"/>
      <c r="HWW83" s="122"/>
      <c r="HWX83" s="123"/>
      <c r="HWY83" s="122"/>
      <c r="HWZ83" s="123"/>
      <c r="HXA83" s="125"/>
      <c r="HXB83" s="328"/>
      <c r="HXC83" s="329"/>
      <c r="HXD83" s="124"/>
      <c r="HXE83" s="122"/>
      <c r="HXF83" s="123"/>
      <c r="HXG83" s="122"/>
      <c r="HXH83" s="123"/>
      <c r="HXI83" s="122"/>
      <c r="HXJ83" s="123"/>
      <c r="HXK83" s="122"/>
      <c r="HXL83" s="123"/>
      <c r="HXM83" s="122"/>
      <c r="HXN83" s="123"/>
      <c r="HXO83" s="125"/>
      <c r="HXP83" s="328"/>
      <c r="HXQ83" s="329"/>
      <c r="HXR83" s="124"/>
      <c r="HXS83" s="122"/>
      <c r="HXT83" s="123"/>
      <c r="HXU83" s="122"/>
      <c r="HXV83" s="123"/>
      <c r="HXW83" s="122"/>
      <c r="HXX83" s="123"/>
      <c r="HXY83" s="122"/>
      <c r="HXZ83" s="123"/>
      <c r="HYA83" s="122"/>
      <c r="HYB83" s="123"/>
      <c r="HYC83" s="125"/>
      <c r="HYD83" s="328"/>
      <c r="HYE83" s="329"/>
      <c r="HYF83" s="124"/>
      <c r="HYG83" s="122"/>
      <c r="HYH83" s="123"/>
      <c r="HYI83" s="122"/>
      <c r="HYJ83" s="123"/>
      <c r="HYK83" s="122"/>
      <c r="HYL83" s="123"/>
      <c r="HYM83" s="122"/>
      <c r="HYN83" s="123"/>
      <c r="HYO83" s="122"/>
      <c r="HYP83" s="123"/>
      <c r="HYQ83" s="125"/>
      <c r="HYR83" s="328"/>
      <c r="HYS83" s="329"/>
      <c r="HYT83" s="124"/>
      <c r="HYU83" s="122"/>
      <c r="HYV83" s="123"/>
      <c r="HYW83" s="122"/>
      <c r="HYX83" s="123"/>
      <c r="HYY83" s="122"/>
      <c r="HYZ83" s="123"/>
      <c r="HZA83" s="122"/>
      <c r="HZB83" s="123"/>
      <c r="HZC83" s="122"/>
      <c r="HZD83" s="123"/>
      <c r="HZE83" s="125"/>
      <c r="HZF83" s="328"/>
      <c r="HZG83" s="329"/>
      <c r="HZH83" s="124"/>
      <c r="HZI83" s="122"/>
      <c r="HZJ83" s="123"/>
      <c r="HZK83" s="122"/>
      <c r="HZL83" s="123"/>
      <c r="HZM83" s="122"/>
      <c r="HZN83" s="123"/>
      <c r="HZO83" s="122"/>
      <c r="HZP83" s="123"/>
      <c r="HZQ83" s="122"/>
      <c r="HZR83" s="123"/>
      <c r="HZS83" s="125"/>
      <c r="HZT83" s="328"/>
      <c r="HZU83" s="329"/>
      <c r="HZV83" s="124"/>
      <c r="HZW83" s="122"/>
      <c r="HZX83" s="123"/>
      <c r="HZY83" s="122"/>
      <c r="HZZ83" s="123"/>
      <c r="IAA83" s="122"/>
      <c r="IAB83" s="123"/>
      <c r="IAC83" s="122"/>
      <c r="IAD83" s="123"/>
      <c r="IAE83" s="122"/>
      <c r="IAF83" s="123"/>
      <c r="IAG83" s="125"/>
      <c r="IAH83" s="328"/>
      <c r="IAI83" s="329"/>
      <c r="IAJ83" s="124"/>
      <c r="IAK83" s="122"/>
      <c r="IAL83" s="123"/>
      <c r="IAM83" s="122"/>
      <c r="IAN83" s="123"/>
      <c r="IAO83" s="122"/>
      <c r="IAP83" s="123"/>
      <c r="IAQ83" s="122"/>
      <c r="IAR83" s="123"/>
      <c r="IAS83" s="122"/>
      <c r="IAT83" s="123"/>
      <c r="IAU83" s="125"/>
      <c r="IAV83" s="328"/>
      <c r="IAW83" s="329"/>
      <c r="IAX83" s="124"/>
      <c r="IAY83" s="122"/>
      <c r="IAZ83" s="123"/>
      <c r="IBA83" s="122"/>
      <c r="IBB83" s="123"/>
      <c r="IBC83" s="122"/>
      <c r="IBD83" s="123"/>
      <c r="IBE83" s="122"/>
      <c r="IBF83" s="123"/>
      <c r="IBG83" s="122"/>
      <c r="IBH83" s="123"/>
      <c r="IBI83" s="125"/>
      <c r="IBJ83" s="328"/>
      <c r="IBK83" s="329"/>
      <c r="IBL83" s="124"/>
      <c r="IBM83" s="122"/>
      <c r="IBN83" s="123"/>
      <c r="IBO83" s="122"/>
      <c r="IBP83" s="123"/>
      <c r="IBQ83" s="122"/>
      <c r="IBR83" s="123"/>
      <c r="IBS83" s="122"/>
      <c r="IBT83" s="123"/>
      <c r="IBU83" s="122"/>
      <c r="IBV83" s="123"/>
      <c r="IBW83" s="125"/>
      <c r="IBX83" s="328"/>
      <c r="IBY83" s="329"/>
      <c r="IBZ83" s="124"/>
      <c r="ICA83" s="122"/>
      <c r="ICB83" s="123"/>
      <c r="ICC83" s="122"/>
      <c r="ICD83" s="123"/>
      <c r="ICE83" s="122"/>
      <c r="ICF83" s="123"/>
      <c r="ICG83" s="122"/>
      <c r="ICH83" s="123"/>
      <c r="ICI83" s="122"/>
      <c r="ICJ83" s="123"/>
      <c r="ICK83" s="125"/>
      <c r="ICL83" s="328"/>
      <c r="ICM83" s="329"/>
      <c r="ICN83" s="124"/>
      <c r="ICO83" s="122"/>
      <c r="ICP83" s="123"/>
      <c r="ICQ83" s="122"/>
      <c r="ICR83" s="123"/>
      <c r="ICS83" s="122"/>
      <c r="ICT83" s="123"/>
      <c r="ICU83" s="122"/>
      <c r="ICV83" s="123"/>
      <c r="ICW83" s="122"/>
      <c r="ICX83" s="123"/>
      <c r="ICY83" s="125"/>
      <c r="ICZ83" s="328"/>
      <c r="IDA83" s="329"/>
      <c r="IDB83" s="124"/>
      <c r="IDC83" s="122"/>
      <c r="IDD83" s="123"/>
      <c r="IDE83" s="122"/>
      <c r="IDF83" s="123"/>
      <c r="IDG83" s="122"/>
      <c r="IDH83" s="123"/>
      <c r="IDI83" s="122"/>
      <c r="IDJ83" s="123"/>
      <c r="IDK83" s="122"/>
      <c r="IDL83" s="123"/>
      <c r="IDM83" s="125"/>
      <c r="IDN83" s="328"/>
      <c r="IDO83" s="329"/>
      <c r="IDP83" s="124"/>
      <c r="IDQ83" s="122"/>
      <c r="IDR83" s="123"/>
      <c r="IDS83" s="122"/>
      <c r="IDT83" s="123"/>
      <c r="IDU83" s="122"/>
      <c r="IDV83" s="123"/>
      <c r="IDW83" s="122"/>
      <c r="IDX83" s="123"/>
      <c r="IDY83" s="122"/>
      <c r="IDZ83" s="123"/>
      <c r="IEA83" s="125"/>
      <c r="IEB83" s="328"/>
      <c r="IEC83" s="329"/>
      <c r="IED83" s="124"/>
      <c r="IEE83" s="122"/>
      <c r="IEF83" s="123"/>
      <c r="IEG83" s="122"/>
      <c r="IEH83" s="123"/>
      <c r="IEI83" s="122"/>
      <c r="IEJ83" s="123"/>
      <c r="IEK83" s="122"/>
      <c r="IEL83" s="123"/>
      <c r="IEM83" s="122"/>
      <c r="IEN83" s="123"/>
      <c r="IEO83" s="125"/>
      <c r="IEP83" s="328"/>
      <c r="IEQ83" s="329"/>
      <c r="IER83" s="124"/>
      <c r="IES83" s="122"/>
      <c r="IET83" s="123"/>
      <c r="IEU83" s="122"/>
      <c r="IEV83" s="123"/>
      <c r="IEW83" s="122"/>
      <c r="IEX83" s="123"/>
      <c r="IEY83" s="122"/>
      <c r="IEZ83" s="123"/>
      <c r="IFA83" s="122"/>
      <c r="IFB83" s="123"/>
      <c r="IFC83" s="125"/>
      <c r="IFD83" s="328"/>
      <c r="IFE83" s="329"/>
      <c r="IFF83" s="124"/>
      <c r="IFG83" s="122"/>
      <c r="IFH83" s="123"/>
      <c r="IFI83" s="122"/>
      <c r="IFJ83" s="123"/>
      <c r="IFK83" s="122"/>
      <c r="IFL83" s="123"/>
      <c r="IFM83" s="122"/>
      <c r="IFN83" s="123"/>
      <c r="IFO83" s="122"/>
      <c r="IFP83" s="123"/>
      <c r="IFQ83" s="125"/>
      <c r="IFR83" s="328"/>
      <c r="IFS83" s="329"/>
      <c r="IFT83" s="124"/>
      <c r="IFU83" s="122"/>
      <c r="IFV83" s="123"/>
      <c r="IFW83" s="122"/>
      <c r="IFX83" s="123"/>
      <c r="IFY83" s="122"/>
      <c r="IFZ83" s="123"/>
      <c r="IGA83" s="122"/>
      <c r="IGB83" s="123"/>
      <c r="IGC83" s="122"/>
      <c r="IGD83" s="123"/>
      <c r="IGE83" s="125"/>
      <c r="IGF83" s="328"/>
      <c r="IGG83" s="329"/>
      <c r="IGH83" s="124"/>
      <c r="IGI83" s="122"/>
      <c r="IGJ83" s="123"/>
      <c r="IGK83" s="122"/>
      <c r="IGL83" s="123"/>
      <c r="IGM83" s="122"/>
      <c r="IGN83" s="123"/>
      <c r="IGO83" s="122"/>
      <c r="IGP83" s="123"/>
      <c r="IGQ83" s="122"/>
      <c r="IGR83" s="123"/>
      <c r="IGS83" s="125"/>
      <c r="IGT83" s="328"/>
      <c r="IGU83" s="329"/>
      <c r="IGV83" s="124"/>
      <c r="IGW83" s="122"/>
      <c r="IGX83" s="123"/>
      <c r="IGY83" s="122"/>
      <c r="IGZ83" s="123"/>
      <c r="IHA83" s="122"/>
      <c r="IHB83" s="123"/>
      <c r="IHC83" s="122"/>
      <c r="IHD83" s="123"/>
      <c r="IHE83" s="122"/>
      <c r="IHF83" s="123"/>
      <c r="IHG83" s="125"/>
      <c r="IHH83" s="328"/>
      <c r="IHI83" s="329"/>
      <c r="IHJ83" s="124"/>
      <c r="IHK83" s="122"/>
      <c r="IHL83" s="123"/>
      <c r="IHM83" s="122"/>
      <c r="IHN83" s="123"/>
      <c r="IHO83" s="122"/>
      <c r="IHP83" s="123"/>
      <c r="IHQ83" s="122"/>
      <c r="IHR83" s="123"/>
      <c r="IHS83" s="122"/>
      <c r="IHT83" s="123"/>
      <c r="IHU83" s="125"/>
      <c r="IHV83" s="328"/>
      <c r="IHW83" s="329"/>
      <c r="IHX83" s="124"/>
      <c r="IHY83" s="122"/>
      <c r="IHZ83" s="123"/>
      <c r="IIA83" s="122"/>
      <c r="IIB83" s="123"/>
      <c r="IIC83" s="122"/>
      <c r="IID83" s="123"/>
      <c r="IIE83" s="122"/>
      <c r="IIF83" s="123"/>
      <c r="IIG83" s="122"/>
      <c r="IIH83" s="123"/>
      <c r="III83" s="125"/>
      <c r="IIJ83" s="328"/>
      <c r="IIK83" s="329"/>
      <c r="IIL83" s="124"/>
      <c r="IIM83" s="122"/>
      <c r="IIN83" s="123"/>
      <c r="IIO83" s="122"/>
      <c r="IIP83" s="123"/>
      <c r="IIQ83" s="122"/>
      <c r="IIR83" s="123"/>
      <c r="IIS83" s="122"/>
      <c r="IIT83" s="123"/>
      <c r="IIU83" s="122"/>
      <c r="IIV83" s="123"/>
      <c r="IIW83" s="125"/>
      <c r="IIX83" s="328"/>
      <c r="IIY83" s="329"/>
      <c r="IIZ83" s="124"/>
      <c r="IJA83" s="122"/>
      <c r="IJB83" s="123"/>
      <c r="IJC83" s="122"/>
      <c r="IJD83" s="123"/>
      <c r="IJE83" s="122"/>
      <c r="IJF83" s="123"/>
      <c r="IJG83" s="122"/>
      <c r="IJH83" s="123"/>
      <c r="IJI83" s="122"/>
      <c r="IJJ83" s="123"/>
      <c r="IJK83" s="125"/>
      <c r="IJL83" s="328"/>
      <c r="IJM83" s="329"/>
      <c r="IJN83" s="124"/>
      <c r="IJO83" s="122"/>
      <c r="IJP83" s="123"/>
      <c r="IJQ83" s="122"/>
      <c r="IJR83" s="123"/>
      <c r="IJS83" s="122"/>
      <c r="IJT83" s="123"/>
      <c r="IJU83" s="122"/>
      <c r="IJV83" s="123"/>
      <c r="IJW83" s="122"/>
      <c r="IJX83" s="123"/>
      <c r="IJY83" s="125"/>
      <c r="IJZ83" s="328"/>
      <c r="IKA83" s="329"/>
      <c r="IKB83" s="124"/>
      <c r="IKC83" s="122"/>
      <c r="IKD83" s="123"/>
      <c r="IKE83" s="122"/>
      <c r="IKF83" s="123"/>
      <c r="IKG83" s="122"/>
      <c r="IKH83" s="123"/>
      <c r="IKI83" s="122"/>
      <c r="IKJ83" s="123"/>
      <c r="IKK83" s="122"/>
      <c r="IKL83" s="123"/>
      <c r="IKM83" s="125"/>
      <c r="IKN83" s="328"/>
      <c r="IKO83" s="329"/>
      <c r="IKP83" s="124"/>
      <c r="IKQ83" s="122"/>
      <c r="IKR83" s="123"/>
      <c r="IKS83" s="122"/>
      <c r="IKT83" s="123"/>
      <c r="IKU83" s="122"/>
      <c r="IKV83" s="123"/>
      <c r="IKW83" s="122"/>
      <c r="IKX83" s="123"/>
      <c r="IKY83" s="122"/>
      <c r="IKZ83" s="123"/>
      <c r="ILA83" s="125"/>
      <c r="ILB83" s="328"/>
      <c r="ILC83" s="329"/>
      <c r="ILD83" s="124"/>
      <c r="ILE83" s="122"/>
      <c r="ILF83" s="123"/>
      <c r="ILG83" s="122"/>
      <c r="ILH83" s="123"/>
      <c r="ILI83" s="122"/>
      <c r="ILJ83" s="123"/>
      <c r="ILK83" s="122"/>
      <c r="ILL83" s="123"/>
      <c r="ILM83" s="122"/>
      <c r="ILN83" s="123"/>
      <c r="ILO83" s="125"/>
      <c r="ILP83" s="328"/>
      <c r="ILQ83" s="329"/>
      <c r="ILR83" s="124"/>
      <c r="ILS83" s="122"/>
      <c r="ILT83" s="123"/>
      <c r="ILU83" s="122"/>
      <c r="ILV83" s="123"/>
      <c r="ILW83" s="122"/>
      <c r="ILX83" s="123"/>
      <c r="ILY83" s="122"/>
      <c r="ILZ83" s="123"/>
      <c r="IMA83" s="122"/>
      <c r="IMB83" s="123"/>
      <c r="IMC83" s="125"/>
      <c r="IMD83" s="328"/>
      <c r="IME83" s="329"/>
      <c r="IMF83" s="124"/>
      <c r="IMG83" s="122"/>
      <c r="IMH83" s="123"/>
      <c r="IMI83" s="122"/>
      <c r="IMJ83" s="123"/>
      <c r="IMK83" s="122"/>
      <c r="IML83" s="123"/>
      <c r="IMM83" s="122"/>
      <c r="IMN83" s="123"/>
      <c r="IMO83" s="122"/>
      <c r="IMP83" s="123"/>
      <c r="IMQ83" s="125"/>
      <c r="IMR83" s="328"/>
      <c r="IMS83" s="329"/>
      <c r="IMT83" s="124"/>
      <c r="IMU83" s="122"/>
      <c r="IMV83" s="123"/>
      <c r="IMW83" s="122"/>
      <c r="IMX83" s="123"/>
      <c r="IMY83" s="122"/>
      <c r="IMZ83" s="123"/>
      <c r="INA83" s="122"/>
      <c r="INB83" s="123"/>
      <c r="INC83" s="122"/>
      <c r="IND83" s="123"/>
      <c r="INE83" s="125"/>
      <c r="INF83" s="328"/>
      <c r="ING83" s="329"/>
      <c r="INH83" s="124"/>
      <c r="INI83" s="122"/>
      <c r="INJ83" s="123"/>
      <c r="INK83" s="122"/>
      <c r="INL83" s="123"/>
      <c r="INM83" s="122"/>
      <c r="INN83" s="123"/>
      <c r="INO83" s="122"/>
      <c r="INP83" s="123"/>
      <c r="INQ83" s="122"/>
      <c r="INR83" s="123"/>
      <c r="INS83" s="125"/>
      <c r="INT83" s="328"/>
      <c r="INU83" s="329"/>
      <c r="INV83" s="124"/>
      <c r="INW83" s="122"/>
      <c r="INX83" s="123"/>
      <c r="INY83" s="122"/>
      <c r="INZ83" s="123"/>
      <c r="IOA83" s="122"/>
      <c r="IOB83" s="123"/>
      <c r="IOC83" s="122"/>
      <c r="IOD83" s="123"/>
      <c r="IOE83" s="122"/>
      <c r="IOF83" s="123"/>
      <c r="IOG83" s="125"/>
      <c r="IOH83" s="328"/>
      <c r="IOI83" s="329"/>
      <c r="IOJ83" s="124"/>
      <c r="IOK83" s="122"/>
      <c r="IOL83" s="123"/>
      <c r="IOM83" s="122"/>
      <c r="ION83" s="123"/>
      <c r="IOO83" s="122"/>
      <c r="IOP83" s="123"/>
      <c r="IOQ83" s="122"/>
      <c r="IOR83" s="123"/>
      <c r="IOS83" s="122"/>
      <c r="IOT83" s="123"/>
      <c r="IOU83" s="125"/>
      <c r="IOV83" s="328"/>
      <c r="IOW83" s="329"/>
      <c r="IOX83" s="124"/>
      <c r="IOY83" s="122"/>
      <c r="IOZ83" s="123"/>
      <c r="IPA83" s="122"/>
      <c r="IPB83" s="123"/>
      <c r="IPC83" s="122"/>
      <c r="IPD83" s="123"/>
      <c r="IPE83" s="122"/>
      <c r="IPF83" s="123"/>
      <c r="IPG83" s="122"/>
      <c r="IPH83" s="123"/>
      <c r="IPI83" s="125"/>
      <c r="IPJ83" s="328"/>
      <c r="IPK83" s="329"/>
      <c r="IPL83" s="124"/>
      <c r="IPM83" s="122"/>
      <c r="IPN83" s="123"/>
      <c r="IPO83" s="122"/>
      <c r="IPP83" s="123"/>
      <c r="IPQ83" s="122"/>
      <c r="IPR83" s="123"/>
      <c r="IPS83" s="122"/>
      <c r="IPT83" s="123"/>
      <c r="IPU83" s="122"/>
      <c r="IPV83" s="123"/>
      <c r="IPW83" s="125"/>
      <c r="IPX83" s="328"/>
      <c r="IPY83" s="329"/>
      <c r="IPZ83" s="124"/>
      <c r="IQA83" s="122"/>
      <c r="IQB83" s="123"/>
      <c r="IQC83" s="122"/>
      <c r="IQD83" s="123"/>
      <c r="IQE83" s="122"/>
      <c r="IQF83" s="123"/>
      <c r="IQG83" s="122"/>
      <c r="IQH83" s="123"/>
      <c r="IQI83" s="122"/>
      <c r="IQJ83" s="123"/>
      <c r="IQK83" s="125"/>
      <c r="IQL83" s="328"/>
      <c r="IQM83" s="329"/>
      <c r="IQN83" s="124"/>
      <c r="IQO83" s="122"/>
      <c r="IQP83" s="123"/>
      <c r="IQQ83" s="122"/>
      <c r="IQR83" s="123"/>
      <c r="IQS83" s="122"/>
      <c r="IQT83" s="123"/>
      <c r="IQU83" s="122"/>
      <c r="IQV83" s="123"/>
      <c r="IQW83" s="122"/>
      <c r="IQX83" s="123"/>
      <c r="IQY83" s="125"/>
      <c r="IQZ83" s="328"/>
      <c r="IRA83" s="329"/>
      <c r="IRB83" s="124"/>
      <c r="IRC83" s="122"/>
      <c r="IRD83" s="123"/>
      <c r="IRE83" s="122"/>
      <c r="IRF83" s="123"/>
      <c r="IRG83" s="122"/>
      <c r="IRH83" s="123"/>
      <c r="IRI83" s="122"/>
      <c r="IRJ83" s="123"/>
      <c r="IRK83" s="122"/>
      <c r="IRL83" s="123"/>
      <c r="IRM83" s="125"/>
      <c r="IRN83" s="328"/>
      <c r="IRO83" s="329"/>
      <c r="IRP83" s="124"/>
      <c r="IRQ83" s="122"/>
      <c r="IRR83" s="123"/>
      <c r="IRS83" s="122"/>
      <c r="IRT83" s="123"/>
      <c r="IRU83" s="122"/>
      <c r="IRV83" s="123"/>
      <c r="IRW83" s="122"/>
      <c r="IRX83" s="123"/>
      <c r="IRY83" s="122"/>
      <c r="IRZ83" s="123"/>
      <c r="ISA83" s="125"/>
      <c r="ISB83" s="328"/>
      <c r="ISC83" s="329"/>
      <c r="ISD83" s="124"/>
      <c r="ISE83" s="122"/>
      <c r="ISF83" s="123"/>
      <c r="ISG83" s="122"/>
      <c r="ISH83" s="123"/>
      <c r="ISI83" s="122"/>
      <c r="ISJ83" s="123"/>
      <c r="ISK83" s="122"/>
      <c r="ISL83" s="123"/>
      <c r="ISM83" s="122"/>
      <c r="ISN83" s="123"/>
      <c r="ISO83" s="125"/>
      <c r="ISP83" s="328"/>
      <c r="ISQ83" s="329"/>
      <c r="ISR83" s="124"/>
      <c r="ISS83" s="122"/>
      <c r="IST83" s="123"/>
      <c r="ISU83" s="122"/>
      <c r="ISV83" s="123"/>
      <c r="ISW83" s="122"/>
      <c r="ISX83" s="123"/>
      <c r="ISY83" s="122"/>
      <c r="ISZ83" s="123"/>
      <c r="ITA83" s="122"/>
      <c r="ITB83" s="123"/>
      <c r="ITC83" s="125"/>
      <c r="ITD83" s="328"/>
      <c r="ITE83" s="329"/>
      <c r="ITF83" s="124"/>
      <c r="ITG83" s="122"/>
      <c r="ITH83" s="123"/>
      <c r="ITI83" s="122"/>
      <c r="ITJ83" s="123"/>
      <c r="ITK83" s="122"/>
      <c r="ITL83" s="123"/>
      <c r="ITM83" s="122"/>
      <c r="ITN83" s="123"/>
      <c r="ITO83" s="122"/>
      <c r="ITP83" s="123"/>
      <c r="ITQ83" s="125"/>
      <c r="ITR83" s="328"/>
      <c r="ITS83" s="329"/>
      <c r="ITT83" s="124"/>
      <c r="ITU83" s="122"/>
      <c r="ITV83" s="123"/>
      <c r="ITW83" s="122"/>
      <c r="ITX83" s="123"/>
      <c r="ITY83" s="122"/>
      <c r="ITZ83" s="123"/>
      <c r="IUA83" s="122"/>
      <c r="IUB83" s="123"/>
      <c r="IUC83" s="122"/>
      <c r="IUD83" s="123"/>
      <c r="IUE83" s="125"/>
      <c r="IUF83" s="328"/>
      <c r="IUG83" s="329"/>
      <c r="IUH83" s="124"/>
      <c r="IUI83" s="122"/>
      <c r="IUJ83" s="123"/>
      <c r="IUK83" s="122"/>
      <c r="IUL83" s="123"/>
      <c r="IUM83" s="122"/>
      <c r="IUN83" s="123"/>
      <c r="IUO83" s="122"/>
      <c r="IUP83" s="123"/>
      <c r="IUQ83" s="122"/>
      <c r="IUR83" s="123"/>
      <c r="IUS83" s="125"/>
      <c r="IUT83" s="328"/>
      <c r="IUU83" s="329"/>
      <c r="IUV83" s="124"/>
      <c r="IUW83" s="122"/>
      <c r="IUX83" s="123"/>
      <c r="IUY83" s="122"/>
      <c r="IUZ83" s="123"/>
      <c r="IVA83" s="122"/>
      <c r="IVB83" s="123"/>
      <c r="IVC83" s="122"/>
      <c r="IVD83" s="123"/>
      <c r="IVE83" s="122"/>
      <c r="IVF83" s="123"/>
      <c r="IVG83" s="125"/>
      <c r="IVH83" s="328"/>
      <c r="IVI83" s="329"/>
      <c r="IVJ83" s="124"/>
      <c r="IVK83" s="122"/>
      <c r="IVL83" s="123"/>
      <c r="IVM83" s="122"/>
      <c r="IVN83" s="123"/>
      <c r="IVO83" s="122"/>
      <c r="IVP83" s="123"/>
      <c r="IVQ83" s="122"/>
      <c r="IVR83" s="123"/>
      <c r="IVS83" s="122"/>
      <c r="IVT83" s="123"/>
      <c r="IVU83" s="125"/>
      <c r="IVV83" s="328"/>
      <c r="IVW83" s="329"/>
      <c r="IVX83" s="124"/>
      <c r="IVY83" s="122"/>
      <c r="IVZ83" s="123"/>
      <c r="IWA83" s="122"/>
      <c r="IWB83" s="123"/>
      <c r="IWC83" s="122"/>
      <c r="IWD83" s="123"/>
      <c r="IWE83" s="122"/>
      <c r="IWF83" s="123"/>
      <c r="IWG83" s="122"/>
      <c r="IWH83" s="123"/>
      <c r="IWI83" s="125"/>
      <c r="IWJ83" s="328"/>
      <c r="IWK83" s="329"/>
      <c r="IWL83" s="124"/>
      <c r="IWM83" s="122"/>
      <c r="IWN83" s="123"/>
      <c r="IWO83" s="122"/>
      <c r="IWP83" s="123"/>
      <c r="IWQ83" s="122"/>
      <c r="IWR83" s="123"/>
      <c r="IWS83" s="122"/>
      <c r="IWT83" s="123"/>
      <c r="IWU83" s="122"/>
      <c r="IWV83" s="123"/>
      <c r="IWW83" s="125"/>
      <c r="IWX83" s="328"/>
      <c r="IWY83" s="329"/>
      <c r="IWZ83" s="124"/>
      <c r="IXA83" s="122"/>
      <c r="IXB83" s="123"/>
      <c r="IXC83" s="122"/>
      <c r="IXD83" s="123"/>
      <c r="IXE83" s="122"/>
      <c r="IXF83" s="123"/>
      <c r="IXG83" s="122"/>
      <c r="IXH83" s="123"/>
      <c r="IXI83" s="122"/>
      <c r="IXJ83" s="123"/>
      <c r="IXK83" s="125"/>
      <c r="IXL83" s="328"/>
      <c r="IXM83" s="329"/>
      <c r="IXN83" s="124"/>
      <c r="IXO83" s="122"/>
      <c r="IXP83" s="123"/>
      <c r="IXQ83" s="122"/>
      <c r="IXR83" s="123"/>
      <c r="IXS83" s="122"/>
      <c r="IXT83" s="123"/>
      <c r="IXU83" s="122"/>
      <c r="IXV83" s="123"/>
      <c r="IXW83" s="122"/>
      <c r="IXX83" s="123"/>
      <c r="IXY83" s="125"/>
      <c r="IXZ83" s="328"/>
      <c r="IYA83" s="329"/>
      <c r="IYB83" s="124"/>
      <c r="IYC83" s="122"/>
      <c r="IYD83" s="123"/>
      <c r="IYE83" s="122"/>
      <c r="IYF83" s="123"/>
      <c r="IYG83" s="122"/>
      <c r="IYH83" s="123"/>
      <c r="IYI83" s="122"/>
      <c r="IYJ83" s="123"/>
      <c r="IYK83" s="122"/>
      <c r="IYL83" s="123"/>
      <c r="IYM83" s="125"/>
      <c r="IYN83" s="328"/>
      <c r="IYO83" s="329"/>
      <c r="IYP83" s="124"/>
      <c r="IYQ83" s="122"/>
      <c r="IYR83" s="123"/>
      <c r="IYS83" s="122"/>
      <c r="IYT83" s="123"/>
      <c r="IYU83" s="122"/>
      <c r="IYV83" s="123"/>
      <c r="IYW83" s="122"/>
      <c r="IYX83" s="123"/>
      <c r="IYY83" s="122"/>
      <c r="IYZ83" s="123"/>
      <c r="IZA83" s="125"/>
      <c r="IZB83" s="328"/>
      <c r="IZC83" s="329"/>
      <c r="IZD83" s="124"/>
      <c r="IZE83" s="122"/>
      <c r="IZF83" s="123"/>
      <c r="IZG83" s="122"/>
      <c r="IZH83" s="123"/>
      <c r="IZI83" s="122"/>
      <c r="IZJ83" s="123"/>
      <c r="IZK83" s="122"/>
      <c r="IZL83" s="123"/>
      <c r="IZM83" s="122"/>
      <c r="IZN83" s="123"/>
      <c r="IZO83" s="125"/>
      <c r="IZP83" s="328"/>
      <c r="IZQ83" s="329"/>
      <c r="IZR83" s="124"/>
      <c r="IZS83" s="122"/>
      <c r="IZT83" s="123"/>
      <c r="IZU83" s="122"/>
      <c r="IZV83" s="123"/>
      <c r="IZW83" s="122"/>
      <c r="IZX83" s="123"/>
      <c r="IZY83" s="122"/>
      <c r="IZZ83" s="123"/>
      <c r="JAA83" s="122"/>
      <c r="JAB83" s="123"/>
      <c r="JAC83" s="125"/>
      <c r="JAD83" s="328"/>
      <c r="JAE83" s="329"/>
      <c r="JAF83" s="124"/>
      <c r="JAG83" s="122"/>
      <c r="JAH83" s="123"/>
      <c r="JAI83" s="122"/>
      <c r="JAJ83" s="123"/>
      <c r="JAK83" s="122"/>
      <c r="JAL83" s="123"/>
      <c r="JAM83" s="122"/>
      <c r="JAN83" s="123"/>
      <c r="JAO83" s="122"/>
      <c r="JAP83" s="123"/>
      <c r="JAQ83" s="125"/>
      <c r="JAR83" s="328"/>
      <c r="JAS83" s="329"/>
      <c r="JAT83" s="124"/>
      <c r="JAU83" s="122"/>
      <c r="JAV83" s="123"/>
      <c r="JAW83" s="122"/>
      <c r="JAX83" s="123"/>
      <c r="JAY83" s="122"/>
      <c r="JAZ83" s="123"/>
      <c r="JBA83" s="122"/>
      <c r="JBB83" s="123"/>
      <c r="JBC83" s="122"/>
      <c r="JBD83" s="123"/>
      <c r="JBE83" s="125"/>
      <c r="JBF83" s="328"/>
      <c r="JBG83" s="329"/>
      <c r="JBH83" s="124"/>
      <c r="JBI83" s="122"/>
      <c r="JBJ83" s="123"/>
      <c r="JBK83" s="122"/>
      <c r="JBL83" s="123"/>
      <c r="JBM83" s="122"/>
      <c r="JBN83" s="123"/>
      <c r="JBO83" s="122"/>
      <c r="JBP83" s="123"/>
      <c r="JBQ83" s="122"/>
      <c r="JBR83" s="123"/>
      <c r="JBS83" s="125"/>
      <c r="JBT83" s="328"/>
      <c r="JBU83" s="329"/>
      <c r="JBV83" s="124"/>
      <c r="JBW83" s="122"/>
      <c r="JBX83" s="123"/>
      <c r="JBY83" s="122"/>
      <c r="JBZ83" s="123"/>
      <c r="JCA83" s="122"/>
      <c r="JCB83" s="123"/>
      <c r="JCC83" s="122"/>
      <c r="JCD83" s="123"/>
      <c r="JCE83" s="122"/>
      <c r="JCF83" s="123"/>
      <c r="JCG83" s="125"/>
      <c r="JCH83" s="328"/>
      <c r="JCI83" s="329"/>
      <c r="JCJ83" s="124"/>
      <c r="JCK83" s="122"/>
      <c r="JCL83" s="123"/>
      <c r="JCM83" s="122"/>
      <c r="JCN83" s="123"/>
      <c r="JCO83" s="122"/>
      <c r="JCP83" s="123"/>
      <c r="JCQ83" s="122"/>
      <c r="JCR83" s="123"/>
      <c r="JCS83" s="122"/>
      <c r="JCT83" s="123"/>
      <c r="JCU83" s="125"/>
      <c r="JCV83" s="328"/>
      <c r="JCW83" s="329"/>
      <c r="JCX83" s="124"/>
      <c r="JCY83" s="122"/>
      <c r="JCZ83" s="123"/>
      <c r="JDA83" s="122"/>
      <c r="JDB83" s="123"/>
      <c r="JDC83" s="122"/>
      <c r="JDD83" s="123"/>
      <c r="JDE83" s="122"/>
      <c r="JDF83" s="123"/>
      <c r="JDG83" s="122"/>
      <c r="JDH83" s="123"/>
      <c r="JDI83" s="125"/>
      <c r="JDJ83" s="328"/>
      <c r="JDK83" s="329"/>
      <c r="JDL83" s="124"/>
      <c r="JDM83" s="122"/>
      <c r="JDN83" s="123"/>
      <c r="JDO83" s="122"/>
      <c r="JDP83" s="123"/>
      <c r="JDQ83" s="122"/>
      <c r="JDR83" s="123"/>
      <c r="JDS83" s="122"/>
      <c r="JDT83" s="123"/>
      <c r="JDU83" s="122"/>
      <c r="JDV83" s="123"/>
      <c r="JDW83" s="125"/>
      <c r="JDX83" s="328"/>
      <c r="JDY83" s="329"/>
      <c r="JDZ83" s="124"/>
      <c r="JEA83" s="122"/>
      <c r="JEB83" s="123"/>
      <c r="JEC83" s="122"/>
      <c r="JED83" s="123"/>
      <c r="JEE83" s="122"/>
      <c r="JEF83" s="123"/>
      <c r="JEG83" s="122"/>
      <c r="JEH83" s="123"/>
      <c r="JEI83" s="122"/>
      <c r="JEJ83" s="123"/>
      <c r="JEK83" s="125"/>
      <c r="JEL83" s="328"/>
      <c r="JEM83" s="329"/>
      <c r="JEN83" s="124"/>
      <c r="JEO83" s="122"/>
      <c r="JEP83" s="123"/>
      <c r="JEQ83" s="122"/>
      <c r="JER83" s="123"/>
      <c r="JES83" s="122"/>
      <c r="JET83" s="123"/>
      <c r="JEU83" s="122"/>
      <c r="JEV83" s="123"/>
      <c r="JEW83" s="122"/>
      <c r="JEX83" s="123"/>
      <c r="JEY83" s="125"/>
      <c r="JEZ83" s="328"/>
      <c r="JFA83" s="329"/>
      <c r="JFB83" s="124"/>
      <c r="JFC83" s="122"/>
      <c r="JFD83" s="123"/>
      <c r="JFE83" s="122"/>
      <c r="JFF83" s="123"/>
      <c r="JFG83" s="122"/>
      <c r="JFH83" s="123"/>
      <c r="JFI83" s="122"/>
      <c r="JFJ83" s="123"/>
      <c r="JFK83" s="122"/>
      <c r="JFL83" s="123"/>
      <c r="JFM83" s="125"/>
      <c r="JFN83" s="328"/>
      <c r="JFO83" s="329"/>
      <c r="JFP83" s="124"/>
      <c r="JFQ83" s="122"/>
      <c r="JFR83" s="123"/>
      <c r="JFS83" s="122"/>
      <c r="JFT83" s="123"/>
      <c r="JFU83" s="122"/>
      <c r="JFV83" s="123"/>
      <c r="JFW83" s="122"/>
      <c r="JFX83" s="123"/>
      <c r="JFY83" s="122"/>
      <c r="JFZ83" s="123"/>
      <c r="JGA83" s="125"/>
      <c r="JGB83" s="328"/>
      <c r="JGC83" s="329"/>
      <c r="JGD83" s="124"/>
      <c r="JGE83" s="122"/>
      <c r="JGF83" s="123"/>
      <c r="JGG83" s="122"/>
      <c r="JGH83" s="123"/>
      <c r="JGI83" s="122"/>
      <c r="JGJ83" s="123"/>
      <c r="JGK83" s="122"/>
      <c r="JGL83" s="123"/>
      <c r="JGM83" s="122"/>
      <c r="JGN83" s="123"/>
      <c r="JGO83" s="125"/>
      <c r="JGP83" s="328"/>
      <c r="JGQ83" s="329"/>
      <c r="JGR83" s="124"/>
      <c r="JGS83" s="122"/>
      <c r="JGT83" s="123"/>
      <c r="JGU83" s="122"/>
      <c r="JGV83" s="123"/>
      <c r="JGW83" s="122"/>
      <c r="JGX83" s="123"/>
      <c r="JGY83" s="122"/>
      <c r="JGZ83" s="123"/>
      <c r="JHA83" s="122"/>
      <c r="JHB83" s="123"/>
      <c r="JHC83" s="125"/>
      <c r="JHD83" s="328"/>
      <c r="JHE83" s="329"/>
      <c r="JHF83" s="124"/>
      <c r="JHG83" s="122"/>
      <c r="JHH83" s="123"/>
      <c r="JHI83" s="122"/>
      <c r="JHJ83" s="123"/>
      <c r="JHK83" s="122"/>
      <c r="JHL83" s="123"/>
      <c r="JHM83" s="122"/>
      <c r="JHN83" s="123"/>
      <c r="JHO83" s="122"/>
      <c r="JHP83" s="123"/>
      <c r="JHQ83" s="125"/>
      <c r="JHR83" s="328"/>
      <c r="JHS83" s="329"/>
      <c r="JHT83" s="124"/>
      <c r="JHU83" s="122"/>
      <c r="JHV83" s="123"/>
      <c r="JHW83" s="122"/>
      <c r="JHX83" s="123"/>
      <c r="JHY83" s="122"/>
      <c r="JHZ83" s="123"/>
      <c r="JIA83" s="122"/>
      <c r="JIB83" s="123"/>
      <c r="JIC83" s="122"/>
      <c r="JID83" s="123"/>
      <c r="JIE83" s="125"/>
      <c r="JIF83" s="328"/>
      <c r="JIG83" s="329"/>
      <c r="JIH83" s="124"/>
      <c r="JII83" s="122"/>
      <c r="JIJ83" s="123"/>
      <c r="JIK83" s="122"/>
      <c r="JIL83" s="123"/>
      <c r="JIM83" s="122"/>
      <c r="JIN83" s="123"/>
      <c r="JIO83" s="122"/>
      <c r="JIP83" s="123"/>
      <c r="JIQ83" s="122"/>
      <c r="JIR83" s="123"/>
      <c r="JIS83" s="125"/>
      <c r="JIT83" s="328"/>
      <c r="JIU83" s="329"/>
      <c r="JIV83" s="124"/>
      <c r="JIW83" s="122"/>
      <c r="JIX83" s="123"/>
      <c r="JIY83" s="122"/>
      <c r="JIZ83" s="123"/>
      <c r="JJA83" s="122"/>
      <c r="JJB83" s="123"/>
      <c r="JJC83" s="122"/>
      <c r="JJD83" s="123"/>
      <c r="JJE83" s="122"/>
      <c r="JJF83" s="123"/>
      <c r="JJG83" s="125"/>
      <c r="JJH83" s="328"/>
      <c r="JJI83" s="329"/>
      <c r="JJJ83" s="124"/>
      <c r="JJK83" s="122"/>
      <c r="JJL83" s="123"/>
      <c r="JJM83" s="122"/>
      <c r="JJN83" s="123"/>
      <c r="JJO83" s="122"/>
      <c r="JJP83" s="123"/>
      <c r="JJQ83" s="122"/>
      <c r="JJR83" s="123"/>
      <c r="JJS83" s="122"/>
      <c r="JJT83" s="123"/>
      <c r="JJU83" s="125"/>
      <c r="JJV83" s="328"/>
      <c r="JJW83" s="329"/>
      <c r="JJX83" s="124"/>
      <c r="JJY83" s="122"/>
      <c r="JJZ83" s="123"/>
      <c r="JKA83" s="122"/>
      <c r="JKB83" s="123"/>
      <c r="JKC83" s="122"/>
      <c r="JKD83" s="123"/>
      <c r="JKE83" s="122"/>
      <c r="JKF83" s="123"/>
      <c r="JKG83" s="122"/>
      <c r="JKH83" s="123"/>
      <c r="JKI83" s="125"/>
      <c r="JKJ83" s="328"/>
      <c r="JKK83" s="329"/>
      <c r="JKL83" s="124"/>
      <c r="JKM83" s="122"/>
      <c r="JKN83" s="123"/>
      <c r="JKO83" s="122"/>
      <c r="JKP83" s="123"/>
      <c r="JKQ83" s="122"/>
      <c r="JKR83" s="123"/>
      <c r="JKS83" s="122"/>
      <c r="JKT83" s="123"/>
      <c r="JKU83" s="122"/>
      <c r="JKV83" s="123"/>
      <c r="JKW83" s="125"/>
      <c r="JKX83" s="328"/>
      <c r="JKY83" s="329"/>
      <c r="JKZ83" s="124"/>
      <c r="JLA83" s="122"/>
      <c r="JLB83" s="123"/>
      <c r="JLC83" s="122"/>
      <c r="JLD83" s="123"/>
      <c r="JLE83" s="122"/>
      <c r="JLF83" s="123"/>
      <c r="JLG83" s="122"/>
      <c r="JLH83" s="123"/>
      <c r="JLI83" s="122"/>
      <c r="JLJ83" s="123"/>
      <c r="JLK83" s="125"/>
      <c r="JLL83" s="328"/>
      <c r="JLM83" s="329"/>
      <c r="JLN83" s="124"/>
      <c r="JLO83" s="122"/>
      <c r="JLP83" s="123"/>
      <c r="JLQ83" s="122"/>
      <c r="JLR83" s="123"/>
      <c r="JLS83" s="122"/>
      <c r="JLT83" s="123"/>
      <c r="JLU83" s="122"/>
      <c r="JLV83" s="123"/>
      <c r="JLW83" s="122"/>
      <c r="JLX83" s="123"/>
      <c r="JLY83" s="125"/>
      <c r="JLZ83" s="328"/>
      <c r="JMA83" s="329"/>
      <c r="JMB83" s="124"/>
      <c r="JMC83" s="122"/>
      <c r="JMD83" s="123"/>
      <c r="JME83" s="122"/>
      <c r="JMF83" s="123"/>
      <c r="JMG83" s="122"/>
      <c r="JMH83" s="123"/>
      <c r="JMI83" s="122"/>
      <c r="JMJ83" s="123"/>
      <c r="JMK83" s="122"/>
      <c r="JML83" s="123"/>
      <c r="JMM83" s="125"/>
      <c r="JMN83" s="328"/>
      <c r="JMO83" s="329"/>
      <c r="JMP83" s="124"/>
      <c r="JMQ83" s="122"/>
      <c r="JMR83" s="123"/>
      <c r="JMS83" s="122"/>
      <c r="JMT83" s="123"/>
      <c r="JMU83" s="122"/>
      <c r="JMV83" s="123"/>
      <c r="JMW83" s="122"/>
      <c r="JMX83" s="123"/>
      <c r="JMY83" s="122"/>
      <c r="JMZ83" s="123"/>
      <c r="JNA83" s="125"/>
      <c r="JNB83" s="328"/>
      <c r="JNC83" s="329"/>
      <c r="JND83" s="124"/>
      <c r="JNE83" s="122"/>
      <c r="JNF83" s="123"/>
      <c r="JNG83" s="122"/>
      <c r="JNH83" s="123"/>
      <c r="JNI83" s="122"/>
      <c r="JNJ83" s="123"/>
      <c r="JNK83" s="122"/>
      <c r="JNL83" s="123"/>
      <c r="JNM83" s="122"/>
      <c r="JNN83" s="123"/>
      <c r="JNO83" s="125"/>
      <c r="JNP83" s="328"/>
      <c r="JNQ83" s="329"/>
      <c r="JNR83" s="124"/>
      <c r="JNS83" s="122"/>
      <c r="JNT83" s="123"/>
      <c r="JNU83" s="122"/>
      <c r="JNV83" s="123"/>
      <c r="JNW83" s="122"/>
      <c r="JNX83" s="123"/>
      <c r="JNY83" s="122"/>
      <c r="JNZ83" s="123"/>
      <c r="JOA83" s="122"/>
      <c r="JOB83" s="123"/>
      <c r="JOC83" s="125"/>
      <c r="JOD83" s="328"/>
      <c r="JOE83" s="329"/>
      <c r="JOF83" s="124"/>
      <c r="JOG83" s="122"/>
      <c r="JOH83" s="123"/>
      <c r="JOI83" s="122"/>
      <c r="JOJ83" s="123"/>
      <c r="JOK83" s="122"/>
      <c r="JOL83" s="123"/>
      <c r="JOM83" s="122"/>
      <c r="JON83" s="123"/>
      <c r="JOO83" s="122"/>
      <c r="JOP83" s="123"/>
      <c r="JOQ83" s="125"/>
      <c r="JOR83" s="328"/>
      <c r="JOS83" s="329"/>
      <c r="JOT83" s="124"/>
      <c r="JOU83" s="122"/>
      <c r="JOV83" s="123"/>
      <c r="JOW83" s="122"/>
      <c r="JOX83" s="123"/>
      <c r="JOY83" s="122"/>
      <c r="JOZ83" s="123"/>
      <c r="JPA83" s="122"/>
      <c r="JPB83" s="123"/>
      <c r="JPC83" s="122"/>
      <c r="JPD83" s="123"/>
      <c r="JPE83" s="125"/>
      <c r="JPF83" s="328"/>
      <c r="JPG83" s="329"/>
      <c r="JPH83" s="124"/>
      <c r="JPI83" s="122"/>
      <c r="JPJ83" s="123"/>
      <c r="JPK83" s="122"/>
      <c r="JPL83" s="123"/>
      <c r="JPM83" s="122"/>
      <c r="JPN83" s="123"/>
      <c r="JPO83" s="122"/>
      <c r="JPP83" s="123"/>
      <c r="JPQ83" s="122"/>
      <c r="JPR83" s="123"/>
      <c r="JPS83" s="125"/>
      <c r="JPT83" s="328"/>
      <c r="JPU83" s="329"/>
      <c r="JPV83" s="124"/>
      <c r="JPW83" s="122"/>
      <c r="JPX83" s="123"/>
      <c r="JPY83" s="122"/>
      <c r="JPZ83" s="123"/>
      <c r="JQA83" s="122"/>
      <c r="JQB83" s="123"/>
      <c r="JQC83" s="122"/>
      <c r="JQD83" s="123"/>
      <c r="JQE83" s="122"/>
      <c r="JQF83" s="123"/>
      <c r="JQG83" s="125"/>
      <c r="JQH83" s="328"/>
      <c r="JQI83" s="329"/>
      <c r="JQJ83" s="124"/>
      <c r="JQK83" s="122"/>
      <c r="JQL83" s="123"/>
      <c r="JQM83" s="122"/>
      <c r="JQN83" s="123"/>
      <c r="JQO83" s="122"/>
      <c r="JQP83" s="123"/>
      <c r="JQQ83" s="122"/>
      <c r="JQR83" s="123"/>
      <c r="JQS83" s="122"/>
      <c r="JQT83" s="123"/>
      <c r="JQU83" s="125"/>
      <c r="JQV83" s="328"/>
      <c r="JQW83" s="329"/>
      <c r="JQX83" s="124"/>
      <c r="JQY83" s="122"/>
      <c r="JQZ83" s="123"/>
      <c r="JRA83" s="122"/>
      <c r="JRB83" s="123"/>
      <c r="JRC83" s="122"/>
      <c r="JRD83" s="123"/>
      <c r="JRE83" s="122"/>
      <c r="JRF83" s="123"/>
      <c r="JRG83" s="122"/>
      <c r="JRH83" s="123"/>
      <c r="JRI83" s="125"/>
      <c r="JRJ83" s="328"/>
      <c r="JRK83" s="329"/>
      <c r="JRL83" s="124"/>
      <c r="JRM83" s="122"/>
      <c r="JRN83" s="123"/>
      <c r="JRO83" s="122"/>
      <c r="JRP83" s="123"/>
      <c r="JRQ83" s="122"/>
      <c r="JRR83" s="123"/>
      <c r="JRS83" s="122"/>
      <c r="JRT83" s="123"/>
      <c r="JRU83" s="122"/>
      <c r="JRV83" s="123"/>
      <c r="JRW83" s="125"/>
      <c r="JRX83" s="328"/>
      <c r="JRY83" s="329"/>
      <c r="JRZ83" s="124"/>
      <c r="JSA83" s="122"/>
      <c r="JSB83" s="123"/>
      <c r="JSC83" s="122"/>
      <c r="JSD83" s="123"/>
      <c r="JSE83" s="122"/>
      <c r="JSF83" s="123"/>
      <c r="JSG83" s="122"/>
      <c r="JSH83" s="123"/>
      <c r="JSI83" s="122"/>
      <c r="JSJ83" s="123"/>
      <c r="JSK83" s="125"/>
      <c r="JSL83" s="328"/>
      <c r="JSM83" s="329"/>
      <c r="JSN83" s="124"/>
      <c r="JSO83" s="122"/>
      <c r="JSP83" s="123"/>
      <c r="JSQ83" s="122"/>
      <c r="JSR83" s="123"/>
      <c r="JSS83" s="122"/>
      <c r="JST83" s="123"/>
      <c r="JSU83" s="122"/>
      <c r="JSV83" s="123"/>
      <c r="JSW83" s="122"/>
      <c r="JSX83" s="123"/>
      <c r="JSY83" s="125"/>
      <c r="JSZ83" s="328"/>
      <c r="JTA83" s="329"/>
      <c r="JTB83" s="124"/>
      <c r="JTC83" s="122"/>
      <c r="JTD83" s="123"/>
      <c r="JTE83" s="122"/>
      <c r="JTF83" s="123"/>
      <c r="JTG83" s="122"/>
      <c r="JTH83" s="123"/>
      <c r="JTI83" s="122"/>
      <c r="JTJ83" s="123"/>
      <c r="JTK83" s="122"/>
      <c r="JTL83" s="123"/>
      <c r="JTM83" s="125"/>
      <c r="JTN83" s="328"/>
      <c r="JTO83" s="329"/>
      <c r="JTP83" s="124"/>
      <c r="JTQ83" s="122"/>
      <c r="JTR83" s="123"/>
      <c r="JTS83" s="122"/>
      <c r="JTT83" s="123"/>
      <c r="JTU83" s="122"/>
      <c r="JTV83" s="123"/>
      <c r="JTW83" s="122"/>
      <c r="JTX83" s="123"/>
      <c r="JTY83" s="122"/>
      <c r="JTZ83" s="123"/>
      <c r="JUA83" s="125"/>
      <c r="JUB83" s="328"/>
      <c r="JUC83" s="329"/>
      <c r="JUD83" s="124"/>
      <c r="JUE83" s="122"/>
      <c r="JUF83" s="123"/>
      <c r="JUG83" s="122"/>
      <c r="JUH83" s="123"/>
      <c r="JUI83" s="122"/>
      <c r="JUJ83" s="123"/>
      <c r="JUK83" s="122"/>
      <c r="JUL83" s="123"/>
      <c r="JUM83" s="122"/>
      <c r="JUN83" s="123"/>
      <c r="JUO83" s="125"/>
      <c r="JUP83" s="328"/>
      <c r="JUQ83" s="329"/>
      <c r="JUR83" s="124"/>
      <c r="JUS83" s="122"/>
      <c r="JUT83" s="123"/>
      <c r="JUU83" s="122"/>
      <c r="JUV83" s="123"/>
      <c r="JUW83" s="122"/>
      <c r="JUX83" s="123"/>
      <c r="JUY83" s="122"/>
      <c r="JUZ83" s="123"/>
      <c r="JVA83" s="122"/>
      <c r="JVB83" s="123"/>
      <c r="JVC83" s="125"/>
      <c r="JVD83" s="328"/>
      <c r="JVE83" s="329"/>
      <c r="JVF83" s="124"/>
      <c r="JVG83" s="122"/>
      <c r="JVH83" s="123"/>
      <c r="JVI83" s="122"/>
      <c r="JVJ83" s="123"/>
      <c r="JVK83" s="122"/>
      <c r="JVL83" s="123"/>
      <c r="JVM83" s="122"/>
      <c r="JVN83" s="123"/>
      <c r="JVO83" s="122"/>
      <c r="JVP83" s="123"/>
      <c r="JVQ83" s="125"/>
      <c r="JVR83" s="328"/>
      <c r="JVS83" s="329"/>
      <c r="JVT83" s="124"/>
      <c r="JVU83" s="122"/>
      <c r="JVV83" s="123"/>
      <c r="JVW83" s="122"/>
      <c r="JVX83" s="123"/>
      <c r="JVY83" s="122"/>
      <c r="JVZ83" s="123"/>
      <c r="JWA83" s="122"/>
      <c r="JWB83" s="123"/>
      <c r="JWC83" s="122"/>
      <c r="JWD83" s="123"/>
      <c r="JWE83" s="125"/>
      <c r="JWF83" s="328"/>
      <c r="JWG83" s="329"/>
      <c r="JWH83" s="124"/>
      <c r="JWI83" s="122"/>
      <c r="JWJ83" s="123"/>
      <c r="JWK83" s="122"/>
      <c r="JWL83" s="123"/>
      <c r="JWM83" s="122"/>
      <c r="JWN83" s="123"/>
      <c r="JWO83" s="122"/>
      <c r="JWP83" s="123"/>
      <c r="JWQ83" s="122"/>
      <c r="JWR83" s="123"/>
      <c r="JWS83" s="125"/>
      <c r="JWT83" s="328"/>
      <c r="JWU83" s="329"/>
      <c r="JWV83" s="124"/>
      <c r="JWW83" s="122"/>
      <c r="JWX83" s="123"/>
      <c r="JWY83" s="122"/>
      <c r="JWZ83" s="123"/>
      <c r="JXA83" s="122"/>
      <c r="JXB83" s="123"/>
      <c r="JXC83" s="122"/>
      <c r="JXD83" s="123"/>
      <c r="JXE83" s="122"/>
      <c r="JXF83" s="123"/>
      <c r="JXG83" s="125"/>
      <c r="JXH83" s="328"/>
      <c r="JXI83" s="329"/>
      <c r="JXJ83" s="124"/>
      <c r="JXK83" s="122"/>
      <c r="JXL83" s="123"/>
      <c r="JXM83" s="122"/>
      <c r="JXN83" s="123"/>
      <c r="JXO83" s="122"/>
      <c r="JXP83" s="123"/>
      <c r="JXQ83" s="122"/>
      <c r="JXR83" s="123"/>
      <c r="JXS83" s="122"/>
      <c r="JXT83" s="123"/>
      <c r="JXU83" s="125"/>
      <c r="JXV83" s="328"/>
      <c r="JXW83" s="329"/>
      <c r="JXX83" s="124"/>
      <c r="JXY83" s="122"/>
      <c r="JXZ83" s="123"/>
      <c r="JYA83" s="122"/>
      <c r="JYB83" s="123"/>
      <c r="JYC83" s="122"/>
      <c r="JYD83" s="123"/>
      <c r="JYE83" s="122"/>
      <c r="JYF83" s="123"/>
      <c r="JYG83" s="122"/>
      <c r="JYH83" s="123"/>
      <c r="JYI83" s="125"/>
      <c r="JYJ83" s="328"/>
      <c r="JYK83" s="329"/>
      <c r="JYL83" s="124"/>
      <c r="JYM83" s="122"/>
      <c r="JYN83" s="123"/>
      <c r="JYO83" s="122"/>
      <c r="JYP83" s="123"/>
      <c r="JYQ83" s="122"/>
      <c r="JYR83" s="123"/>
      <c r="JYS83" s="122"/>
      <c r="JYT83" s="123"/>
      <c r="JYU83" s="122"/>
      <c r="JYV83" s="123"/>
      <c r="JYW83" s="125"/>
      <c r="JYX83" s="328"/>
      <c r="JYY83" s="329"/>
      <c r="JYZ83" s="124"/>
      <c r="JZA83" s="122"/>
      <c r="JZB83" s="123"/>
      <c r="JZC83" s="122"/>
      <c r="JZD83" s="123"/>
      <c r="JZE83" s="122"/>
      <c r="JZF83" s="123"/>
      <c r="JZG83" s="122"/>
      <c r="JZH83" s="123"/>
      <c r="JZI83" s="122"/>
      <c r="JZJ83" s="123"/>
      <c r="JZK83" s="125"/>
      <c r="JZL83" s="328"/>
      <c r="JZM83" s="329"/>
      <c r="JZN83" s="124"/>
      <c r="JZO83" s="122"/>
      <c r="JZP83" s="123"/>
      <c r="JZQ83" s="122"/>
      <c r="JZR83" s="123"/>
      <c r="JZS83" s="122"/>
      <c r="JZT83" s="123"/>
      <c r="JZU83" s="122"/>
      <c r="JZV83" s="123"/>
      <c r="JZW83" s="122"/>
      <c r="JZX83" s="123"/>
      <c r="JZY83" s="125"/>
      <c r="JZZ83" s="328"/>
      <c r="KAA83" s="329"/>
      <c r="KAB83" s="124"/>
      <c r="KAC83" s="122"/>
      <c r="KAD83" s="123"/>
      <c r="KAE83" s="122"/>
      <c r="KAF83" s="123"/>
      <c r="KAG83" s="122"/>
      <c r="KAH83" s="123"/>
      <c r="KAI83" s="122"/>
      <c r="KAJ83" s="123"/>
      <c r="KAK83" s="122"/>
      <c r="KAL83" s="123"/>
      <c r="KAM83" s="125"/>
      <c r="KAN83" s="328"/>
      <c r="KAO83" s="329"/>
      <c r="KAP83" s="124"/>
      <c r="KAQ83" s="122"/>
      <c r="KAR83" s="123"/>
      <c r="KAS83" s="122"/>
      <c r="KAT83" s="123"/>
      <c r="KAU83" s="122"/>
      <c r="KAV83" s="123"/>
      <c r="KAW83" s="122"/>
      <c r="KAX83" s="123"/>
      <c r="KAY83" s="122"/>
      <c r="KAZ83" s="123"/>
      <c r="KBA83" s="125"/>
      <c r="KBB83" s="328"/>
      <c r="KBC83" s="329"/>
      <c r="KBD83" s="124"/>
      <c r="KBE83" s="122"/>
      <c r="KBF83" s="123"/>
      <c r="KBG83" s="122"/>
      <c r="KBH83" s="123"/>
      <c r="KBI83" s="122"/>
      <c r="KBJ83" s="123"/>
      <c r="KBK83" s="122"/>
      <c r="KBL83" s="123"/>
      <c r="KBM83" s="122"/>
      <c r="KBN83" s="123"/>
      <c r="KBO83" s="125"/>
      <c r="KBP83" s="328"/>
      <c r="KBQ83" s="329"/>
      <c r="KBR83" s="124"/>
      <c r="KBS83" s="122"/>
      <c r="KBT83" s="123"/>
      <c r="KBU83" s="122"/>
      <c r="KBV83" s="123"/>
      <c r="KBW83" s="122"/>
      <c r="KBX83" s="123"/>
      <c r="KBY83" s="122"/>
      <c r="KBZ83" s="123"/>
      <c r="KCA83" s="122"/>
      <c r="KCB83" s="123"/>
      <c r="KCC83" s="125"/>
      <c r="KCD83" s="328"/>
      <c r="KCE83" s="329"/>
      <c r="KCF83" s="124"/>
      <c r="KCG83" s="122"/>
      <c r="KCH83" s="123"/>
      <c r="KCI83" s="122"/>
      <c r="KCJ83" s="123"/>
      <c r="KCK83" s="122"/>
      <c r="KCL83" s="123"/>
      <c r="KCM83" s="122"/>
      <c r="KCN83" s="123"/>
      <c r="KCO83" s="122"/>
      <c r="KCP83" s="123"/>
      <c r="KCQ83" s="125"/>
      <c r="KCR83" s="328"/>
      <c r="KCS83" s="329"/>
      <c r="KCT83" s="124"/>
      <c r="KCU83" s="122"/>
      <c r="KCV83" s="123"/>
      <c r="KCW83" s="122"/>
      <c r="KCX83" s="123"/>
      <c r="KCY83" s="122"/>
      <c r="KCZ83" s="123"/>
      <c r="KDA83" s="122"/>
      <c r="KDB83" s="123"/>
      <c r="KDC83" s="122"/>
      <c r="KDD83" s="123"/>
      <c r="KDE83" s="125"/>
      <c r="KDF83" s="328"/>
      <c r="KDG83" s="329"/>
      <c r="KDH83" s="124"/>
      <c r="KDI83" s="122"/>
      <c r="KDJ83" s="123"/>
      <c r="KDK83" s="122"/>
      <c r="KDL83" s="123"/>
      <c r="KDM83" s="122"/>
      <c r="KDN83" s="123"/>
      <c r="KDO83" s="122"/>
      <c r="KDP83" s="123"/>
      <c r="KDQ83" s="122"/>
      <c r="KDR83" s="123"/>
      <c r="KDS83" s="125"/>
      <c r="KDT83" s="328"/>
      <c r="KDU83" s="329"/>
      <c r="KDV83" s="124"/>
      <c r="KDW83" s="122"/>
      <c r="KDX83" s="123"/>
      <c r="KDY83" s="122"/>
      <c r="KDZ83" s="123"/>
      <c r="KEA83" s="122"/>
      <c r="KEB83" s="123"/>
      <c r="KEC83" s="122"/>
      <c r="KED83" s="123"/>
      <c r="KEE83" s="122"/>
      <c r="KEF83" s="123"/>
      <c r="KEG83" s="125"/>
      <c r="KEH83" s="328"/>
      <c r="KEI83" s="329"/>
      <c r="KEJ83" s="124"/>
      <c r="KEK83" s="122"/>
      <c r="KEL83" s="123"/>
      <c r="KEM83" s="122"/>
      <c r="KEN83" s="123"/>
      <c r="KEO83" s="122"/>
      <c r="KEP83" s="123"/>
      <c r="KEQ83" s="122"/>
      <c r="KER83" s="123"/>
      <c r="KES83" s="122"/>
      <c r="KET83" s="123"/>
      <c r="KEU83" s="125"/>
      <c r="KEV83" s="328"/>
      <c r="KEW83" s="329"/>
      <c r="KEX83" s="124"/>
      <c r="KEY83" s="122"/>
      <c r="KEZ83" s="123"/>
      <c r="KFA83" s="122"/>
      <c r="KFB83" s="123"/>
      <c r="KFC83" s="122"/>
      <c r="KFD83" s="123"/>
      <c r="KFE83" s="122"/>
      <c r="KFF83" s="123"/>
      <c r="KFG83" s="122"/>
      <c r="KFH83" s="123"/>
      <c r="KFI83" s="125"/>
      <c r="KFJ83" s="328"/>
      <c r="KFK83" s="329"/>
      <c r="KFL83" s="124"/>
      <c r="KFM83" s="122"/>
      <c r="KFN83" s="123"/>
      <c r="KFO83" s="122"/>
      <c r="KFP83" s="123"/>
      <c r="KFQ83" s="122"/>
      <c r="KFR83" s="123"/>
      <c r="KFS83" s="122"/>
      <c r="KFT83" s="123"/>
      <c r="KFU83" s="122"/>
      <c r="KFV83" s="123"/>
      <c r="KFW83" s="125"/>
      <c r="KFX83" s="328"/>
      <c r="KFY83" s="329"/>
      <c r="KFZ83" s="124"/>
      <c r="KGA83" s="122"/>
      <c r="KGB83" s="123"/>
      <c r="KGC83" s="122"/>
      <c r="KGD83" s="123"/>
      <c r="KGE83" s="122"/>
      <c r="KGF83" s="123"/>
      <c r="KGG83" s="122"/>
      <c r="KGH83" s="123"/>
      <c r="KGI83" s="122"/>
      <c r="KGJ83" s="123"/>
      <c r="KGK83" s="125"/>
      <c r="KGL83" s="328"/>
      <c r="KGM83" s="329"/>
      <c r="KGN83" s="124"/>
      <c r="KGO83" s="122"/>
      <c r="KGP83" s="123"/>
      <c r="KGQ83" s="122"/>
      <c r="KGR83" s="123"/>
      <c r="KGS83" s="122"/>
      <c r="KGT83" s="123"/>
      <c r="KGU83" s="122"/>
      <c r="KGV83" s="123"/>
      <c r="KGW83" s="122"/>
      <c r="KGX83" s="123"/>
      <c r="KGY83" s="125"/>
      <c r="KGZ83" s="328"/>
      <c r="KHA83" s="329"/>
      <c r="KHB83" s="124"/>
      <c r="KHC83" s="122"/>
      <c r="KHD83" s="123"/>
      <c r="KHE83" s="122"/>
      <c r="KHF83" s="123"/>
      <c r="KHG83" s="122"/>
      <c r="KHH83" s="123"/>
      <c r="KHI83" s="122"/>
      <c r="KHJ83" s="123"/>
      <c r="KHK83" s="122"/>
      <c r="KHL83" s="123"/>
      <c r="KHM83" s="125"/>
      <c r="KHN83" s="328"/>
      <c r="KHO83" s="329"/>
      <c r="KHP83" s="124"/>
      <c r="KHQ83" s="122"/>
      <c r="KHR83" s="123"/>
      <c r="KHS83" s="122"/>
      <c r="KHT83" s="123"/>
      <c r="KHU83" s="122"/>
      <c r="KHV83" s="123"/>
      <c r="KHW83" s="122"/>
      <c r="KHX83" s="123"/>
      <c r="KHY83" s="122"/>
      <c r="KHZ83" s="123"/>
      <c r="KIA83" s="125"/>
      <c r="KIB83" s="328"/>
      <c r="KIC83" s="329"/>
      <c r="KID83" s="124"/>
      <c r="KIE83" s="122"/>
      <c r="KIF83" s="123"/>
      <c r="KIG83" s="122"/>
      <c r="KIH83" s="123"/>
      <c r="KII83" s="122"/>
      <c r="KIJ83" s="123"/>
      <c r="KIK83" s="122"/>
      <c r="KIL83" s="123"/>
      <c r="KIM83" s="122"/>
      <c r="KIN83" s="123"/>
      <c r="KIO83" s="125"/>
      <c r="KIP83" s="328"/>
      <c r="KIQ83" s="329"/>
      <c r="KIR83" s="124"/>
      <c r="KIS83" s="122"/>
      <c r="KIT83" s="123"/>
      <c r="KIU83" s="122"/>
      <c r="KIV83" s="123"/>
      <c r="KIW83" s="122"/>
      <c r="KIX83" s="123"/>
      <c r="KIY83" s="122"/>
      <c r="KIZ83" s="123"/>
      <c r="KJA83" s="122"/>
      <c r="KJB83" s="123"/>
      <c r="KJC83" s="125"/>
      <c r="KJD83" s="328"/>
      <c r="KJE83" s="329"/>
      <c r="KJF83" s="124"/>
      <c r="KJG83" s="122"/>
      <c r="KJH83" s="123"/>
      <c r="KJI83" s="122"/>
      <c r="KJJ83" s="123"/>
      <c r="KJK83" s="122"/>
      <c r="KJL83" s="123"/>
      <c r="KJM83" s="122"/>
      <c r="KJN83" s="123"/>
      <c r="KJO83" s="122"/>
      <c r="KJP83" s="123"/>
      <c r="KJQ83" s="125"/>
      <c r="KJR83" s="328"/>
      <c r="KJS83" s="329"/>
      <c r="KJT83" s="124"/>
      <c r="KJU83" s="122"/>
      <c r="KJV83" s="123"/>
      <c r="KJW83" s="122"/>
      <c r="KJX83" s="123"/>
      <c r="KJY83" s="122"/>
      <c r="KJZ83" s="123"/>
      <c r="KKA83" s="122"/>
      <c r="KKB83" s="123"/>
      <c r="KKC83" s="122"/>
      <c r="KKD83" s="123"/>
      <c r="KKE83" s="125"/>
      <c r="KKF83" s="328"/>
      <c r="KKG83" s="329"/>
      <c r="KKH83" s="124"/>
      <c r="KKI83" s="122"/>
      <c r="KKJ83" s="123"/>
      <c r="KKK83" s="122"/>
      <c r="KKL83" s="123"/>
      <c r="KKM83" s="122"/>
      <c r="KKN83" s="123"/>
      <c r="KKO83" s="122"/>
      <c r="KKP83" s="123"/>
      <c r="KKQ83" s="122"/>
      <c r="KKR83" s="123"/>
      <c r="KKS83" s="125"/>
      <c r="KKT83" s="328"/>
      <c r="KKU83" s="329"/>
      <c r="KKV83" s="124"/>
      <c r="KKW83" s="122"/>
      <c r="KKX83" s="123"/>
      <c r="KKY83" s="122"/>
      <c r="KKZ83" s="123"/>
      <c r="KLA83" s="122"/>
      <c r="KLB83" s="123"/>
      <c r="KLC83" s="122"/>
      <c r="KLD83" s="123"/>
      <c r="KLE83" s="122"/>
      <c r="KLF83" s="123"/>
      <c r="KLG83" s="125"/>
      <c r="KLH83" s="328"/>
      <c r="KLI83" s="329"/>
      <c r="KLJ83" s="124"/>
      <c r="KLK83" s="122"/>
      <c r="KLL83" s="123"/>
      <c r="KLM83" s="122"/>
      <c r="KLN83" s="123"/>
      <c r="KLO83" s="122"/>
      <c r="KLP83" s="123"/>
      <c r="KLQ83" s="122"/>
      <c r="KLR83" s="123"/>
      <c r="KLS83" s="122"/>
      <c r="KLT83" s="123"/>
      <c r="KLU83" s="125"/>
      <c r="KLV83" s="328"/>
      <c r="KLW83" s="329"/>
      <c r="KLX83" s="124"/>
      <c r="KLY83" s="122"/>
      <c r="KLZ83" s="123"/>
      <c r="KMA83" s="122"/>
      <c r="KMB83" s="123"/>
      <c r="KMC83" s="122"/>
      <c r="KMD83" s="123"/>
      <c r="KME83" s="122"/>
      <c r="KMF83" s="123"/>
      <c r="KMG83" s="122"/>
      <c r="KMH83" s="123"/>
      <c r="KMI83" s="125"/>
      <c r="KMJ83" s="328"/>
      <c r="KMK83" s="329"/>
      <c r="KML83" s="124"/>
      <c r="KMM83" s="122"/>
      <c r="KMN83" s="123"/>
      <c r="KMO83" s="122"/>
      <c r="KMP83" s="123"/>
      <c r="KMQ83" s="122"/>
      <c r="KMR83" s="123"/>
      <c r="KMS83" s="122"/>
      <c r="KMT83" s="123"/>
      <c r="KMU83" s="122"/>
      <c r="KMV83" s="123"/>
      <c r="KMW83" s="125"/>
      <c r="KMX83" s="328"/>
      <c r="KMY83" s="329"/>
      <c r="KMZ83" s="124"/>
      <c r="KNA83" s="122"/>
      <c r="KNB83" s="123"/>
      <c r="KNC83" s="122"/>
      <c r="KND83" s="123"/>
      <c r="KNE83" s="122"/>
      <c r="KNF83" s="123"/>
      <c r="KNG83" s="122"/>
      <c r="KNH83" s="123"/>
      <c r="KNI83" s="122"/>
      <c r="KNJ83" s="123"/>
      <c r="KNK83" s="125"/>
      <c r="KNL83" s="328"/>
      <c r="KNM83" s="329"/>
      <c r="KNN83" s="124"/>
      <c r="KNO83" s="122"/>
      <c r="KNP83" s="123"/>
      <c r="KNQ83" s="122"/>
      <c r="KNR83" s="123"/>
      <c r="KNS83" s="122"/>
      <c r="KNT83" s="123"/>
      <c r="KNU83" s="122"/>
      <c r="KNV83" s="123"/>
      <c r="KNW83" s="122"/>
      <c r="KNX83" s="123"/>
      <c r="KNY83" s="125"/>
      <c r="KNZ83" s="328"/>
      <c r="KOA83" s="329"/>
      <c r="KOB83" s="124"/>
      <c r="KOC83" s="122"/>
      <c r="KOD83" s="123"/>
      <c r="KOE83" s="122"/>
      <c r="KOF83" s="123"/>
      <c r="KOG83" s="122"/>
      <c r="KOH83" s="123"/>
      <c r="KOI83" s="122"/>
      <c r="KOJ83" s="123"/>
      <c r="KOK83" s="122"/>
      <c r="KOL83" s="123"/>
      <c r="KOM83" s="125"/>
      <c r="KON83" s="328"/>
      <c r="KOO83" s="329"/>
      <c r="KOP83" s="124"/>
      <c r="KOQ83" s="122"/>
      <c r="KOR83" s="123"/>
      <c r="KOS83" s="122"/>
      <c r="KOT83" s="123"/>
      <c r="KOU83" s="122"/>
      <c r="KOV83" s="123"/>
      <c r="KOW83" s="122"/>
      <c r="KOX83" s="123"/>
      <c r="KOY83" s="122"/>
      <c r="KOZ83" s="123"/>
      <c r="KPA83" s="125"/>
      <c r="KPB83" s="328"/>
      <c r="KPC83" s="329"/>
      <c r="KPD83" s="124"/>
      <c r="KPE83" s="122"/>
      <c r="KPF83" s="123"/>
      <c r="KPG83" s="122"/>
      <c r="KPH83" s="123"/>
      <c r="KPI83" s="122"/>
      <c r="KPJ83" s="123"/>
      <c r="KPK83" s="122"/>
      <c r="KPL83" s="123"/>
      <c r="KPM83" s="122"/>
      <c r="KPN83" s="123"/>
      <c r="KPO83" s="125"/>
      <c r="KPP83" s="328"/>
      <c r="KPQ83" s="329"/>
      <c r="KPR83" s="124"/>
      <c r="KPS83" s="122"/>
      <c r="KPT83" s="123"/>
      <c r="KPU83" s="122"/>
      <c r="KPV83" s="123"/>
      <c r="KPW83" s="122"/>
      <c r="KPX83" s="123"/>
      <c r="KPY83" s="122"/>
      <c r="KPZ83" s="123"/>
      <c r="KQA83" s="122"/>
      <c r="KQB83" s="123"/>
      <c r="KQC83" s="125"/>
      <c r="KQD83" s="328"/>
      <c r="KQE83" s="329"/>
      <c r="KQF83" s="124"/>
      <c r="KQG83" s="122"/>
      <c r="KQH83" s="123"/>
      <c r="KQI83" s="122"/>
      <c r="KQJ83" s="123"/>
      <c r="KQK83" s="122"/>
      <c r="KQL83" s="123"/>
      <c r="KQM83" s="122"/>
      <c r="KQN83" s="123"/>
      <c r="KQO83" s="122"/>
      <c r="KQP83" s="123"/>
      <c r="KQQ83" s="125"/>
      <c r="KQR83" s="328"/>
      <c r="KQS83" s="329"/>
      <c r="KQT83" s="124"/>
      <c r="KQU83" s="122"/>
      <c r="KQV83" s="123"/>
      <c r="KQW83" s="122"/>
      <c r="KQX83" s="123"/>
      <c r="KQY83" s="122"/>
      <c r="KQZ83" s="123"/>
      <c r="KRA83" s="122"/>
      <c r="KRB83" s="123"/>
      <c r="KRC83" s="122"/>
      <c r="KRD83" s="123"/>
      <c r="KRE83" s="125"/>
      <c r="KRF83" s="328"/>
      <c r="KRG83" s="329"/>
      <c r="KRH83" s="124"/>
      <c r="KRI83" s="122"/>
      <c r="KRJ83" s="123"/>
      <c r="KRK83" s="122"/>
      <c r="KRL83" s="123"/>
      <c r="KRM83" s="122"/>
      <c r="KRN83" s="123"/>
      <c r="KRO83" s="122"/>
      <c r="KRP83" s="123"/>
      <c r="KRQ83" s="122"/>
      <c r="KRR83" s="123"/>
      <c r="KRS83" s="125"/>
      <c r="KRT83" s="328"/>
      <c r="KRU83" s="329"/>
      <c r="KRV83" s="124"/>
      <c r="KRW83" s="122"/>
      <c r="KRX83" s="123"/>
      <c r="KRY83" s="122"/>
      <c r="KRZ83" s="123"/>
      <c r="KSA83" s="122"/>
      <c r="KSB83" s="123"/>
      <c r="KSC83" s="122"/>
      <c r="KSD83" s="123"/>
      <c r="KSE83" s="122"/>
      <c r="KSF83" s="123"/>
      <c r="KSG83" s="125"/>
      <c r="KSH83" s="328"/>
      <c r="KSI83" s="329"/>
      <c r="KSJ83" s="124"/>
      <c r="KSK83" s="122"/>
      <c r="KSL83" s="123"/>
      <c r="KSM83" s="122"/>
      <c r="KSN83" s="123"/>
      <c r="KSO83" s="122"/>
      <c r="KSP83" s="123"/>
      <c r="KSQ83" s="122"/>
      <c r="KSR83" s="123"/>
      <c r="KSS83" s="122"/>
      <c r="KST83" s="123"/>
      <c r="KSU83" s="125"/>
      <c r="KSV83" s="328"/>
      <c r="KSW83" s="329"/>
      <c r="KSX83" s="124"/>
      <c r="KSY83" s="122"/>
      <c r="KSZ83" s="123"/>
      <c r="KTA83" s="122"/>
      <c r="KTB83" s="123"/>
      <c r="KTC83" s="122"/>
      <c r="KTD83" s="123"/>
      <c r="KTE83" s="122"/>
      <c r="KTF83" s="123"/>
      <c r="KTG83" s="122"/>
      <c r="KTH83" s="123"/>
      <c r="KTI83" s="125"/>
      <c r="KTJ83" s="328"/>
      <c r="KTK83" s="329"/>
      <c r="KTL83" s="124"/>
      <c r="KTM83" s="122"/>
      <c r="KTN83" s="123"/>
      <c r="KTO83" s="122"/>
      <c r="KTP83" s="123"/>
      <c r="KTQ83" s="122"/>
      <c r="KTR83" s="123"/>
      <c r="KTS83" s="122"/>
      <c r="KTT83" s="123"/>
      <c r="KTU83" s="122"/>
      <c r="KTV83" s="123"/>
      <c r="KTW83" s="125"/>
      <c r="KTX83" s="328"/>
      <c r="KTY83" s="329"/>
      <c r="KTZ83" s="124"/>
      <c r="KUA83" s="122"/>
      <c r="KUB83" s="123"/>
      <c r="KUC83" s="122"/>
      <c r="KUD83" s="123"/>
      <c r="KUE83" s="122"/>
      <c r="KUF83" s="123"/>
      <c r="KUG83" s="122"/>
      <c r="KUH83" s="123"/>
      <c r="KUI83" s="122"/>
      <c r="KUJ83" s="123"/>
      <c r="KUK83" s="125"/>
      <c r="KUL83" s="328"/>
      <c r="KUM83" s="329"/>
      <c r="KUN83" s="124"/>
      <c r="KUO83" s="122"/>
      <c r="KUP83" s="123"/>
      <c r="KUQ83" s="122"/>
      <c r="KUR83" s="123"/>
      <c r="KUS83" s="122"/>
      <c r="KUT83" s="123"/>
      <c r="KUU83" s="122"/>
      <c r="KUV83" s="123"/>
      <c r="KUW83" s="122"/>
      <c r="KUX83" s="123"/>
      <c r="KUY83" s="125"/>
      <c r="KUZ83" s="328"/>
      <c r="KVA83" s="329"/>
      <c r="KVB83" s="124"/>
      <c r="KVC83" s="122"/>
      <c r="KVD83" s="123"/>
      <c r="KVE83" s="122"/>
      <c r="KVF83" s="123"/>
      <c r="KVG83" s="122"/>
      <c r="KVH83" s="123"/>
      <c r="KVI83" s="122"/>
      <c r="KVJ83" s="123"/>
      <c r="KVK83" s="122"/>
      <c r="KVL83" s="123"/>
      <c r="KVM83" s="125"/>
      <c r="KVN83" s="328"/>
      <c r="KVO83" s="329"/>
      <c r="KVP83" s="124"/>
      <c r="KVQ83" s="122"/>
      <c r="KVR83" s="123"/>
      <c r="KVS83" s="122"/>
      <c r="KVT83" s="123"/>
      <c r="KVU83" s="122"/>
      <c r="KVV83" s="123"/>
      <c r="KVW83" s="122"/>
      <c r="KVX83" s="123"/>
      <c r="KVY83" s="122"/>
      <c r="KVZ83" s="123"/>
      <c r="KWA83" s="125"/>
      <c r="KWB83" s="328"/>
      <c r="KWC83" s="329"/>
      <c r="KWD83" s="124"/>
      <c r="KWE83" s="122"/>
      <c r="KWF83" s="123"/>
      <c r="KWG83" s="122"/>
      <c r="KWH83" s="123"/>
      <c r="KWI83" s="122"/>
      <c r="KWJ83" s="123"/>
      <c r="KWK83" s="122"/>
      <c r="KWL83" s="123"/>
      <c r="KWM83" s="122"/>
      <c r="KWN83" s="123"/>
      <c r="KWO83" s="125"/>
      <c r="KWP83" s="328"/>
      <c r="KWQ83" s="329"/>
      <c r="KWR83" s="124"/>
      <c r="KWS83" s="122"/>
      <c r="KWT83" s="123"/>
      <c r="KWU83" s="122"/>
      <c r="KWV83" s="123"/>
      <c r="KWW83" s="122"/>
      <c r="KWX83" s="123"/>
      <c r="KWY83" s="122"/>
      <c r="KWZ83" s="123"/>
      <c r="KXA83" s="122"/>
      <c r="KXB83" s="123"/>
      <c r="KXC83" s="125"/>
      <c r="KXD83" s="328"/>
      <c r="KXE83" s="329"/>
      <c r="KXF83" s="124"/>
      <c r="KXG83" s="122"/>
      <c r="KXH83" s="123"/>
      <c r="KXI83" s="122"/>
      <c r="KXJ83" s="123"/>
      <c r="KXK83" s="122"/>
      <c r="KXL83" s="123"/>
      <c r="KXM83" s="122"/>
      <c r="KXN83" s="123"/>
      <c r="KXO83" s="122"/>
      <c r="KXP83" s="123"/>
      <c r="KXQ83" s="125"/>
      <c r="KXR83" s="328"/>
      <c r="KXS83" s="329"/>
      <c r="KXT83" s="124"/>
      <c r="KXU83" s="122"/>
      <c r="KXV83" s="123"/>
      <c r="KXW83" s="122"/>
      <c r="KXX83" s="123"/>
      <c r="KXY83" s="122"/>
      <c r="KXZ83" s="123"/>
      <c r="KYA83" s="122"/>
      <c r="KYB83" s="123"/>
      <c r="KYC83" s="122"/>
      <c r="KYD83" s="123"/>
      <c r="KYE83" s="125"/>
      <c r="KYF83" s="328"/>
      <c r="KYG83" s="329"/>
      <c r="KYH83" s="124"/>
      <c r="KYI83" s="122"/>
      <c r="KYJ83" s="123"/>
      <c r="KYK83" s="122"/>
      <c r="KYL83" s="123"/>
      <c r="KYM83" s="122"/>
      <c r="KYN83" s="123"/>
      <c r="KYO83" s="122"/>
      <c r="KYP83" s="123"/>
      <c r="KYQ83" s="122"/>
      <c r="KYR83" s="123"/>
      <c r="KYS83" s="125"/>
      <c r="KYT83" s="328"/>
      <c r="KYU83" s="329"/>
      <c r="KYV83" s="124"/>
      <c r="KYW83" s="122"/>
      <c r="KYX83" s="123"/>
      <c r="KYY83" s="122"/>
      <c r="KYZ83" s="123"/>
      <c r="KZA83" s="122"/>
      <c r="KZB83" s="123"/>
      <c r="KZC83" s="122"/>
      <c r="KZD83" s="123"/>
      <c r="KZE83" s="122"/>
      <c r="KZF83" s="123"/>
      <c r="KZG83" s="125"/>
      <c r="KZH83" s="328"/>
      <c r="KZI83" s="329"/>
      <c r="KZJ83" s="124"/>
      <c r="KZK83" s="122"/>
      <c r="KZL83" s="123"/>
      <c r="KZM83" s="122"/>
      <c r="KZN83" s="123"/>
      <c r="KZO83" s="122"/>
      <c r="KZP83" s="123"/>
      <c r="KZQ83" s="122"/>
      <c r="KZR83" s="123"/>
      <c r="KZS83" s="122"/>
      <c r="KZT83" s="123"/>
      <c r="KZU83" s="125"/>
      <c r="KZV83" s="328"/>
      <c r="KZW83" s="329"/>
      <c r="KZX83" s="124"/>
      <c r="KZY83" s="122"/>
      <c r="KZZ83" s="123"/>
      <c r="LAA83" s="122"/>
      <c r="LAB83" s="123"/>
      <c r="LAC83" s="122"/>
      <c r="LAD83" s="123"/>
      <c r="LAE83" s="122"/>
      <c r="LAF83" s="123"/>
      <c r="LAG83" s="122"/>
      <c r="LAH83" s="123"/>
      <c r="LAI83" s="125"/>
      <c r="LAJ83" s="328"/>
      <c r="LAK83" s="329"/>
      <c r="LAL83" s="124"/>
      <c r="LAM83" s="122"/>
      <c r="LAN83" s="123"/>
      <c r="LAO83" s="122"/>
      <c r="LAP83" s="123"/>
      <c r="LAQ83" s="122"/>
      <c r="LAR83" s="123"/>
      <c r="LAS83" s="122"/>
      <c r="LAT83" s="123"/>
      <c r="LAU83" s="122"/>
      <c r="LAV83" s="123"/>
      <c r="LAW83" s="125"/>
      <c r="LAX83" s="328"/>
      <c r="LAY83" s="329"/>
      <c r="LAZ83" s="124"/>
      <c r="LBA83" s="122"/>
      <c r="LBB83" s="123"/>
      <c r="LBC83" s="122"/>
      <c r="LBD83" s="123"/>
      <c r="LBE83" s="122"/>
      <c r="LBF83" s="123"/>
      <c r="LBG83" s="122"/>
      <c r="LBH83" s="123"/>
      <c r="LBI83" s="122"/>
      <c r="LBJ83" s="123"/>
      <c r="LBK83" s="125"/>
      <c r="LBL83" s="328"/>
      <c r="LBM83" s="329"/>
      <c r="LBN83" s="124"/>
      <c r="LBO83" s="122"/>
      <c r="LBP83" s="123"/>
      <c r="LBQ83" s="122"/>
      <c r="LBR83" s="123"/>
      <c r="LBS83" s="122"/>
      <c r="LBT83" s="123"/>
      <c r="LBU83" s="122"/>
      <c r="LBV83" s="123"/>
      <c r="LBW83" s="122"/>
      <c r="LBX83" s="123"/>
      <c r="LBY83" s="125"/>
      <c r="LBZ83" s="328"/>
      <c r="LCA83" s="329"/>
      <c r="LCB83" s="124"/>
      <c r="LCC83" s="122"/>
      <c r="LCD83" s="123"/>
      <c r="LCE83" s="122"/>
      <c r="LCF83" s="123"/>
      <c r="LCG83" s="122"/>
      <c r="LCH83" s="123"/>
      <c r="LCI83" s="122"/>
      <c r="LCJ83" s="123"/>
      <c r="LCK83" s="122"/>
      <c r="LCL83" s="123"/>
      <c r="LCM83" s="125"/>
      <c r="LCN83" s="328"/>
      <c r="LCO83" s="329"/>
      <c r="LCP83" s="124"/>
      <c r="LCQ83" s="122"/>
      <c r="LCR83" s="123"/>
      <c r="LCS83" s="122"/>
      <c r="LCT83" s="123"/>
      <c r="LCU83" s="122"/>
      <c r="LCV83" s="123"/>
      <c r="LCW83" s="122"/>
      <c r="LCX83" s="123"/>
      <c r="LCY83" s="122"/>
      <c r="LCZ83" s="123"/>
      <c r="LDA83" s="125"/>
      <c r="LDB83" s="328"/>
      <c r="LDC83" s="329"/>
      <c r="LDD83" s="124"/>
      <c r="LDE83" s="122"/>
      <c r="LDF83" s="123"/>
      <c r="LDG83" s="122"/>
      <c r="LDH83" s="123"/>
      <c r="LDI83" s="122"/>
      <c r="LDJ83" s="123"/>
      <c r="LDK83" s="122"/>
      <c r="LDL83" s="123"/>
      <c r="LDM83" s="122"/>
      <c r="LDN83" s="123"/>
      <c r="LDO83" s="125"/>
      <c r="LDP83" s="328"/>
      <c r="LDQ83" s="329"/>
      <c r="LDR83" s="124"/>
      <c r="LDS83" s="122"/>
      <c r="LDT83" s="123"/>
      <c r="LDU83" s="122"/>
      <c r="LDV83" s="123"/>
      <c r="LDW83" s="122"/>
      <c r="LDX83" s="123"/>
      <c r="LDY83" s="122"/>
      <c r="LDZ83" s="123"/>
      <c r="LEA83" s="122"/>
      <c r="LEB83" s="123"/>
      <c r="LEC83" s="125"/>
      <c r="LED83" s="328"/>
      <c r="LEE83" s="329"/>
      <c r="LEF83" s="124"/>
      <c r="LEG83" s="122"/>
      <c r="LEH83" s="123"/>
      <c r="LEI83" s="122"/>
      <c r="LEJ83" s="123"/>
      <c r="LEK83" s="122"/>
      <c r="LEL83" s="123"/>
      <c r="LEM83" s="122"/>
      <c r="LEN83" s="123"/>
      <c r="LEO83" s="122"/>
      <c r="LEP83" s="123"/>
      <c r="LEQ83" s="125"/>
      <c r="LER83" s="328"/>
      <c r="LES83" s="329"/>
      <c r="LET83" s="124"/>
      <c r="LEU83" s="122"/>
      <c r="LEV83" s="123"/>
      <c r="LEW83" s="122"/>
      <c r="LEX83" s="123"/>
      <c r="LEY83" s="122"/>
      <c r="LEZ83" s="123"/>
      <c r="LFA83" s="122"/>
      <c r="LFB83" s="123"/>
      <c r="LFC83" s="122"/>
      <c r="LFD83" s="123"/>
      <c r="LFE83" s="125"/>
      <c r="LFF83" s="328"/>
      <c r="LFG83" s="329"/>
      <c r="LFH83" s="124"/>
      <c r="LFI83" s="122"/>
      <c r="LFJ83" s="123"/>
      <c r="LFK83" s="122"/>
      <c r="LFL83" s="123"/>
      <c r="LFM83" s="122"/>
      <c r="LFN83" s="123"/>
      <c r="LFO83" s="122"/>
      <c r="LFP83" s="123"/>
      <c r="LFQ83" s="122"/>
      <c r="LFR83" s="123"/>
      <c r="LFS83" s="125"/>
      <c r="LFT83" s="328"/>
      <c r="LFU83" s="329"/>
      <c r="LFV83" s="124"/>
      <c r="LFW83" s="122"/>
      <c r="LFX83" s="123"/>
      <c r="LFY83" s="122"/>
      <c r="LFZ83" s="123"/>
      <c r="LGA83" s="122"/>
      <c r="LGB83" s="123"/>
      <c r="LGC83" s="122"/>
      <c r="LGD83" s="123"/>
      <c r="LGE83" s="122"/>
      <c r="LGF83" s="123"/>
      <c r="LGG83" s="125"/>
      <c r="LGH83" s="328"/>
      <c r="LGI83" s="329"/>
      <c r="LGJ83" s="124"/>
      <c r="LGK83" s="122"/>
      <c r="LGL83" s="123"/>
      <c r="LGM83" s="122"/>
      <c r="LGN83" s="123"/>
      <c r="LGO83" s="122"/>
      <c r="LGP83" s="123"/>
      <c r="LGQ83" s="122"/>
      <c r="LGR83" s="123"/>
      <c r="LGS83" s="122"/>
      <c r="LGT83" s="123"/>
      <c r="LGU83" s="125"/>
      <c r="LGV83" s="328"/>
      <c r="LGW83" s="329"/>
      <c r="LGX83" s="124"/>
      <c r="LGY83" s="122"/>
      <c r="LGZ83" s="123"/>
      <c r="LHA83" s="122"/>
      <c r="LHB83" s="123"/>
      <c r="LHC83" s="122"/>
      <c r="LHD83" s="123"/>
      <c r="LHE83" s="122"/>
      <c r="LHF83" s="123"/>
      <c r="LHG83" s="122"/>
      <c r="LHH83" s="123"/>
      <c r="LHI83" s="125"/>
      <c r="LHJ83" s="328"/>
      <c r="LHK83" s="329"/>
      <c r="LHL83" s="124"/>
      <c r="LHM83" s="122"/>
      <c r="LHN83" s="123"/>
      <c r="LHO83" s="122"/>
      <c r="LHP83" s="123"/>
      <c r="LHQ83" s="122"/>
      <c r="LHR83" s="123"/>
      <c r="LHS83" s="122"/>
      <c r="LHT83" s="123"/>
      <c r="LHU83" s="122"/>
      <c r="LHV83" s="123"/>
      <c r="LHW83" s="125"/>
      <c r="LHX83" s="328"/>
      <c r="LHY83" s="329"/>
      <c r="LHZ83" s="124"/>
      <c r="LIA83" s="122"/>
      <c r="LIB83" s="123"/>
      <c r="LIC83" s="122"/>
      <c r="LID83" s="123"/>
      <c r="LIE83" s="122"/>
      <c r="LIF83" s="123"/>
      <c r="LIG83" s="122"/>
      <c r="LIH83" s="123"/>
      <c r="LII83" s="122"/>
      <c r="LIJ83" s="123"/>
      <c r="LIK83" s="125"/>
      <c r="LIL83" s="328"/>
      <c r="LIM83" s="329"/>
      <c r="LIN83" s="124"/>
      <c r="LIO83" s="122"/>
      <c r="LIP83" s="123"/>
      <c r="LIQ83" s="122"/>
      <c r="LIR83" s="123"/>
      <c r="LIS83" s="122"/>
      <c r="LIT83" s="123"/>
      <c r="LIU83" s="122"/>
      <c r="LIV83" s="123"/>
      <c r="LIW83" s="122"/>
      <c r="LIX83" s="123"/>
      <c r="LIY83" s="125"/>
      <c r="LIZ83" s="328"/>
      <c r="LJA83" s="329"/>
      <c r="LJB83" s="124"/>
      <c r="LJC83" s="122"/>
      <c r="LJD83" s="123"/>
      <c r="LJE83" s="122"/>
      <c r="LJF83" s="123"/>
      <c r="LJG83" s="122"/>
      <c r="LJH83" s="123"/>
      <c r="LJI83" s="122"/>
      <c r="LJJ83" s="123"/>
      <c r="LJK83" s="122"/>
      <c r="LJL83" s="123"/>
      <c r="LJM83" s="125"/>
      <c r="LJN83" s="328"/>
      <c r="LJO83" s="329"/>
      <c r="LJP83" s="124"/>
      <c r="LJQ83" s="122"/>
      <c r="LJR83" s="123"/>
      <c r="LJS83" s="122"/>
      <c r="LJT83" s="123"/>
      <c r="LJU83" s="122"/>
      <c r="LJV83" s="123"/>
      <c r="LJW83" s="122"/>
      <c r="LJX83" s="123"/>
      <c r="LJY83" s="122"/>
      <c r="LJZ83" s="123"/>
      <c r="LKA83" s="125"/>
      <c r="LKB83" s="328"/>
      <c r="LKC83" s="329"/>
      <c r="LKD83" s="124"/>
      <c r="LKE83" s="122"/>
      <c r="LKF83" s="123"/>
      <c r="LKG83" s="122"/>
      <c r="LKH83" s="123"/>
      <c r="LKI83" s="122"/>
      <c r="LKJ83" s="123"/>
      <c r="LKK83" s="122"/>
      <c r="LKL83" s="123"/>
      <c r="LKM83" s="122"/>
      <c r="LKN83" s="123"/>
      <c r="LKO83" s="125"/>
      <c r="LKP83" s="328"/>
      <c r="LKQ83" s="329"/>
      <c r="LKR83" s="124"/>
      <c r="LKS83" s="122"/>
      <c r="LKT83" s="123"/>
      <c r="LKU83" s="122"/>
      <c r="LKV83" s="123"/>
      <c r="LKW83" s="122"/>
      <c r="LKX83" s="123"/>
      <c r="LKY83" s="122"/>
      <c r="LKZ83" s="123"/>
      <c r="LLA83" s="122"/>
      <c r="LLB83" s="123"/>
      <c r="LLC83" s="125"/>
      <c r="LLD83" s="328"/>
      <c r="LLE83" s="329"/>
      <c r="LLF83" s="124"/>
      <c r="LLG83" s="122"/>
      <c r="LLH83" s="123"/>
      <c r="LLI83" s="122"/>
      <c r="LLJ83" s="123"/>
      <c r="LLK83" s="122"/>
      <c r="LLL83" s="123"/>
      <c r="LLM83" s="122"/>
      <c r="LLN83" s="123"/>
      <c r="LLO83" s="122"/>
      <c r="LLP83" s="123"/>
      <c r="LLQ83" s="125"/>
      <c r="LLR83" s="328"/>
      <c r="LLS83" s="329"/>
      <c r="LLT83" s="124"/>
      <c r="LLU83" s="122"/>
      <c r="LLV83" s="123"/>
      <c r="LLW83" s="122"/>
      <c r="LLX83" s="123"/>
      <c r="LLY83" s="122"/>
      <c r="LLZ83" s="123"/>
      <c r="LMA83" s="122"/>
      <c r="LMB83" s="123"/>
      <c r="LMC83" s="122"/>
      <c r="LMD83" s="123"/>
      <c r="LME83" s="125"/>
      <c r="LMF83" s="328"/>
      <c r="LMG83" s="329"/>
      <c r="LMH83" s="124"/>
      <c r="LMI83" s="122"/>
      <c r="LMJ83" s="123"/>
      <c r="LMK83" s="122"/>
      <c r="LML83" s="123"/>
      <c r="LMM83" s="122"/>
      <c r="LMN83" s="123"/>
      <c r="LMO83" s="122"/>
      <c r="LMP83" s="123"/>
      <c r="LMQ83" s="122"/>
      <c r="LMR83" s="123"/>
      <c r="LMS83" s="125"/>
      <c r="LMT83" s="328"/>
      <c r="LMU83" s="329"/>
      <c r="LMV83" s="124"/>
      <c r="LMW83" s="122"/>
      <c r="LMX83" s="123"/>
      <c r="LMY83" s="122"/>
      <c r="LMZ83" s="123"/>
      <c r="LNA83" s="122"/>
      <c r="LNB83" s="123"/>
      <c r="LNC83" s="122"/>
      <c r="LND83" s="123"/>
      <c r="LNE83" s="122"/>
      <c r="LNF83" s="123"/>
      <c r="LNG83" s="125"/>
      <c r="LNH83" s="328"/>
      <c r="LNI83" s="329"/>
      <c r="LNJ83" s="124"/>
      <c r="LNK83" s="122"/>
      <c r="LNL83" s="123"/>
      <c r="LNM83" s="122"/>
      <c r="LNN83" s="123"/>
      <c r="LNO83" s="122"/>
      <c r="LNP83" s="123"/>
      <c r="LNQ83" s="122"/>
      <c r="LNR83" s="123"/>
      <c r="LNS83" s="122"/>
      <c r="LNT83" s="123"/>
      <c r="LNU83" s="125"/>
      <c r="LNV83" s="328"/>
      <c r="LNW83" s="329"/>
      <c r="LNX83" s="124"/>
      <c r="LNY83" s="122"/>
      <c r="LNZ83" s="123"/>
      <c r="LOA83" s="122"/>
      <c r="LOB83" s="123"/>
      <c r="LOC83" s="122"/>
      <c r="LOD83" s="123"/>
      <c r="LOE83" s="122"/>
      <c r="LOF83" s="123"/>
      <c r="LOG83" s="122"/>
      <c r="LOH83" s="123"/>
      <c r="LOI83" s="125"/>
      <c r="LOJ83" s="328"/>
      <c r="LOK83" s="329"/>
      <c r="LOL83" s="124"/>
      <c r="LOM83" s="122"/>
      <c r="LON83" s="123"/>
      <c r="LOO83" s="122"/>
      <c r="LOP83" s="123"/>
      <c r="LOQ83" s="122"/>
      <c r="LOR83" s="123"/>
      <c r="LOS83" s="122"/>
      <c r="LOT83" s="123"/>
      <c r="LOU83" s="122"/>
      <c r="LOV83" s="123"/>
      <c r="LOW83" s="125"/>
      <c r="LOX83" s="328"/>
      <c r="LOY83" s="329"/>
      <c r="LOZ83" s="124"/>
      <c r="LPA83" s="122"/>
      <c r="LPB83" s="123"/>
      <c r="LPC83" s="122"/>
      <c r="LPD83" s="123"/>
      <c r="LPE83" s="122"/>
      <c r="LPF83" s="123"/>
      <c r="LPG83" s="122"/>
      <c r="LPH83" s="123"/>
      <c r="LPI83" s="122"/>
      <c r="LPJ83" s="123"/>
      <c r="LPK83" s="125"/>
      <c r="LPL83" s="328"/>
      <c r="LPM83" s="329"/>
      <c r="LPN83" s="124"/>
      <c r="LPO83" s="122"/>
      <c r="LPP83" s="123"/>
      <c r="LPQ83" s="122"/>
      <c r="LPR83" s="123"/>
      <c r="LPS83" s="122"/>
      <c r="LPT83" s="123"/>
      <c r="LPU83" s="122"/>
      <c r="LPV83" s="123"/>
      <c r="LPW83" s="122"/>
      <c r="LPX83" s="123"/>
      <c r="LPY83" s="125"/>
      <c r="LPZ83" s="328"/>
      <c r="LQA83" s="329"/>
      <c r="LQB83" s="124"/>
      <c r="LQC83" s="122"/>
      <c r="LQD83" s="123"/>
      <c r="LQE83" s="122"/>
      <c r="LQF83" s="123"/>
      <c r="LQG83" s="122"/>
      <c r="LQH83" s="123"/>
      <c r="LQI83" s="122"/>
      <c r="LQJ83" s="123"/>
      <c r="LQK83" s="122"/>
      <c r="LQL83" s="123"/>
      <c r="LQM83" s="125"/>
      <c r="LQN83" s="328"/>
      <c r="LQO83" s="329"/>
      <c r="LQP83" s="124"/>
      <c r="LQQ83" s="122"/>
      <c r="LQR83" s="123"/>
      <c r="LQS83" s="122"/>
      <c r="LQT83" s="123"/>
      <c r="LQU83" s="122"/>
      <c r="LQV83" s="123"/>
      <c r="LQW83" s="122"/>
      <c r="LQX83" s="123"/>
      <c r="LQY83" s="122"/>
      <c r="LQZ83" s="123"/>
      <c r="LRA83" s="125"/>
      <c r="LRB83" s="328"/>
      <c r="LRC83" s="329"/>
      <c r="LRD83" s="124"/>
      <c r="LRE83" s="122"/>
      <c r="LRF83" s="123"/>
      <c r="LRG83" s="122"/>
      <c r="LRH83" s="123"/>
      <c r="LRI83" s="122"/>
      <c r="LRJ83" s="123"/>
      <c r="LRK83" s="122"/>
      <c r="LRL83" s="123"/>
      <c r="LRM83" s="122"/>
      <c r="LRN83" s="123"/>
      <c r="LRO83" s="125"/>
      <c r="LRP83" s="328"/>
      <c r="LRQ83" s="329"/>
      <c r="LRR83" s="124"/>
      <c r="LRS83" s="122"/>
      <c r="LRT83" s="123"/>
      <c r="LRU83" s="122"/>
      <c r="LRV83" s="123"/>
      <c r="LRW83" s="122"/>
      <c r="LRX83" s="123"/>
      <c r="LRY83" s="122"/>
      <c r="LRZ83" s="123"/>
      <c r="LSA83" s="122"/>
      <c r="LSB83" s="123"/>
      <c r="LSC83" s="125"/>
      <c r="LSD83" s="328"/>
      <c r="LSE83" s="329"/>
      <c r="LSF83" s="124"/>
      <c r="LSG83" s="122"/>
      <c r="LSH83" s="123"/>
      <c r="LSI83" s="122"/>
      <c r="LSJ83" s="123"/>
      <c r="LSK83" s="122"/>
      <c r="LSL83" s="123"/>
      <c r="LSM83" s="122"/>
      <c r="LSN83" s="123"/>
      <c r="LSO83" s="122"/>
      <c r="LSP83" s="123"/>
      <c r="LSQ83" s="125"/>
      <c r="LSR83" s="328"/>
      <c r="LSS83" s="329"/>
      <c r="LST83" s="124"/>
      <c r="LSU83" s="122"/>
      <c r="LSV83" s="123"/>
      <c r="LSW83" s="122"/>
      <c r="LSX83" s="123"/>
      <c r="LSY83" s="122"/>
      <c r="LSZ83" s="123"/>
      <c r="LTA83" s="122"/>
      <c r="LTB83" s="123"/>
      <c r="LTC83" s="122"/>
      <c r="LTD83" s="123"/>
      <c r="LTE83" s="125"/>
      <c r="LTF83" s="328"/>
      <c r="LTG83" s="329"/>
      <c r="LTH83" s="124"/>
      <c r="LTI83" s="122"/>
      <c r="LTJ83" s="123"/>
      <c r="LTK83" s="122"/>
      <c r="LTL83" s="123"/>
      <c r="LTM83" s="122"/>
      <c r="LTN83" s="123"/>
      <c r="LTO83" s="122"/>
      <c r="LTP83" s="123"/>
      <c r="LTQ83" s="122"/>
      <c r="LTR83" s="123"/>
      <c r="LTS83" s="125"/>
      <c r="LTT83" s="328"/>
      <c r="LTU83" s="329"/>
      <c r="LTV83" s="124"/>
      <c r="LTW83" s="122"/>
      <c r="LTX83" s="123"/>
      <c r="LTY83" s="122"/>
      <c r="LTZ83" s="123"/>
      <c r="LUA83" s="122"/>
      <c r="LUB83" s="123"/>
      <c r="LUC83" s="122"/>
      <c r="LUD83" s="123"/>
      <c r="LUE83" s="122"/>
      <c r="LUF83" s="123"/>
      <c r="LUG83" s="125"/>
      <c r="LUH83" s="328"/>
      <c r="LUI83" s="329"/>
      <c r="LUJ83" s="124"/>
      <c r="LUK83" s="122"/>
      <c r="LUL83" s="123"/>
      <c r="LUM83" s="122"/>
      <c r="LUN83" s="123"/>
      <c r="LUO83" s="122"/>
      <c r="LUP83" s="123"/>
      <c r="LUQ83" s="122"/>
      <c r="LUR83" s="123"/>
      <c r="LUS83" s="122"/>
      <c r="LUT83" s="123"/>
      <c r="LUU83" s="125"/>
      <c r="LUV83" s="328"/>
      <c r="LUW83" s="329"/>
      <c r="LUX83" s="124"/>
      <c r="LUY83" s="122"/>
      <c r="LUZ83" s="123"/>
      <c r="LVA83" s="122"/>
      <c r="LVB83" s="123"/>
      <c r="LVC83" s="122"/>
      <c r="LVD83" s="123"/>
      <c r="LVE83" s="122"/>
      <c r="LVF83" s="123"/>
      <c r="LVG83" s="122"/>
      <c r="LVH83" s="123"/>
      <c r="LVI83" s="125"/>
      <c r="LVJ83" s="328"/>
      <c r="LVK83" s="329"/>
      <c r="LVL83" s="124"/>
      <c r="LVM83" s="122"/>
      <c r="LVN83" s="123"/>
      <c r="LVO83" s="122"/>
      <c r="LVP83" s="123"/>
      <c r="LVQ83" s="122"/>
      <c r="LVR83" s="123"/>
      <c r="LVS83" s="122"/>
      <c r="LVT83" s="123"/>
      <c r="LVU83" s="122"/>
      <c r="LVV83" s="123"/>
      <c r="LVW83" s="125"/>
      <c r="LVX83" s="328"/>
      <c r="LVY83" s="329"/>
      <c r="LVZ83" s="124"/>
      <c r="LWA83" s="122"/>
      <c r="LWB83" s="123"/>
      <c r="LWC83" s="122"/>
      <c r="LWD83" s="123"/>
      <c r="LWE83" s="122"/>
      <c r="LWF83" s="123"/>
      <c r="LWG83" s="122"/>
      <c r="LWH83" s="123"/>
      <c r="LWI83" s="122"/>
      <c r="LWJ83" s="123"/>
      <c r="LWK83" s="125"/>
      <c r="LWL83" s="328"/>
      <c r="LWM83" s="329"/>
      <c r="LWN83" s="124"/>
      <c r="LWO83" s="122"/>
      <c r="LWP83" s="123"/>
      <c r="LWQ83" s="122"/>
      <c r="LWR83" s="123"/>
      <c r="LWS83" s="122"/>
      <c r="LWT83" s="123"/>
      <c r="LWU83" s="122"/>
      <c r="LWV83" s="123"/>
      <c r="LWW83" s="122"/>
      <c r="LWX83" s="123"/>
      <c r="LWY83" s="125"/>
      <c r="LWZ83" s="328"/>
      <c r="LXA83" s="329"/>
      <c r="LXB83" s="124"/>
      <c r="LXC83" s="122"/>
      <c r="LXD83" s="123"/>
      <c r="LXE83" s="122"/>
      <c r="LXF83" s="123"/>
      <c r="LXG83" s="122"/>
      <c r="LXH83" s="123"/>
      <c r="LXI83" s="122"/>
      <c r="LXJ83" s="123"/>
      <c r="LXK83" s="122"/>
      <c r="LXL83" s="123"/>
      <c r="LXM83" s="125"/>
      <c r="LXN83" s="328"/>
      <c r="LXO83" s="329"/>
      <c r="LXP83" s="124"/>
      <c r="LXQ83" s="122"/>
      <c r="LXR83" s="123"/>
      <c r="LXS83" s="122"/>
      <c r="LXT83" s="123"/>
      <c r="LXU83" s="122"/>
      <c r="LXV83" s="123"/>
      <c r="LXW83" s="122"/>
      <c r="LXX83" s="123"/>
      <c r="LXY83" s="122"/>
      <c r="LXZ83" s="123"/>
      <c r="LYA83" s="125"/>
      <c r="LYB83" s="328"/>
      <c r="LYC83" s="329"/>
      <c r="LYD83" s="124"/>
      <c r="LYE83" s="122"/>
      <c r="LYF83" s="123"/>
      <c r="LYG83" s="122"/>
      <c r="LYH83" s="123"/>
      <c r="LYI83" s="122"/>
      <c r="LYJ83" s="123"/>
      <c r="LYK83" s="122"/>
      <c r="LYL83" s="123"/>
      <c r="LYM83" s="122"/>
      <c r="LYN83" s="123"/>
      <c r="LYO83" s="125"/>
      <c r="LYP83" s="328"/>
      <c r="LYQ83" s="329"/>
      <c r="LYR83" s="124"/>
      <c r="LYS83" s="122"/>
      <c r="LYT83" s="123"/>
      <c r="LYU83" s="122"/>
      <c r="LYV83" s="123"/>
      <c r="LYW83" s="122"/>
      <c r="LYX83" s="123"/>
      <c r="LYY83" s="122"/>
      <c r="LYZ83" s="123"/>
      <c r="LZA83" s="122"/>
      <c r="LZB83" s="123"/>
      <c r="LZC83" s="125"/>
      <c r="LZD83" s="328"/>
      <c r="LZE83" s="329"/>
      <c r="LZF83" s="124"/>
      <c r="LZG83" s="122"/>
      <c r="LZH83" s="123"/>
      <c r="LZI83" s="122"/>
      <c r="LZJ83" s="123"/>
      <c r="LZK83" s="122"/>
      <c r="LZL83" s="123"/>
      <c r="LZM83" s="122"/>
      <c r="LZN83" s="123"/>
      <c r="LZO83" s="122"/>
      <c r="LZP83" s="123"/>
      <c r="LZQ83" s="125"/>
      <c r="LZR83" s="328"/>
      <c r="LZS83" s="329"/>
      <c r="LZT83" s="124"/>
      <c r="LZU83" s="122"/>
      <c r="LZV83" s="123"/>
      <c r="LZW83" s="122"/>
      <c r="LZX83" s="123"/>
      <c r="LZY83" s="122"/>
      <c r="LZZ83" s="123"/>
      <c r="MAA83" s="122"/>
      <c r="MAB83" s="123"/>
      <c r="MAC83" s="122"/>
      <c r="MAD83" s="123"/>
      <c r="MAE83" s="125"/>
      <c r="MAF83" s="328"/>
      <c r="MAG83" s="329"/>
      <c r="MAH83" s="124"/>
      <c r="MAI83" s="122"/>
      <c r="MAJ83" s="123"/>
      <c r="MAK83" s="122"/>
      <c r="MAL83" s="123"/>
      <c r="MAM83" s="122"/>
      <c r="MAN83" s="123"/>
      <c r="MAO83" s="122"/>
      <c r="MAP83" s="123"/>
      <c r="MAQ83" s="122"/>
      <c r="MAR83" s="123"/>
      <c r="MAS83" s="125"/>
      <c r="MAT83" s="328"/>
      <c r="MAU83" s="329"/>
      <c r="MAV83" s="124"/>
      <c r="MAW83" s="122"/>
      <c r="MAX83" s="123"/>
      <c r="MAY83" s="122"/>
      <c r="MAZ83" s="123"/>
      <c r="MBA83" s="122"/>
      <c r="MBB83" s="123"/>
      <c r="MBC83" s="122"/>
      <c r="MBD83" s="123"/>
      <c r="MBE83" s="122"/>
      <c r="MBF83" s="123"/>
      <c r="MBG83" s="125"/>
      <c r="MBH83" s="328"/>
      <c r="MBI83" s="329"/>
      <c r="MBJ83" s="124"/>
      <c r="MBK83" s="122"/>
      <c r="MBL83" s="123"/>
      <c r="MBM83" s="122"/>
      <c r="MBN83" s="123"/>
      <c r="MBO83" s="122"/>
      <c r="MBP83" s="123"/>
      <c r="MBQ83" s="122"/>
      <c r="MBR83" s="123"/>
      <c r="MBS83" s="122"/>
      <c r="MBT83" s="123"/>
      <c r="MBU83" s="125"/>
      <c r="MBV83" s="328"/>
      <c r="MBW83" s="329"/>
      <c r="MBX83" s="124"/>
      <c r="MBY83" s="122"/>
      <c r="MBZ83" s="123"/>
      <c r="MCA83" s="122"/>
      <c r="MCB83" s="123"/>
      <c r="MCC83" s="122"/>
      <c r="MCD83" s="123"/>
      <c r="MCE83" s="122"/>
      <c r="MCF83" s="123"/>
      <c r="MCG83" s="122"/>
      <c r="MCH83" s="123"/>
      <c r="MCI83" s="125"/>
      <c r="MCJ83" s="328"/>
      <c r="MCK83" s="329"/>
      <c r="MCL83" s="124"/>
      <c r="MCM83" s="122"/>
      <c r="MCN83" s="123"/>
      <c r="MCO83" s="122"/>
      <c r="MCP83" s="123"/>
      <c r="MCQ83" s="122"/>
      <c r="MCR83" s="123"/>
      <c r="MCS83" s="122"/>
      <c r="MCT83" s="123"/>
      <c r="MCU83" s="122"/>
      <c r="MCV83" s="123"/>
      <c r="MCW83" s="125"/>
      <c r="MCX83" s="328"/>
      <c r="MCY83" s="329"/>
      <c r="MCZ83" s="124"/>
      <c r="MDA83" s="122"/>
      <c r="MDB83" s="123"/>
      <c r="MDC83" s="122"/>
      <c r="MDD83" s="123"/>
      <c r="MDE83" s="122"/>
      <c r="MDF83" s="123"/>
      <c r="MDG83" s="122"/>
      <c r="MDH83" s="123"/>
      <c r="MDI83" s="122"/>
      <c r="MDJ83" s="123"/>
      <c r="MDK83" s="125"/>
      <c r="MDL83" s="328"/>
      <c r="MDM83" s="329"/>
      <c r="MDN83" s="124"/>
      <c r="MDO83" s="122"/>
      <c r="MDP83" s="123"/>
      <c r="MDQ83" s="122"/>
      <c r="MDR83" s="123"/>
      <c r="MDS83" s="122"/>
      <c r="MDT83" s="123"/>
      <c r="MDU83" s="122"/>
      <c r="MDV83" s="123"/>
      <c r="MDW83" s="122"/>
      <c r="MDX83" s="123"/>
      <c r="MDY83" s="125"/>
      <c r="MDZ83" s="328"/>
      <c r="MEA83" s="329"/>
      <c r="MEB83" s="124"/>
      <c r="MEC83" s="122"/>
      <c r="MED83" s="123"/>
      <c r="MEE83" s="122"/>
      <c r="MEF83" s="123"/>
      <c r="MEG83" s="122"/>
      <c r="MEH83" s="123"/>
      <c r="MEI83" s="122"/>
      <c r="MEJ83" s="123"/>
      <c r="MEK83" s="122"/>
      <c r="MEL83" s="123"/>
      <c r="MEM83" s="125"/>
      <c r="MEN83" s="328"/>
      <c r="MEO83" s="329"/>
      <c r="MEP83" s="124"/>
      <c r="MEQ83" s="122"/>
      <c r="MER83" s="123"/>
      <c r="MES83" s="122"/>
      <c r="MET83" s="123"/>
      <c r="MEU83" s="122"/>
      <c r="MEV83" s="123"/>
      <c r="MEW83" s="122"/>
      <c r="MEX83" s="123"/>
      <c r="MEY83" s="122"/>
      <c r="MEZ83" s="123"/>
      <c r="MFA83" s="125"/>
      <c r="MFB83" s="328"/>
      <c r="MFC83" s="329"/>
      <c r="MFD83" s="124"/>
      <c r="MFE83" s="122"/>
      <c r="MFF83" s="123"/>
      <c r="MFG83" s="122"/>
      <c r="MFH83" s="123"/>
      <c r="MFI83" s="122"/>
      <c r="MFJ83" s="123"/>
      <c r="MFK83" s="122"/>
      <c r="MFL83" s="123"/>
      <c r="MFM83" s="122"/>
      <c r="MFN83" s="123"/>
      <c r="MFO83" s="125"/>
      <c r="MFP83" s="328"/>
      <c r="MFQ83" s="329"/>
      <c r="MFR83" s="124"/>
      <c r="MFS83" s="122"/>
      <c r="MFT83" s="123"/>
      <c r="MFU83" s="122"/>
      <c r="MFV83" s="123"/>
      <c r="MFW83" s="122"/>
      <c r="MFX83" s="123"/>
      <c r="MFY83" s="122"/>
      <c r="MFZ83" s="123"/>
      <c r="MGA83" s="122"/>
      <c r="MGB83" s="123"/>
      <c r="MGC83" s="125"/>
      <c r="MGD83" s="328"/>
      <c r="MGE83" s="329"/>
      <c r="MGF83" s="124"/>
      <c r="MGG83" s="122"/>
      <c r="MGH83" s="123"/>
      <c r="MGI83" s="122"/>
      <c r="MGJ83" s="123"/>
      <c r="MGK83" s="122"/>
      <c r="MGL83" s="123"/>
      <c r="MGM83" s="122"/>
      <c r="MGN83" s="123"/>
      <c r="MGO83" s="122"/>
      <c r="MGP83" s="123"/>
      <c r="MGQ83" s="125"/>
      <c r="MGR83" s="328"/>
      <c r="MGS83" s="329"/>
      <c r="MGT83" s="124"/>
      <c r="MGU83" s="122"/>
      <c r="MGV83" s="123"/>
      <c r="MGW83" s="122"/>
      <c r="MGX83" s="123"/>
      <c r="MGY83" s="122"/>
      <c r="MGZ83" s="123"/>
      <c r="MHA83" s="122"/>
      <c r="MHB83" s="123"/>
      <c r="MHC83" s="122"/>
      <c r="MHD83" s="123"/>
      <c r="MHE83" s="125"/>
      <c r="MHF83" s="328"/>
      <c r="MHG83" s="329"/>
      <c r="MHH83" s="124"/>
      <c r="MHI83" s="122"/>
      <c r="MHJ83" s="123"/>
      <c r="MHK83" s="122"/>
      <c r="MHL83" s="123"/>
      <c r="MHM83" s="122"/>
      <c r="MHN83" s="123"/>
      <c r="MHO83" s="122"/>
      <c r="MHP83" s="123"/>
      <c r="MHQ83" s="122"/>
      <c r="MHR83" s="123"/>
      <c r="MHS83" s="125"/>
      <c r="MHT83" s="328"/>
      <c r="MHU83" s="329"/>
      <c r="MHV83" s="124"/>
      <c r="MHW83" s="122"/>
      <c r="MHX83" s="123"/>
      <c r="MHY83" s="122"/>
      <c r="MHZ83" s="123"/>
      <c r="MIA83" s="122"/>
      <c r="MIB83" s="123"/>
      <c r="MIC83" s="122"/>
      <c r="MID83" s="123"/>
      <c r="MIE83" s="122"/>
      <c r="MIF83" s="123"/>
      <c r="MIG83" s="125"/>
      <c r="MIH83" s="328"/>
      <c r="MII83" s="329"/>
      <c r="MIJ83" s="124"/>
      <c r="MIK83" s="122"/>
      <c r="MIL83" s="123"/>
      <c r="MIM83" s="122"/>
      <c r="MIN83" s="123"/>
      <c r="MIO83" s="122"/>
      <c r="MIP83" s="123"/>
      <c r="MIQ83" s="122"/>
      <c r="MIR83" s="123"/>
      <c r="MIS83" s="122"/>
      <c r="MIT83" s="123"/>
      <c r="MIU83" s="125"/>
      <c r="MIV83" s="328"/>
      <c r="MIW83" s="329"/>
      <c r="MIX83" s="124"/>
      <c r="MIY83" s="122"/>
      <c r="MIZ83" s="123"/>
      <c r="MJA83" s="122"/>
      <c r="MJB83" s="123"/>
      <c r="MJC83" s="122"/>
      <c r="MJD83" s="123"/>
      <c r="MJE83" s="122"/>
      <c r="MJF83" s="123"/>
      <c r="MJG83" s="122"/>
      <c r="MJH83" s="123"/>
      <c r="MJI83" s="125"/>
      <c r="MJJ83" s="328"/>
      <c r="MJK83" s="329"/>
      <c r="MJL83" s="124"/>
      <c r="MJM83" s="122"/>
      <c r="MJN83" s="123"/>
      <c r="MJO83" s="122"/>
      <c r="MJP83" s="123"/>
      <c r="MJQ83" s="122"/>
      <c r="MJR83" s="123"/>
      <c r="MJS83" s="122"/>
      <c r="MJT83" s="123"/>
      <c r="MJU83" s="122"/>
      <c r="MJV83" s="123"/>
      <c r="MJW83" s="125"/>
      <c r="MJX83" s="328"/>
      <c r="MJY83" s="329"/>
      <c r="MJZ83" s="124"/>
      <c r="MKA83" s="122"/>
      <c r="MKB83" s="123"/>
      <c r="MKC83" s="122"/>
      <c r="MKD83" s="123"/>
      <c r="MKE83" s="122"/>
      <c r="MKF83" s="123"/>
      <c r="MKG83" s="122"/>
      <c r="MKH83" s="123"/>
      <c r="MKI83" s="122"/>
      <c r="MKJ83" s="123"/>
      <c r="MKK83" s="125"/>
      <c r="MKL83" s="328"/>
      <c r="MKM83" s="329"/>
      <c r="MKN83" s="124"/>
      <c r="MKO83" s="122"/>
      <c r="MKP83" s="123"/>
      <c r="MKQ83" s="122"/>
      <c r="MKR83" s="123"/>
      <c r="MKS83" s="122"/>
      <c r="MKT83" s="123"/>
      <c r="MKU83" s="122"/>
      <c r="MKV83" s="123"/>
      <c r="MKW83" s="122"/>
      <c r="MKX83" s="123"/>
      <c r="MKY83" s="125"/>
      <c r="MKZ83" s="328"/>
      <c r="MLA83" s="329"/>
      <c r="MLB83" s="124"/>
      <c r="MLC83" s="122"/>
      <c r="MLD83" s="123"/>
      <c r="MLE83" s="122"/>
      <c r="MLF83" s="123"/>
      <c r="MLG83" s="122"/>
      <c r="MLH83" s="123"/>
      <c r="MLI83" s="122"/>
      <c r="MLJ83" s="123"/>
      <c r="MLK83" s="122"/>
      <c r="MLL83" s="123"/>
      <c r="MLM83" s="125"/>
      <c r="MLN83" s="328"/>
      <c r="MLO83" s="329"/>
      <c r="MLP83" s="124"/>
      <c r="MLQ83" s="122"/>
      <c r="MLR83" s="123"/>
      <c r="MLS83" s="122"/>
      <c r="MLT83" s="123"/>
      <c r="MLU83" s="122"/>
      <c r="MLV83" s="123"/>
      <c r="MLW83" s="122"/>
      <c r="MLX83" s="123"/>
      <c r="MLY83" s="122"/>
      <c r="MLZ83" s="123"/>
      <c r="MMA83" s="125"/>
      <c r="MMB83" s="328"/>
      <c r="MMC83" s="329"/>
      <c r="MMD83" s="124"/>
      <c r="MME83" s="122"/>
      <c r="MMF83" s="123"/>
      <c r="MMG83" s="122"/>
      <c r="MMH83" s="123"/>
      <c r="MMI83" s="122"/>
      <c r="MMJ83" s="123"/>
      <c r="MMK83" s="122"/>
      <c r="MML83" s="123"/>
      <c r="MMM83" s="122"/>
      <c r="MMN83" s="123"/>
      <c r="MMO83" s="125"/>
      <c r="MMP83" s="328"/>
      <c r="MMQ83" s="329"/>
      <c r="MMR83" s="124"/>
      <c r="MMS83" s="122"/>
      <c r="MMT83" s="123"/>
      <c r="MMU83" s="122"/>
      <c r="MMV83" s="123"/>
      <c r="MMW83" s="122"/>
      <c r="MMX83" s="123"/>
      <c r="MMY83" s="122"/>
      <c r="MMZ83" s="123"/>
      <c r="MNA83" s="122"/>
      <c r="MNB83" s="123"/>
      <c r="MNC83" s="125"/>
      <c r="MND83" s="328"/>
      <c r="MNE83" s="329"/>
      <c r="MNF83" s="124"/>
      <c r="MNG83" s="122"/>
      <c r="MNH83" s="123"/>
      <c r="MNI83" s="122"/>
      <c r="MNJ83" s="123"/>
      <c r="MNK83" s="122"/>
      <c r="MNL83" s="123"/>
      <c r="MNM83" s="122"/>
      <c r="MNN83" s="123"/>
      <c r="MNO83" s="122"/>
      <c r="MNP83" s="123"/>
      <c r="MNQ83" s="125"/>
      <c r="MNR83" s="328"/>
      <c r="MNS83" s="329"/>
      <c r="MNT83" s="124"/>
      <c r="MNU83" s="122"/>
      <c r="MNV83" s="123"/>
      <c r="MNW83" s="122"/>
      <c r="MNX83" s="123"/>
      <c r="MNY83" s="122"/>
      <c r="MNZ83" s="123"/>
      <c r="MOA83" s="122"/>
      <c r="MOB83" s="123"/>
      <c r="MOC83" s="122"/>
      <c r="MOD83" s="123"/>
      <c r="MOE83" s="125"/>
      <c r="MOF83" s="328"/>
      <c r="MOG83" s="329"/>
      <c r="MOH83" s="124"/>
      <c r="MOI83" s="122"/>
      <c r="MOJ83" s="123"/>
      <c r="MOK83" s="122"/>
      <c r="MOL83" s="123"/>
      <c r="MOM83" s="122"/>
      <c r="MON83" s="123"/>
      <c r="MOO83" s="122"/>
      <c r="MOP83" s="123"/>
      <c r="MOQ83" s="122"/>
      <c r="MOR83" s="123"/>
      <c r="MOS83" s="125"/>
      <c r="MOT83" s="328"/>
      <c r="MOU83" s="329"/>
      <c r="MOV83" s="124"/>
      <c r="MOW83" s="122"/>
      <c r="MOX83" s="123"/>
      <c r="MOY83" s="122"/>
      <c r="MOZ83" s="123"/>
      <c r="MPA83" s="122"/>
      <c r="MPB83" s="123"/>
      <c r="MPC83" s="122"/>
      <c r="MPD83" s="123"/>
      <c r="MPE83" s="122"/>
      <c r="MPF83" s="123"/>
      <c r="MPG83" s="125"/>
      <c r="MPH83" s="328"/>
      <c r="MPI83" s="329"/>
      <c r="MPJ83" s="124"/>
      <c r="MPK83" s="122"/>
      <c r="MPL83" s="123"/>
      <c r="MPM83" s="122"/>
      <c r="MPN83" s="123"/>
      <c r="MPO83" s="122"/>
      <c r="MPP83" s="123"/>
      <c r="MPQ83" s="122"/>
      <c r="MPR83" s="123"/>
      <c r="MPS83" s="122"/>
      <c r="MPT83" s="123"/>
      <c r="MPU83" s="125"/>
      <c r="MPV83" s="328"/>
      <c r="MPW83" s="329"/>
      <c r="MPX83" s="124"/>
      <c r="MPY83" s="122"/>
      <c r="MPZ83" s="123"/>
      <c r="MQA83" s="122"/>
      <c r="MQB83" s="123"/>
      <c r="MQC83" s="122"/>
      <c r="MQD83" s="123"/>
      <c r="MQE83" s="122"/>
      <c r="MQF83" s="123"/>
      <c r="MQG83" s="122"/>
      <c r="MQH83" s="123"/>
      <c r="MQI83" s="125"/>
      <c r="MQJ83" s="328"/>
      <c r="MQK83" s="329"/>
      <c r="MQL83" s="124"/>
      <c r="MQM83" s="122"/>
      <c r="MQN83" s="123"/>
      <c r="MQO83" s="122"/>
      <c r="MQP83" s="123"/>
      <c r="MQQ83" s="122"/>
      <c r="MQR83" s="123"/>
      <c r="MQS83" s="122"/>
      <c r="MQT83" s="123"/>
      <c r="MQU83" s="122"/>
      <c r="MQV83" s="123"/>
      <c r="MQW83" s="125"/>
      <c r="MQX83" s="328"/>
      <c r="MQY83" s="329"/>
      <c r="MQZ83" s="124"/>
      <c r="MRA83" s="122"/>
      <c r="MRB83" s="123"/>
      <c r="MRC83" s="122"/>
      <c r="MRD83" s="123"/>
      <c r="MRE83" s="122"/>
      <c r="MRF83" s="123"/>
      <c r="MRG83" s="122"/>
      <c r="MRH83" s="123"/>
      <c r="MRI83" s="122"/>
      <c r="MRJ83" s="123"/>
      <c r="MRK83" s="125"/>
      <c r="MRL83" s="328"/>
      <c r="MRM83" s="329"/>
      <c r="MRN83" s="124"/>
      <c r="MRO83" s="122"/>
      <c r="MRP83" s="123"/>
      <c r="MRQ83" s="122"/>
      <c r="MRR83" s="123"/>
      <c r="MRS83" s="122"/>
      <c r="MRT83" s="123"/>
      <c r="MRU83" s="122"/>
      <c r="MRV83" s="123"/>
      <c r="MRW83" s="122"/>
      <c r="MRX83" s="123"/>
      <c r="MRY83" s="125"/>
      <c r="MRZ83" s="328"/>
      <c r="MSA83" s="329"/>
      <c r="MSB83" s="124"/>
      <c r="MSC83" s="122"/>
      <c r="MSD83" s="123"/>
      <c r="MSE83" s="122"/>
      <c r="MSF83" s="123"/>
      <c r="MSG83" s="122"/>
      <c r="MSH83" s="123"/>
      <c r="MSI83" s="122"/>
      <c r="MSJ83" s="123"/>
      <c r="MSK83" s="122"/>
      <c r="MSL83" s="123"/>
      <c r="MSM83" s="125"/>
      <c r="MSN83" s="328"/>
      <c r="MSO83" s="329"/>
      <c r="MSP83" s="124"/>
      <c r="MSQ83" s="122"/>
      <c r="MSR83" s="123"/>
      <c r="MSS83" s="122"/>
      <c r="MST83" s="123"/>
      <c r="MSU83" s="122"/>
      <c r="MSV83" s="123"/>
      <c r="MSW83" s="122"/>
      <c r="MSX83" s="123"/>
      <c r="MSY83" s="122"/>
      <c r="MSZ83" s="123"/>
      <c r="MTA83" s="125"/>
      <c r="MTB83" s="328"/>
      <c r="MTC83" s="329"/>
      <c r="MTD83" s="124"/>
      <c r="MTE83" s="122"/>
      <c r="MTF83" s="123"/>
      <c r="MTG83" s="122"/>
      <c r="MTH83" s="123"/>
      <c r="MTI83" s="122"/>
      <c r="MTJ83" s="123"/>
      <c r="MTK83" s="122"/>
      <c r="MTL83" s="123"/>
      <c r="MTM83" s="122"/>
      <c r="MTN83" s="123"/>
      <c r="MTO83" s="125"/>
      <c r="MTP83" s="328"/>
      <c r="MTQ83" s="329"/>
      <c r="MTR83" s="124"/>
      <c r="MTS83" s="122"/>
      <c r="MTT83" s="123"/>
      <c r="MTU83" s="122"/>
      <c r="MTV83" s="123"/>
      <c r="MTW83" s="122"/>
      <c r="MTX83" s="123"/>
      <c r="MTY83" s="122"/>
      <c r="MTZ83" s="123"/>
      <c r="MUA83" s="122"/>
      <c r="MUB83" s="123"/>
      <c r="MUC83" s="125"/>
      <c r="MUD83" s="328"/>
      <c r="MUE83" s="329"/>
      <c r="MUF83" s="124"/>
      <c r="MUG83" s="122"/>
      <c r="MUH83" s="123"/>
      <c r="MUI83" s="122"/>
      <c r="MUJ83" s="123"/>
      <c r="MUK83" s="122"/>
      <c r="MUL83" s="123"/>
      <c r="MUM83" s="122"/>
      <c r="MUN83" s="123"/>
      <c r="MUO83" s="122"/>
      <c r="MUP83" s="123"/>
      <c r="MUQ83" s="125"/>
      <c r="MUR83" s="328"/>
      <c r="MUS83" s="329"/>
      <c r="MUT83" s="124"/>
      <c r="MUU83" s="122"/>
      <c r="MUV83" s="123"/>
      <c r="MUW83" s="122"/>
      <c r="MUX83" s="123"/>
      <c r="MUY83" s="122"/>
      <c r="MUZ83" s="123"/>
      <c r="MVA83" s="122"/>
      <c r="MVB83" s="123"/>
      <c r="MVC83" s="122"/>
      <c r="MVD83" s="123"/>
      <c r="MVE83" s="125"/>
      <c r="MVF83" s="328"/>
      <c r="MVG83" s="329"/>
      <c r="MVH83" s="124"/>
      <c r="MVI83" s="122"/>
      <c r="MVJ83" s="123"/>
      <c r="MVK83" s="122"/>
      <c r="MVL83" s="123"/>
      <c r="MVM83" s="122"/>
      <c r="MVN83" s="123"/>
      <c r="MVO83" s="122"/>
      <c r="MVP83" s="123"/>
      <c r="MVQ83" s="122"/>
      <c r="MVR83" s="123"/>
      <c r="MVS83" s="125"/>
      <c r="MVT83" s="328"/>
      <c r="MVU83" s="329"/>
      <c r="MVV83" s="124"/>
      <c r="MVW83" s="122"/>
      <c r="MVX83" s="123"/>
      <c r="MVY83" s="122"/>
      <c r="MVZ83" s="123"/>
      <c r="MWA83" s="122"/>
      <c r="MWB83" s="123"/>
      <c r="MWC83" s="122"/>
      <c r="MWD83" s="123"/>
      <c r="MWE83" s="122"/>
      <c r="MWF83" s="123"/>
      <c r="MWG83" s="125"/>
      <c r="MWH83" s="328"/>
      <c r="MWI83" s="329"/>
      <c r="MWJ83" s="124"/>
      <c r="MWK83" s="122"/>
      <c r="MWL83" s="123"/>
      <c r="MWM83" s="122"/>
      <c r="MWN83" s="123"/>
      <c r="MWO83" s="122"/>
      <c r="MWP83" s="123"/>
      <c r="MWQ83" s="122"/>
      <c r="MWR83" s="123"/>
      <c r="MWS83" s="122"/>
      <c r="MWT83" s="123"/>
      <c r="MWU83" s="125"/>
      <c r="MWV83" s="328"/>
      <c r="MWW83" s="329"/>
      <c r="MWX83" s="124"/>
      <c r="MWY83" s="122"/>
      <c r="MWZ83" s="123"/>
      <c r="MXA83" s="122"/>
      <c r="MXB83" s="123"/>
      <c r="MXC83" s="122"/>
      <c r="MXD83" s="123"/>
      <c r="MXE83" s="122"/>
      <c r="MXF83" s="123"/>
      <c r="MXG83" s="122"/>
      <c r="MXH83" s="123"/>
      <c r="MXI83" s="125"/>
      <c r="MXJ83" s="328"/>
      <c r="MXK83" s="329"/>
      <c r="MXL83" s="124"/>
      <c r="MXM83" s="122"/>
      <c r="MXN83" s="123"/>
      <c r="MXO83" s="122"/>
      <c r="MXP83" s="123"/>
      <c r="MXQ83" s="122"/>
      <c r="MXR83" s="123"/>
      <c r="MXS83" s="122"/>
      <c r="MXT83" s="123"/>
      <c r="MXU83" s="122"/>
      <c r="MXV83" s="123"/>
      <c r="MXW83" s="125"/>
      <c r="MXX83" s="328"/>
      <c r="MXY83" s="329"/>
      <c r="MXZ83" s="124"/>
      <c r="MYA83" s="122"/>
      <c r="MYB83" s="123"/>
      <c r="MYC83" s="122"/>
      <c r="MYD83" s="123"/>
      <c r="MYE83" s="122"/>
      <c r="MYF83" s="123"/>
      <c r="MYG83" s="122"/>
      <c r="MYH83" s="123"/>
      <c r="MYI83" s="122"/>
      <c r="MYJ83" s="123"/>
      <c r="MYK83" s="125"/>
      <c r="MYL83" s="328"/>
      <c r="MYM83" s="329"/>
      <c r="MYN83" s="124"/>
      <c r="MYO83" s="122"/>
      <c r="MYP83" s="123"/>
      <c r="MYQ83" s="122"/>
      <c r="MYR83" s="123"/>
      <c r="MYS83" s="122"/>
      <c r="MYT83" s="123"/>
      <c r="MYU83" s="122"/>
      <c r="MYV83" s="123"/>
      <c r="MYW83" s="122"/>
      <c r="MYX83" s="123"/>
      <c r="MYY83" s="125"/>
      <c r="MYZ83" s="328"/>
      <c r="MZA83" s="329"/>
      <c r="MZB83" s="124"/>
      <c r="MZC83" s="122"/>
      <c r="MZD83" s="123"/>
      <c r="MZE83" s="122"/>
      <c r="MZF83" s="123"/>
      <c r="MZG83" s="122"/>
      <c r="MZH83" s="123"/>
      <c r="MZI83" s="122"/>
      <c r="MZJ83" s="123"/>
      <c r="MZK83" s="122"/>
      <c r="MZL83" s="123"/>
      <c r="MZM83" s="125"/>
      <c r="MZN83" s="328"/>
      <c r="MZO83" s="329"/>
      <c r="MZP83" s="124"/>
      <c r="MZQ83" s="122"/>
      <c r="MZR83" s="123"/>
      <c r="MZS83" s="122"/>
      <c r="MZT83" s="123"/>
      <c r="MZU83" s="122"/>
      <c r="MZV83" s="123"/>
      <c r="MZW83" s="122"/>
      <c r="MZX83" s="123"/>
      <c r="MZY83" s="122"/>
      <c r="MZZ83" s="123"/>
      <c r="NAA83" s="125"/>
      <c r="NAB83" s="328"/>
      <c r="NAC83" s="329"/>
      <c r="NAD83" s="124"/>
      <c r="NAE83" s="122"/>
      <c r="NAF83" s="123"/>
      <c r="NAG83" s="122"/>
      <c r="NAH83" s="123"/>
      <c r="NAI83" s="122"/>
      <c r="NAJ83" s="123"/>
      <c r="NAK83" s="122"/>
      <c r="NAL83" s="123"/>
      <c r="NAM83" s="122"/>
      <c r="NAN83" s="123"/>
      <c r="NAO83" s="125"/>
      <c r="NAP83" s="328"/>
      <c r="NAQ83" s="329"/>
      <c r="NAR83" s="124"/>
      <c r="NAS83" s="122"/>
      <c r="NAT83" s="123"/>
      <c r="NAU83" s="122"/>
      <c r="NAV83" s="123"/>
      <c r="NAW83" s="122"/>
      <c r="NAX83" s="123"/>
      <c r="NAY83" s="122"/>
      <c r="NAZ83" s="123"/>
      <c r="NBA83" s="122"/>
      <c r="NBB83" s="123"/>
      <c r="NBC83" s="125"/>
      <c r="NBD83" s="328"/>
      <c r="NBE83" s="329"/>
      <c r="NBF83" s="124"/>
      <c r="NBG83" s="122"/>
      <c r="NBH83" s="123"/>
      <c r="NBI83" s="122"/>
      <c r="NBJ83" s="123"/>
      <c r="NBK83" s="122"/>
      <c r="NBL83" s="123"/>
      <c r="NBM83" s="122"/>
      <c r="NBN83" s="123"/>
      <c r="NBO83" s="122"/>
      <c r="NBP83" s="123"/>
      <c r="NBQ83" s="125"/>
      <c r="NBR83" s="328"/>
      <c r="NBS83" s="329"/>
      <c r="NBT83" s="124"/>
      <c r="NBU83" s="122"/>
      <c r="NBV83" s="123"/>
      <c r="NBW83" s="122"/>
      <c r="NBX83" s="123"/>
      <c r="NBY83" s="122"/>
      <c r="NBZ83" s="123"/>
      <c r="NCA83" s="122"/>
      <c r="NCB83" s="123"/>
      <c r="NCC83" s="122"/>
      <c r="NCD83" s="123"/>
      <c r="NCE83" s="125"/>
      <c r="NCF83" s="328"/>
      <c r="NCG83" s="329"/>
      <c r="NCH83" s="124"/>
      <c r="NCI83" s="122"/>
      <c r="NCJ83" s="123"/>
      <c r="NCK83" s="122"/>
      <c r="NCL83" s="123"/>
      <c r="NCM83" s="122"/>
      <c r="NCN83" s="123"/>
      <c r="NCO83" s="122"/>
      <c r="NCP83" s="123"/>
      <c r="NCQ83" s="122"/>
      <c r="NCR83" s="123"/>
      <c r="NCS83" s="125"/>
      <c r="NCT83" s="328"/>
      <c r="NCU83" s="329"/>
      <c r="NCV83" s="124"/>
      <c r="NCW83" s="122"/>
      <c r="NCX83" s="123"/>
      <c r="NCY83" s="122"/>
      <c r="NCZ83" s="123"/>
      <c r="NDA83" s="122"/>
      <c r="NDB83" s="123"/>
      <c r="NDC83" s="122"/>
      <c r="NDD83" s="123"/>
      <c r="NDE83" s="122"/>
      <c r="NDF83" s="123"/>
      <c r="NDG83" s="125"/>
      <c r="NDH83" s="328"/>
      <c r="NDI83" s="329"/>
      <c r="NDJ83" s="124"/>
      <c r="NDK83" s="122"/>
      <c r="NDL83" s="123"/>
      <c r="NDM83" s="122"/>
      <c r="NDN83" s="123"/>
      <c r="NDO83" s="122"/>
      <c r="NDP83" s="123"/>
      <c r="NDQ83" s="122"/>
      <c r="NDR83" s="123"/>
      <c r="NDS83" s="122"/>
      <c r="NDT83" s="123"/>
      <c r="NDU83" s="125"/>
      <c r="NDV83" s="328"/>
      <c r="NDW83" s="329"/>
      <c r="NDX83" s="124"/>
      <c r="NDY83" s="122"/>
      <c r="NDZ83" s="123"/>
      <c r="NEA83" s="122"/>
      <c r="NEB83" s="123"/>
      <c r="NEC83" s="122"/>
      <c r="NED83" s="123"/>
      <c r="NEE83" s="122"/>
      <c r="NEF83" s="123"/>
      <c r="NEG83" s="122"/>
      <c r="NEH83" s="123"/>
      <c r="NEI83" s="125"/>
      <c r="NEJ83" s="328"/>
      <c r="NEK83" s="329"/>
      <c r="NEL83" s="124"/>
      <c r="NEM83" s="122"/>
      <c r="NEN83" s="123"/>
      <c r="NEO83" s="122"/>
      <c r="NEP83" s="123"/>
      <c r="NEQ83" s="122"/>
      <c r="NER83" s="123"/>
      <c r="NES83" s="122"/>
      <c r="NET83" s="123"/>
      <c r="NEU83" s="122"/>
      <c r="NEV83" s="123"/>
      <c r="NEW83" s="125"/>
      <c r="NEX83" s="328"/>
      <c r="NEY83" s="329"/>
      <c r="NEZ83" s="124"/>
      <c r="NFA83" s="122"/>
      <c r="NFB83" s="123"/>
      <c r="NFC83" s="122"/>
      <c r="NFD83" s="123"/>
      <c r="NFE83" s="122"/>
      <c r="NFF83" s="123"/>
      <c r="NFG83" s="122"/>
      <c r="NFH83" s="123"/>
      <c r="NFI83" s="122"/>
      <c r="NFJ83" s="123"/>
      <c r="NFK83" s="125"/>
      <c r="NFL83" s="328"/>
      <c r="NFM83" s="329"/>
      <c r="NFN83" s="124"/>
      <c r="NFO83" s="122"/>
      <c r="NFP83" s="123"/>
      <c r="NFQ83" s="122"/>
      <c r="NFR83" s="123"/>
      <c r="NFS83" s="122"/>
      <c r="NFT83" s="123"/>
      <c r="NFU83" s="122"/>
      <c r="NFV83" s="123"/>
      <c r="NFW83" s="122"/>
      <c r="NFX83" s="123"/>
      <c r="NFY83" s="125"/>
      <c r="NFZ83" s="328"/>
      <c r="NGA83" s="329"/>
      <c r="NGB83" s="124"/>
      <c r="NGC83" s="122"/>
      <c r="NGD83" s="123"/>
      <c r="NGE83" s="122"/>
      <c r="NGF83" s="123"/>
      <c r="NGG83" s="122"/>
      <c r="NGH83" s="123"/>
      <c r="NGI83" s="122"/>
      <c r="NGJ83" s="123"/>
      <c r="NGK83" s="122"/>
      <c r="NGL83" s="123"/>
      <c r="NGM83" s="125"/>
      <c r="NGN83" s="328"/>
      <c r="NGO83" s="329"/>
      <c r="NGP83" s="124"/>
      <c r="NGQ83" s="122"/>
      <c r="NGR83" s="123"/>
      <c r="NGS83" s="122"/>
      <c r="NGT83" s="123"/>
      <c r="NGU83" s="122"/>
      <c r="NGV83" s="123"/>
      <c r="NGW83" s="122"/>
      <c r="NGX83" s="123"/>
      <c r="NGY83" s="122"/>
      <c r="NGZ83" s="123"/>
      <c r="NHA83" s="125"/>
      <c r="NHB83" s="328"/>
      <c r="NHC83" s="329"/>
      <c r="NHD83" s="124"/>
      <c r="NHE83" s="122"/>
      <c r="NHF83" s="123"/>
      <c r="NHG83" s="122"/>
      <c r="NHH83" s="123"/>
      <c r="NHI83" s="122"/>
      <c r="NHJ83" s="123"/>
      <c r="NHK83" s="122"/>
      <c r="NHL83" s="123"/>
      <c r="NHM83" s="122"/>
      <c r="NHN83" s="123"/>
      <c r="NHO83" s="125"/>
      <c r="NHP83" s="328"/>
      <c r="NHQ83" s="329"/>
      <c r="NHR83" s="124"/>
      <c r="NHS83" s="122"/>
      <c r="NHT83" s="123"/>
      <c r="NHU83" s="122"/>
      <c r="NHV83" s="123"/>
      <c r="NHW83" s="122"/>
      <c r="NHX83" s="123"/>
      <c r="NHY83" s="122"/>
      <c r="NHZ83" s="123"/>
      <c r="NIA83" s="122"/>
      <c r="NIB83" s="123"/>
      <c r="NIC83" s="125"/>
      <c r="NID83" s="328"/>
      <c r="NIE83" s="329"/>
      <c r="NIF83" s="124"/>
      <c r="NIG83" s="122"/>
      <c r="NIH83" s="123"/>
      <c r="NII83" s="122"/>
      <c r="NIJ83" s="123"/>
      <c r="NIK83" s="122"/>
      <c r="NIL83" s="123"/>
      <c r="NIM83" s="122"/>
      <c r="NIN83" s="123"/>
      <c r="NIO83" s="122"/>
      <c r="NIP83" s="123"/>
      <c r="NIQ83" s="125"/>
      <c r="NIR83" s="328"/>
      <c r="NIS83" s="329"/>
      <c r="NIT83" s="124"/>
      <c r="NIU83" s="122"/>
      <c r="NIV83" s="123"/>
      <c r="NIW83" s="122"/>
      <c r="NIX83" s="123"/>
      <c r="NIY83" s="122"/>
      <c r="NIZ83" s="123"/>
      <c r="NJA83" s="122"/>
      <c r="NJB83" s="123"/>
      <c r="NJC83" s="122"/>
      <c r="NJD83" s="123"/>
      <c r="NJE83" s="125"/>
      <c r="NJF83" s="328"/>
      <c r="NJG83" s="329"/>
      <c r="NJH83" s="124"/>
      <c r="NJI83" s="122"/>
      <c r="NJJ83" s="123"/>
      <c r="NJK83" s="122"/>
      <c r="NJL83" s="123"/>
      <c r="NJM83" s="122"/>
      <c r="NJN83" s="123"/>
      <c r="NJO83" s="122"/>
      <c r="NJP83" s="123"/>
      <c r="NJQ83" s="122"/>
      <c r="NJR83" s="123"/>
      <c r="NJS83" s="125"/>
      <c r="NJT83" s="328"/>
      <c r="NJU83" s="329"/>
      <c r="NJV83" s="124"/>
      <c r="NJW83" s="122"/>
      <c r="NJX83" s="123"/>
      <c r="NJY83" s="122"/>
      <c r="NJZ83" s="123"/>
      <c r="NKA83" s="122"/>
      <c r="NKB83" s="123"/>
      <c r="NKC83" s="122"/>
      <c r="NKD83" s="123"/>
      <c r="NKE83" s="122"/>
      <c r="NKF83" s="123"/>
      <c r="NKG83" s="125"/>
      <c r="NKH83" s="328"/>
      <c r="NKI83" s="329"/>
      <c r="NKJ83" s="124"/>
      <c r="NKK83" s="122"/>
      <c r="NKL83" s="123"/>
      <c r="NKM83" s="122"/>
      <c r="NKN83" s="123"/>
      <c r="NKO83" s="122"/>
      <c r="NKP83" s="123"/>
      <c r="NKQ83" s="122"/>
      <c r="NKR83" s="123"/>
      <c r="NKS83" s="122"/>
      <c r="NKT83" s="123"/>
      <c r="NKU83" s="125"/>
      <c r="NKV83" s="328"/>
      <c r="NKW83" s="329"/>
      <c r="NKX83" s="124"/>
      <c r="NKY83" s="122"/>
      <c r="NKZ83" s="123"/>
      <c r="NLA83" s="122"/>
      <c r="NLB83" s="123"/>
      <c r="NLC83" s="122"/>
      <c r="NLD83" s="123"/>
      <c r="NLE83" s="122"/>
      <c r="NLF83" s="123"/>
      <c r="NLG83" s="122"/>
      <c r="NLH83" s="123"/>
      <c r="NLI83" s="125"/>
      <c r="NLJ83" s="328"/>
      <c r="NLK83" s="329"/>
      <c r="NLL83" s="124"/>
      <c r="NLM83" s="122"/>
      <c r="NLN83" s="123"/>
      <c r="NLO83" s="122"/>
      <c r="NLP83" s="123"/>
      <c r="NLQ83" s="122"/>
      <c r="NLR83" s="123"/>
      <c r="NLS83" s="122"/>
      <c r="NLT83" s="123"/>
      <c r="NLU83" s="122"/>
      <c r="NLV83" s="123"/>
      <c r="NLW83" s="125"/>
      <c r="NLX83" s="328"/>
      <c r="NLY83" s="329"/>
      <c r="NLZ83" s="124"/>
      <c r="NMA83" s="122"/>
      <c r="NMB83" s="123"/>
      <c r="NMC83" s="122"/>
      <c r="NMD83" s="123"/>
      <c r="NME83" s="122"/>
      <c r="NMF83" s="123"/>
      <c r="NMG83" s="122"/>
      <c r="NMH83" s="123"/>
      <c r="NMI83" s="122"/>
      <c r="NMJ83" s="123"/>
      <c r="NMK83" s="125"/>
      <c r="NML83" s="328"/>
      <c r="NMM83" s="329"/>
      <c r="NMN83" s="124"/>
      <c r="NMO83" s="122"/>
      <c r="NMP83" s="123"/>
      <c r="NMQ83" s="122"/>
      <c r="NMR83" s="123"/>
      <c r="NMS83" s="122"/>
      <c r="NMT83" s="123"/>
      <c r="NMU83" s="122"/>
      <c r="NMV83" s="123"/>
      <c r="NMW83" s="122"/>
      <c r="NMX83" s="123"/>
      <c r="NMY83" s="125"/>
      <c r="NMZ83" s="328"/>
      <c r="NNA83" s="329"/>
      <c r="NNB83" s="124"/>
      <c r="NNC83" s="122"/>
      <c r="NND83" s="123"/>
      <c r="NNE83" s="122"/>
      <c r="NNF83" s="123"/>
      <c r="NNG83" s="122"/>
      <c r="NNH83" s="123"/>
      <c r="NNI83" s="122"/>
      <c r="NNJ83" s="123"/>
      <c r="NNK83" s="122"/>
      <c r="NNL83" s="123"/>
      <c r="NNM83" s="125"/>
      <c r="NNN83" s="328"/>
      <c r="NNO83" s="329"/>
      <c r="NNP83" s="124"/>
      <c r="NNQ83" s="122"/>
      <c r="NNR83" s="123"/>
      <c r="NNS83" s="122"/>
      <c r="NNT83" s="123"/>
      <c r="NNU83" s="122"/>
      <c r="NNV83" s="123"/>
      <c r="NNW83" s="122"/>
      <c r="NNX83" s="123"/>
      <c r="NNY83" s="122"/>
      <c r="NNZ83" s="123"/>
      <c r="NOA83" s="125"/>
      <c r="NOB83" s="328"/>
      <c r="NOC83" s="329"/>
      <c r="NOD83" s="124"/>
      <c r="NOE83" s="122"/>
      <c r="NOF83" s="123"/>
      <c r="NOG83" s="122"/>
      <c r="NOH83" s="123"/>
      <c r="NOI83" s="122"/>
      <c r="NOJ83" s="123"/>
      <c r="NOK83" s="122"/>
      <c r="NOL83" s="123"/>
      <c r="NOM83" s="122"/>
      <c r="NON83" s="123"/>
      <c r="NOO83" s="125"/>
      <c r="NOP83" s="328"/>
      <c r="NOQ83" s="329"/>
      <c r="NOR83" s="124"/>
      <c r="NOS83" s="122"/>
      <c r="NOT83" s="123"/>
      <c r="NOU83" s="122"/>
      <c r="NOV83" s="123"/>
      <c r="NOW83" s="122"/>
      <c r="NOX83" s="123"/>
      <c r="NOY83" s="122"/>
      <c r="NOZ83" s="123"/>
      <c r="NPA83" s="122"/>
      <c r="NPB83" s="123"/>
      <c r="NPC83" s="125"/>
      <c r="NPD83" s="328"/>
      <c r="NPE83" s="329"/>
      <c r="NPF83" s="124"/>
      <c r="NPG83" s="122"/>
      <c r="NPH83" s="123"/>
      <c r="NPI83" s="122"/>
      <c r="NPJ83" s="123"/>
      <c r="NPK83" s="122"/>
      <c r="NPL83" s="123"/>
      <c r="NPM83" s="122"/>
      <c r="NPN83" s="123"/>
      <c r="NPO83" s="122"/>
      <c r="NPP83" s="123"/>
      <c r="NPQ83" s="125"/>
      <c r="NPR83" s="328"/>
      <c r="NPS83" s="329"/>
      <c r="NPT83" s="124"/>
      <c r="NPU83" s="122"/>
      <c r="NPV83" s="123"/>
      <c r="NPW83" s="122"/>
      <c r="NPX83" s="123"/>
      <c r="NPY83" s="122"/>
      <c r="NPZ83" s="123"/>
      <c r="NQA83" s="122"/>
      <c r="NQB83" s="123"/>
      <c r="NQC83" s="122"/>
      <c r="NQD83" s="123"/>
      <c r="NQE83" s="125"/>
      <c r="NQF83" s="328"/>
      <c r="NQG83" s="329"/>
      <c r="NQH83" s="124"/>
      <c r="NQI83" s="122"/>
      <c r="NQJ83" s="123"/>
      <c r="NQK83" s="122"/>
      <c r="NQL83" s="123"/>
      <c r="NQM83" s="122"/>
      <c r="NQN83" s="123"/>
      <c r="NQO83" s="122"/>
      <c r="NQP83" s="123"/>
      <c r="NQQ83" s="122"/>
      <c r="NQR83" s="123"/>
      <c r="NQS83" s="125"/>
      <c r="NQT83" s="328"/>
      <c r="NQU83" s="329"/>
      <c r="NQV83" s="124"/>
      <c r="NQW83" s="122"/>
      <c r="NQX83" s="123"/>
      <c r="NQY83" s="122"/>
      <c r="NQZ83" s="123"/>
      <c r="NRA83" s="122"/>
      <c r="NRB83" s="123"/>
      <c r="NRC83" s="122"/>
      <c r="NRD83" s="123"/>
      <c r="NRE83" s="122"/>
      <c r="NRF83" s="123"/>
      <c r="NRG83" s="125"/>
      <c r="NRH83" s="328"/>
      <c r="NRI83" s="329"/>
      <c r="NRJ83" s="124"/>
      <c r="NRK83" s="122"/>
      <c r="NRL83" s="123"/>
      <c r="NRM83" s="122"/>
      <c r="NRN83" s="123"/>
      <c r="NRO83" s="122"/>
      <c r="NRP83" s="123"/>
      <c r="NRQ83" s="122"/>
      <c r="NRR83" s="123"/>
      <c r="NRS83" s="122"/>
      <c r="NRT83" s="123"/>
      <c r="NRU83" s="125"/>
      <c r="NRV83" s="328"/>
      <c r="NRW83" s="329"/>
      <c r="NRX83" s="124"/>
      <c r="NRY83" s="122"/>
      <c r="NRZ83" s="123"/>
      <c r="NSA83" s="122"/>
      <c r="NSB83" s="123"/>
      <c r="NSC83" s="122"/>
      <c r="NSD83" s="123"/>
      <c r="NSE83" s="122"/>
      <c r="NSF83" s="123"/>
      <c r="NSG83" s="122"/>
      <c r="NSH83" s="123"/>
      <c r="NSI83" s="125"/>
      <c r="NSJ83" s="328"/>
      <c r="NSK83" s="329"/>
      <c r="NSL83" s="124"/>
      <c r="NSM83" s="122"/>
      <c r="NSN83" s="123"/>
      <c r="NSO83" s="122"/>
      <c r="NSP83" s="123"/>
      <c r="NSQ83" s="122"/>
      <c r="NSR83" s="123"/>
      <c r="NSS83" s="122"/>
      <c r="NST83" s="123"/>
      <c r="NSU83" s="122"/>
      <c r="NSV83" s="123"/>
      <c r="NSW83" s="125"/>
      <c r="NSX83" s="328"/>
      <c r="NSY83" s="329"/>
      <c r="NSZ83" s="124"/>
      <c r="NTA83" s="122"/>
      <c r="NTB83" s="123"/>
      <c r="NTC83" s="122"/>
      <c r="NTD83" s="123"/>
      <c r="NTE83" s="122"/>
      <c r="NTF83" s="123"/>
      <c r="NTG83" s="122"/>
      <c r="NTH83" s="123"/>
      <c r="NTI83" s="122"/>
      <c r="NTJ83" s="123"/>
      <c r="NTK83" s="125"/>
      <c r="NTL83" s="328"/>
      <c r="NTM83" s="329"/>
      <c r="NTN83" s="124"/>
      <c r="NTO83" s="122"/>
      <c r="NTP83" s="123"/>
      <c r="NTQ83" s="122"/>
      <c r="NTR83" s="123"/>
      <c r="NTS83" s="122"/>
      <c r="NTT83" s="123"/>
      <c r="NTU83" s="122"/>
      <c r="NTV83" s="123"/>
      <c r="NTW83" s="122"/>
      <c r="NTX83" s="123"/>
      <c r="NTY83" s="125"/>
      <c r="NTZ83" s="328"/>
      <c r="NUA83" s="329"/>
      <c r="NUB83" s="124"/>
      <c r="NUC83" s="122"/>
      <c r="NUD83" s="123"/>
      <c r="NUE83" s="122"/>
      <c r="NUF83" s="123"/>
      <c r="NUG83" s="122"/>
      <c r="NUH83" s="123"/>
      <c r="NUI83" s="122"/>
      <c r="NUJ83" s="123"/>
      <c r="NUK83" s="122"/>
      <c r="NUL83" s="123"/>
      <c r="NUM83" s="125"/>
      <c r="NUN83" s="328"/>
      <c r="NUO83" s="329"/>
      <c r="NUP83" s="124"/>
      <c r="NUQ83" s="122"/>
      <c r="NUR83" s="123"/>
      <c r="NUS83" s="122"/>
      <c r="NUT83" s="123"/>
      <c r="NUU83" s="122"/>
      <c r="NUV83" s="123"/>
      <c r="NUW83" s="122"/>
      <c r="NUX83" s="123"/>
      <c r="NUY83" s="122"/>
      <c r="NUZ83" s="123"/>
      <c r="NVA83" s="125"/>
      <c r="NVB83" s="328"/>
      <c r="NVC83" s="329"/>
      <c r="NVD83" s="124"/>
      <c r="NVE83" s="122"/>
      <c r="NVF83" s="123"/>
      <c r="NVG83" s="122"/>
      <c r="NVH83" s="123"/>
      <c r="NVI83" s="122"/>
      <c r="NVJ83" s="123"/>
      <c r="NVK83" s="122"/>
      <c r="NVL83" s="123"/>
      <c r="NVM83" s="122"/>
      <c r="NVN83" s="123"/>
      <c r="NVO83" s="125"/>
      <c r="NVP83" s="328"/>
      <c r="NVQ83" s="329"/>
      <c r="NVR83" s="124"/>
      <c r="NVS83" s="122"/>
      <c r="NVT83" s="123"/>
      <c r="NVU83" s="122"/>
      <c r="NVV83" s="123"/>
      <c r="NVW83" s="122"/>
      <c r="NVX83" s="123"/>
      <c r="NVY83" s="122"/>
      <c r="NVZ83" s="123"/>
      <c r="NWA83" s="122"/>
      <c r="NWB83" s="123"/>
      <c r="NWC83" s="125"/>
      <c r="NWD83" s="328"/>
      <c r="NWE83" s="329"/>
      <c r="NWF83" s="124"/>
      <c r="NWG83" s="122"/>
      <c r="NWH83" s="123"/>
      <c r="NWI83" s="122"/>
      <c r="NWJ83" s="123"/>
      <c r="NWK83" s="122"/>
      <c r="NWL83" s="123"/>
      <c r="NWM83" s="122"/>
      <c r="NWN83" s="123"/>
      <c r="NWO83" s="122"/>
      <c r="NWP83" s="123"/>
      <c r="NWQ83" s="125"/>
      <c r="NWR83" s="328"/>
      <c r="NWS83" s="329"/>
      <c r="NWT83" s="124"/>
      <c r="NWU83" s="122"/>
      <c r="NWV83" s="123"/>
      <c r="NWW83" s="122"/>
      <c r="NWX83" s="123"/>
      <c r="NWY83" s="122"/>
      <c r="NWZ83" s="123"/>
      <c r="NXA83" s="122"/>
      <c r="NXB83" s="123"/>
      <c r="NXC83" s="122"/>
      <c r="NXD83" s="123"/>
      <c r="NXE83" s="125"/>
      <c r="NXF83" s="328"/>
      <c r="NXG83" s="329"/>
      <c r="NXH83" s="124"/>
      <c r="NXI83" s="122"/>
      <c r="NXJ83" s="123"/>
      <c r="NXK83" s="122"/>
      <c r="NXL83" s="123"/>
      <c r="NXM83" s="122"/>
      <c r="NXN83" s="123"/>
      <c r="NXO83" s="122"/>
      <c r="NXP83" s="123"/>
      <c r="NXQ83" s="122"/>
      <c r="NXR83" s="123"/>
      <c r="NXS83" s="125"/>
      <c r="NXT83" s="328"/>
      <c r="NXU83" s="329"/>
      <c r="NXV83" s="124"/>
      <c r="NXW83" s="122"/>
      <c r="NXX83" s="123"/>
      <c r="NXY83" s="122"/>
      <c r="NXZ83" s="123"/>
      <c r="NYA83" s="122"/>
      <c r="NYB83" s="123"/>
      <c r="NYC83" s="122"/>
      <c r="NYD83" s="123"/>
      <c r="NYE83" s="122"/>
      <c r="NYF83" s="123"/>
      <c r="NYG83" s="125"/>
      <c r="NYH83" s="328"/>
      <c r="NYI83" s="329"/>
      <c r="NYJ83" s="124"/>
      <c r="NYK83" s="122"/>
      <c r="NYL83" s="123"/>
      <c r="NYM83" s="122"/>
      <c r="NYN83" s="123"/>
      <c r="NYO83" s="122"/>
      <c r="NYP83" s="123"/>
      <c r="NYQ83" s="122"/>
      <c r="NYR83" s="123"/>
      <c r="NYS83" s="122"/>
      <c r="NYT83" s="123"/>
      <c r="NYU83" s="125"/>
      <c r="NYV83" s="328"/>
      <c r="NYW83" s="329"/>
      <c r="NYX83" s="124"/>
      <c r="NYY83" s="122"/>
      <c r="NYZ83" s="123"/>
      <c r="NZA83" s="122"/>
      <c r="NZB83" s="123"/>
      <c r="NZC83" s="122"/>
      <c r="NZD83" s="123"/>
      <c r="NZE83" s="122"/>
      <c r="NZF83" s="123"/>
      <c r="NZG83" s="122"/>
      <c r="NZH83" s="123"/>
      <c r="NZI83" s="125"/>
      <c r="NZJ83" s="328"/>
      <c r="NZK83" s="329"/>
      <c r="NZL83" s="124"/>
      <c r="NZM83" s="122"/>
      <c r="NZN83" s="123"/>
      <c r="NZO83" s="122"/>
      <c r="NZP83" s="123"/>
      <c r="NZQ83" s="122"/>
      <c r="NZR83" s="123"/>
      <c r="NZS83" s="122"/>
      <c r="NZT83" s="123"/>
      <c r="NZU83" s="122"/>
      <c r="NZV83" s="123"/>
      <c r="NZW83" s="125"/>
      <c r="NZX83" s="328"/>
      <c r="NZY83" s="329"/>
      <c r="NZZ83" s="124"/>
      <c r="OAA83" s="122"/>
      <c r="OAB83" s="123"/>
      <c r="OAC83" s="122"/>
      <c r="OAD83" s="123"/>
      <c r="OAE83" s="122"/>
      <c r="OAF83" s="123"/>
      <c r="OAG83" s="122"/>
      <c r="OAH83" s="123"/>
      <c r="OAI83" s="122"/>
      <c r="OAJ83" s="123"/>
      <c r="OAK83" s="125"/>
      <c r="OAL83" s="328"/>
      <c r="OAM83" s="329"/>
      <c r="OAN83" s="124"/>
      <c r="OAO83" s="122"/>
      <c r="OAP83" s="123"/>
      <c r="OAQ83" s="122"/>
      <c r="OAR83" s="123"/>
      <c r="OAS83" s="122"/>
      <c r="OAT83" s="123"/>
      <c r="OAU83" s="122"/>
      <c r="OAV83" s="123"/>
      <c r="OAW83" s="122"/>
      <c r="OAX83" s="123"/>
      <c r="OAY83" s="125"/>
      <c r="OAZ83" s="328"/>
      <c r="OBA83" s="329"/>
      <c r="OBB83" s="124"/>
      <c r="OBC83" s="122"/>
      <c r="OBD83" s="123"/>
      <c r="OBE83" s="122"/>
      <c r="OBF83" s="123"/>
      <c r="OBG83" s="122"/>
      <c r="OBH83" s="123"/>
      <c r="OBI83" s="122"/>
      <c r="OBJ83" s="123"/>
      <c r="OBK83" s="122"/>
      <c r="OBL83" s="123"/>
      <c r="OBM83" s="125"/>
      <c r="OBN83" s="328"/>
      <c r="OBO83" s="329"/>
      <c r="OBP83" s="124"/>
      <c r="OBQ83" s="122"/>
      <c r="OBR83" s="123"/>
      <c r="OBS83" s="122"/>
      <c r="OBT83" s="123"/>
      <c r="OBU83" s="122"/>
      <c r="OBV83" s="123"/>
      <c r="OBW83" s="122"/>
      <c r="OBX83" s="123"/>
      <c r="OBY83" s="122"/>
      <c r="OBZ83" s="123"/>
      <c r="OCA83" s="125"/>
      <c r="OCB83" s="328"/>
      <c r="OCC83" s="329"/>
      <c r="OCD83" s="124"/>
      <c r="OCE83" s="122"/>
      <c r="OCF83" s="123"/>
      <c r="OCG83" s="122"/>
      <c r="OCH83" s="123"/>
      <c r="OCI83" s="122"/>
      <c r="OCJ83" s="123"/>
      <c r="OCK83" s="122"/>
      <c r="OCL83" s="123"/>
      <c r="OCM83" s="122"/>
      <c r="OCN83" s="123"/>
      <c r="OCO83" s="125"/>
      <c r="OCP83" s="328"/>
      <c r="OCQ83" s="329"/>
      <c r="OCR83" s="124"/>
      <c r="OCS83" s="122"/>
      <c r="OCT83" s="123"/>
      <c r="OCU83" s="122"/>
      <c r="OCV83" s="123"/>
      <c r="OCW83" s="122"/>
      <c r="OCX83" s="123"/>
      <c r="OCY83" s="122"/>
      <c r="OCZ83" s="123"/>
      <c r="ODA83" s="122"/>
      <c r="ODB83" s="123"/>
      <c r="ODC83" s="125"/>
      <c r="ODD83" s="328"/>
      <c r="ODE83" s="329"/>
      <c r="ODF83" s="124"/>
      <c r="ODG83" s="122"/>
      <c r="ODH83" s="123"/>
      <c r="ODI83" s="122"/>
      <c r="ODJ83" s="123"/>
      <c r="ODK83" s="122"/>
      <c r="ODL83" s="123"/>
      <c r="ODM83" s="122"/>
      <c r="ODN83" s="123"/>
      <c r="ODO83" s="122"/>
      <c r="ODP83" s="123"/>
      <c r="ODQ83" s="125"/>
      <c r="ODR83" s="328"/>
      <c r="ODS83" s="329"/>
      <c r="ODT83" s="124"/>
      <c r="ODU83" s="122"/>
      <c r="ODV83" s="123"/>
      <c r="ODW83" s="122"/>
      <c r="ODX83" s="123"/>
      <c r="ODY83" s="122"/>
      <c r="ODZ83" s="123"/>
      <c r="OEA83" s="122"/>
      <c r="OEB83" s="123"/>
      <c r="OEC83" s="122"/>
      <c r="OED83" s="123"/>
      <c r="OEE83" s="125"/>
      <c r="OEF83" s="328"/>
      <c r="OEG83" s="329"/>
      <c r="OEH83" s="124"/>
      <c r="OEI83" s="122"/>
      <c r="OEJ83" s="123"/>
      <c r="OEK83" s="122"/>
      <c r="OEL83" s="123"/>
      <c r="OEM83" s="122"/>
      <c r="OEN83" s="123"/>
      <c r="OEO83" s="122"/>
      <c r="OEP83" s="123"/>
      <c r="OEQ83" s="122"/>
      <c r="OER83" s="123"/>
      <c r="OES83" s="125"/>
      <c r="OET83" s="328"/>
      <c r="OEU83" s="329"/>
      <c r="OEV83" s="124"/>
      <c r="OEW83" s="122"/>
      <c r="OEX83" s="123"/>
      <c r="OEY83" s="122"/>
      <c r="OEZ83" s="123"/>
      <c r="OFA83" s="122"/>
      <c r="OFB83" s="123"/>
      <c r="OFC83" s="122"/>
      <c r="OFD83" s="123"/>
      <c r="OFE83" s="122"/>
      <c r="OFF83" s="123"/>
      <c r="OFG83" s="125"/>
      <c r="OFH83" s="328"/>
      <c r="OFI83" s="329"/>
      <c r="OFJ83" s="124"/>
      <c r="OFK83" s="122"/>
      <c r="OFL83" s="123"/>
      <c r="OFM83" s="122"/>
      <c r="OFN83" s="123"/>
      <c r="OFO83" s="122"/>
      <c r="OFP83" s="123"/>
      <c r="OFQ83" s="122"/>
      <c r="OFR83" s="123"/>
      <c r="OFS83" s="122"/>
      <c r="OFT83" s="123"/>
      <c r="OFU83" s="125"/>
      <c r="OFV83" s="328"/>
      <c r="OFW83" s="329"/>
      <c r="OFX83" s="124"/>
      <c r="OFY83" s="122"/>
      <c r="OFZ83" s="123"/>
      <c r="OGA83" s="122"/>
      <c r="OGB83" s="123"/>
      <c r="OGC83" s="122"/>
      <c r="OGD83" s="123"/>
      <c r="OGE83" s="122"/>
      <c r="OGF83" s="123"/>
      <c r="OGG83" s="122"/>
      <c r="OGH83" s="123"/>
      <c r="OGI83" s="125"/>
      <c r="OGJ83" s="328"/>
      <c r="OGK83" s="329"/>
      <c r="OGL83" s="124"/>
      <c r="OGM83" s="122"/>
      <c r="OGN83" s="123"/>
      <c r="OGO83" s="122"/>
      <c r="OGP83" s="123"/>
      <c r="OGQ83" s="122"/>
      <c r="OGR83" s="123"/>
      <c r="OGS83" s="122"/>
      <c r="OGT83" s="123"/>
      <c r="OGU83" s="122"/>
      <c r="OGV83" s="123"/>
      <c r="OGW83" s="125"/>
      <c r="OGX83" s="328"/>
      <c r="OGY83" s="329"/>
      <c r="OGZ83" s="124"/>
      <c r="OHA83" s="122"/>
      <c r="OHB83" s="123"/>
      <c r="OHC83" s="122"/>
      <c r="OHD83" s="123"/>
      <c r="OHE83" s="122"/>
      <c r="OHF83" s="123"/>
      <c r="OHG83" s="122"/>
      <c r="OHH83" s="123"/>
      <c r="OHI83" s="122"/>
      <c r="OHJ83" s="123"/>
      <c r="OHK83" s="125"/>
      <c r="OHL83" s="328"/>
      <c r="OHM83" s="329"/>
      <c r="OHN83" s="124"/>
      <c r="OHO83" s="122"/>
      <c r="OHP83" s="123"/>
      <c r="OHQ83" s="122"/>
      <c r="OHR83" s="123"/>
      <c r="OHS83" s="122"/>
      <c r="OHT83" s="123"/>
      <c r="OHU83" s="122"/>
      <c r="OHV83" s="123"/>
      <c r="OHW83" s="122"/>
      <c r="OHX83" s="123"/>
      <c r="OHY83" s="125"/>
      <c r="OHZ83" s="328"/>
      <c r="OIA83" s="329"/>
      <c r="OIB83" s="124"/>
      <c r="OIC83" s="122"/>
      <c r="OID83" s="123"/>
      <c r="OIE83" s="122"/>
      <c r="OIF83" s="123"/>
      <c r="OIG83" s="122"/>
      <c r="OIH83" s="123"/>
      <c r="OII83" s="122"/>
      <c r="OIJ83" s="123"/>
      <c r="OIK83" s="122"/>
      <c r="OIL83" s="123"/>
      <c r="OIM83" s="125"/>
      <c r="OIN83" s="328"/>
      <c r="OIO83" s="329"/>
      <c r="OIP83" s="124"/>
      <c r="OIQ83" s="122"/>
      <c r="OIR83" s="123"/>
      <c r="OIS83" s="122"/>
      <c r="OIT83" s="123"/>
      <c r="OIU83" s="122"/>
      <c r="OIV83" s="123"/>
      <c r="OIW83" s="122"/>
      <c r="OIX83" s="123"/>
      <c r="OIY83" s="122"/>
      <c r="OIZ83" s="123"/>
      <c r="OJA83" s="125"/>
      <c r="OJB83" s="328"/>
      <c r="OJC83" s="329"/>
      <c r="OJD83" s="124"/>
      <c r="OJE83" s="122"/>
      <c r="OJF83" s="123"/>
      <c r="OJG83" s="122"/>
      <c r="OJH83" s="123"/>
      <c r="OJI83" s="122"/>
      <c r="OJJ83" s="123"/>
      <c r="OJK83" s="122"/>
      <c r="OJL83" s="123"/>
      <c r="OJM83" s="122"/>
      <c r="OJN83" s="123"/>
      <c r="OJO83" s="125"/>
      <c r="OJP83" s="328"/>
      <c r="OJQ83" s="329"/>
      <c r="OJR83" s="124"/>
      <c r="OJS83" s="122"/>
      <c r="OJT83" s="123"/>
      <c r="OJU83" s="122"/>
      <c r="OJV83" s="123"/>
      <c r="OJW83" s="122"/>
      <c r="OJX83" s="123"/>
      <c r="OJY83" s="122"/>
      <c r="OJZ83" s="123"/>
      <c r="OKA83" s="122"/>
      <c r="OKB83" s="123"/>
      <c r="OKC83" s="125"/>
      <c r="OKD83" s="328"/>
      <c r="OKE83" s="329"/>
      <c r="OKF83" s="124"/>
      <c r="OKG83" s="122"/>
      <c r="OKH83" s="123"/>
      <c r="OKI83" s="122"/>
      <c r="OKJ83" s="123"/>
      <c r="OKK83" s="122"/>
      <c r="OKL83" s="123"/>
      <c r="OKM83" s="122"/>
      <c r="OKN83" s="123"/>
      <c r="OKO83" s="122"/>
      <c r="OKP83" s="123"/>
      <c r="OKQ83" s="125"/>
      <c r="OKR83" s="328"/>
      <c r="OKS83" s="329"/>
      <c r="OKT83" s="124"/>
      <c r="OKU83" s="122"/>
      <c r="OKV83" s="123"/>
      <c r="OKW83" s="122"/>
      <c r="OKX83" s="123"/>
      <c r="OKY83" s="122"/>
      <c r="OKZ83" s="123"/>
      <c r="OLA83" s="122"/>
      <c r="OLB83" s="123"/>
      <c r="OLC83" s="122"/>
      <c r="OLD83" s="123"/>
      <c r="OLE83" s="125"/>
      <c r="OLF83" s="328"/>
      <c r="OLG83" s="329"/>
      <c r="OLH83" s="124"/>
      <c r="OLI83" s="122"/>
      <c r="OLJ83" s="123"/>
      <c r="OLK83" s="122"/>
      <c r="OLL83" s="123"/>
      <c r="OLM83" s="122"/>
      <c r="OLN83" s="123"/>
      <c r="OLO83" s="122"/>
      <c r="OLP83" s="123"/>
      <c r="OLQ83" s="122"/>
      <c r="OLR83" s="123"/>
      <c r="OLS83" s="125"/>
      <c r="OLT83" s="328"/>
      <c r="OLU83" s="329"/>
      <c r="OLV83" s="124"/>
      <c r="OLW83" s="122"/>
      <c r="OLX83" s="123"/>
      <c r="OLY83" s="122"/>
      <c r="OLZ83" s="123"/>
      <c r="OMA83" s="122"/>
      <c r="OMB83" s="123"/>
      <c r="OMC83" s="122"/>
      <c r="OMD83" s="123"/>
      <c r="OME83" s="122"/>
      <c r="OMF83" s="123"/>
      <c r="OMG83" s="125"/>
      <c r="OMH83" s="328"/>
      <c r="OMI83" s="329"/>
      <c r="OMJ83" s="124"/>
      <c r="OMK83" s="122"/>
      <c r="OML83" s="123"/>
      <c r="OMM83" s="122"/>
      <c r="OMN83" s="123"/>
      <c r="OMO83" s="122"/>
      <c r="OMP83" s="123"/>
      <c r="OMQ83" s="122"/>
      <c r="OMR83" s="123"/>
      <c r="OMS83" s="122"/>
      <c r="OMT83" s="123"/>
      <c r="OMU83" s="125"/>
      <c r="OMV83" s="328"/>
      <c r="OMW83" s="329"/>
      <c r="OMX83" s="124"/>
      <c r="OMY83" s="122"/>
      <c r="OMZ83" s="123"/>
      <c r="ONA83" s="122"/>
      <c r="ONB83" s="123"/>
      <c r="ONC83" s="122"/>
      <c r="OND83" s="123"/>
      <c r="ONE83" s="122"/>
      <c r="ONF83" s="123"/>
      <c r="ONG83" s="122"/>
      <c r="ONH83" s="123"/>
      <c r="ONI83" s="125"/>
      <c r="ONJ83" s="328"/>
      <c r="ONK83" s="329"/>
      <c r="ONL83" s="124"/>
      <c r="ONM83" s="122"/>
      <c r="ONN83" s="123"/>
      <c r="ONO83" s="122"/>
      <c r="ONP83" s="123"/>
      <c r="ONQ83" s="122"/>
      <c r="ONR83" s="123"/>
      <c r="ONS83" s="122"/>
      <c r="ONT83" s="123"/>
      <c r="ONU83" s="122"/>
      <c r="ONV83" s="123"/>
      <c r="ONW83" s="125"/>
      <c r="ONX83" s="328"/>
      <c r="ONY83" s="329"/>
      <c r="ONZ83" s="124"/>
      <c r="OOA83" s="122"/>
      <c r="OOB83" s="123"/>
      <c r="OOC83" s="122"/>
      <c r="OOD83" s="123"/>
      <c r="OOE83" s="122"/>
      <c r="OOF83" s="123"/>
      <c r="OOG83" s="122"/>
      <c r="OOH83" s="123"/>
      <c r="OOI83" s="122"/>
      <c r="OOJ83" s="123"/>
      <c r="OOK83" s="125"/>
      <c r="OOL83" s="328"/>
      <c r="OOM83" s="329"/>
      <c r="OON83" s="124"/>
      <c r="OOO83" s="122"/>
      <c r="OOP83" s="123"/>
      <c r="OOQ83" s="122"/>
      <c r="OOR83" s="123"/>
      <c r="OOS83" s="122"/>
      <c r="OOT83" s="123"/>
      <c r="OOU83" s="122"/>
      <c r="OOV83" s="123"/>
      <c r="OOW83" s="122"/>
      <c r="OOX83" s="123"/>
      <c r="OOY83" s="125"/>
      <c r="OOZ83" s="328"/>
      <c r="OPA83" s="329"/>
      <c r="OPB83" s="124"/>
      <c r="OPC83" s="122"/>
      <c r="OPD83" s="123"/>
      <c r="OPE83" s="122"/>
      <c r="OPF83" s="123"/>
      <c r="OPG83" s="122"/>
      <c r="OPH83" s="123"/>
      <c r="OPI83" s="122"/>
      <c r="OPJ83" s="123"/>
      <c r="OPK83" s="122"/>
      <c r="OPL83" s="123"/>
      <c r="OPM83" s="125"/>
      <c r="OPN83" s="328"/>
      <c r="OPO83" s="329"/>
      <c r="OPP83" s="124"/>
      <c r="OPQ83" s="122"/>
      <c r="OPR83" s="123"/>
      <c r="OPS83" s="122"/>
      <c r="OPT83" s="123"/>
      <c r="OPU83" s="122"/>
      <c r="OPV83" s="123"/>
      <c r="OPW83" s="122"/>
      <c r="OPX83" s="123"/>
      <c r="OPY83" s="122"/>
      <c r="OPZ83" s="123"/>
      <c r="OQA83" s="125"/>
      <c r="OQB83" s="328"/>
      <c r="OQC83" s="329"/>
      <c r="OQD83" s="124"/>
      <c r="OQE83" s="122"/>
      <c r="OQF83" s="123"/>
      <c r="OQG83" s="122"/>
      <c r="OQH83" s="123"/>
      <c r="OQI83" s="122"/>
      <c r="OQJ83" s="123"/>
      <c r="OQK83" s="122"/>
      <c r="OQL83" s="123"/>
      <c r="OQM83" s="122"/>
      <c r="OQN83" s="123"/>
      <c r="OQO83" s="125"/>
      <c r="OQP83" s="328"/>
      <c r="OQQ83" s="329"/>
      <c r="OQR83" s="124"/>
      <c r="OQS83" s="122"/>
      <c r="OQT83" s="123"/>
      <c r="OQU83" s="122"/>
      <c r="OQV83" s="123"/>
      <c r="OQW83" s="122"/>
      <c r="OQX83" s="123"/>
      <c r="OQY83" s="122"/>
      <c r="OQZ83" s="123"/>
      <c r="ORA83" s="122"/>
      <c r="ORB83" s="123"/>
      <c r="ORC83" s="125"/>
      <c r="ORD83" s="328"/>
      <c r="ORE83" s="329"/>
      <c r="ORF83" s="124"/>
      <c r="ORG83" s="122"/>
      <c r="ORH83" s="123"/>
      <c r="ORI83" s="122"/>
      <c r="ORJ83" s="123"/>
      <c r="ORK83" s="122"/>
      <c r="ORL83" s="123"/>
      <c r="ORM83" s="122"/>
      <c r="ORN83" s="123"/>
      <c r="ORO83" s="122"/>
      <c r="ORP83" s="123"/>
      <c r="ORQ83" s="125"/>
      <c r="ORR83" s="328"/>
      <c r="ORS83" s="329"/>
      <c r="ORT83" s="124"/>
      <c r="ORU83" s="122"/>
      <c r="ORV83" s="123"/>
      <c r="ORW83" s="122"/>
      <c r="ORX83" s="123"/>
      <c r="ORY83" s="122"/>
      <c r="ORZ83" s="123"/>
      <c r="OSA83" s="122"/>
      <c r="OSB83" s="123"/>
      <c r="OSC83" s="122"/>
      <c r="OSD83" s="123"/>
      <c r="OSE83" s="125"/>
      <c r="OSF83" s="328"/>
      <c r="OSG83" s="329"/>
      <c r="OSH83" s="124"/>
      <c r="OSI83" s="122"/>
      <c r="OSJ83" s="123"/>
      <c r="OSK83" s="122"/>
      <c r="OSL83" s="123"/>
      <c r="OSM83" s="122"/>
      <c r="OSN83" s="123"/>
      <c r="OSO83" s="122"/>
      <c r="OSP83" s="123"/>
      <c r="OSQ83" s="122"/>
      <c r="OSR83" s="123"/>
      <c r="OSS83" s="125"/>
      <c r="OST83" s="328"/>
      <c r="OSU83" s="329"/>
      <c r="OSV83" s="124"/>
      <c r="OSW83" s="122"/>
      <c r="OSX83" s="123"/>
      <c r="OSY83" s="122"/>
      <c r="OSZ83" s="123"/>
      <c r="OTA83" s="122"/>
      <c r="OTB83" s="123"/>
      <c r="OTC83" s="122"/>
      <c r="OTD83" s="123"/>
      <c r="OTE83" s="122"/>
      <c r="OTF83" s="123"/>
      <c r="OTG83" s="125"/>
      <c r="OTH83" s="328"/>
      <c r="OTI83" s="329"/>
      <c r="OTJ83" s="124"/>
      <c r="OTK83" s="122"/>
      <c r="OTL83" s="123"/>
      <c r="OTM83" s="122"/>
      <c r="OTN83" s="123"/>
      <c r="OTO83" s="122"/>
      <c r="OTP83" s="123"/>
      <c r="OTQ83" s="122"/>
      <c r="OTR83" s="123"/>
      <c r="OTS83" s="122"/>
      <c r="OTT83" s="123"/>
      <c r="OTU83" s="125"/>
      <c r="OTV83" s="328"/>
      <c r="OTW83" s="329"/>
      <c r="OTX83" s="124"/>
      <c r="OTY83" s="122"/>
      <c r="OTZ83" s="123"/>
      <c r="OUA83" s="122"/>
      <c r="OUB83" s="123"/>
      <c r="OUC83" s="122"/>
      <c r="OUD83" s="123"/>
      <c r="OUE83" s="122"/>
      <c r="OUF83" s="123"/>
      <c r="OUG83" s="122"/>
      <c r="OUH83" s="123"/>
      <c r="OUI83" s="125"/>
      <c r="OUJ83" s="328"/>
      <c r="OUK83" s="329"/>
      <c r="OUL83" s="124"/>
      <c r="OUM83" s="122"/>
      <c r="OUN83" s="123"/>
      <c r="OUO83" s="122"/>
      <c r="OUP83" s="123"/>
      <c r="OUQ83" s="122"/>
      <c r="OUR83" s="123"/>
      <c r="OUS83" s="122"/>
      <c r="OUT83" s="123"/>
      <c r="OUU83" s="122"/>
      <c r="OUV83" s="123"/>
      <c r="OUW83" s="125"/>
      <c r="OUX83" s="328"/>
      <c r="OUY83" s="329"/>
      <c r="OUZ83" s="124"/>
      <c r="OVA83" s="122"/>
      <c r="OVB83" s="123"/>
      <c r="OVC83" s="122"/>
      <c r="OVD83" s="123"/>
      <c r="OVE83" s="122"/>
      <c r="OVF83" s="123"/>
      <c r="OVG83" s="122"/>
      <c r="OVH83" s="123"/>
      <c r="OVI83" s="122"/>
      <c r="OVJ83" s="123"/>
      <c r="OVK83" s="125"/>
      <c r="OVL83" s="328"/>
      <c r="OVM83" s="329"/>
      <c r="OVN83" s="124"/>
      <c r="OVO83" s="122"/>
      <c r="OVP83" s="123"/>
      <c r="OVQ83" s="122"/>
      <c r="OVR83" s="123"/>
      <c r="OVS83" s="122"/>
      <c r="OVT83" s="123"/>
      <c r="OVU83" s="122"/>
      <c r="OVV83" s="123"/>
      <c r="OVW83" s="122"/>
      <c r="OVX83" s="123"/>
      <c r="OVY83" s="125"/>
      <c r="OVZ83" s="328"/>
      <c r="OWA83" s="329"/>
      <c r="OWB83" s="124"/>
      <c r="OWC83" s="122"/>
      <c r="OWD83" s="123"/>
      <c r="OWE83" s="122"/>
      <c r="OWF83" s="123"/>
      <c r="OWG83" s="122"/>
      <c r="OWH83" s="123"/>
      <c r="OWI83" s="122"/>
      <c r="OWJ83" s="123"/>
      <c r="OWK83" s="122"/>
      <c r="OWL83" s="123"/>
      <c r="OWM83" s="125"/>
      <c r="OWN83" s="328"/>
      <c r="OWO83" s="329"/>
      <c r="OWP83" s="124"/>
      <c r="OWQ83" s="122"/>
      <c r="OWR83" s="123"/>
      <c r="OWS83" s="122"/>
      <c r="OWT83" s="123"/>
      <c r="OWU83" s="122"/>
      <c r="OWV83" s="123"/>
      <c r="OWW83" s="122"/>
      <c r="OWX83" s="123"/>
      <c r="OWY83" s="122"/>
      <c r="OWZ83" s="123"/>
      <c r="OXA83" s="125"/>
      <c r="OXB83" s="328"/>
      <c r="OXC83" s="329"/>
      <c r="OXD83" s="124"/>
      <c r="OXE83" s="122"/>
      <c r="OXF83" s="123"/>
      <c r="OXG83" s="122"/>
      <c r="OXH83" s="123"/>
      <c r="OXI83" s="122"/>
      <c r="OXJ83" s="123"/>
      <c r="OXK83" s="122"/>
      <c r="OXL83" s="123"/>
      <c r="OXM83" s="122"/>
      <c r="OXN83" s="123"/>
      <c r="OXO83" s="125"/>
      <c r="OXP83" s="328"/>
      <c r="OXQ83" s="329"/>
      <c r="OXR83" s="124"/>
      <c r="OXS83" s="122"/>
      <c r="OXT83" s="123"/>
      <c r="OXU83" s="122"/>
      <c r="OXV83" s="123"/>
      <c r="OXW83" s="122"/>
      <c r="OXX83" s="123"/>
      <c r="OXY83" s="122"/>
      <c r="OXZ83" s="123"/>
      <c r="OYA83" s="122"/>
      <c r="OYB83" s="123"/>
      <c r="OYC83" s="125"/>
      <c r="OYD83" s="328"/>
      <c r="OYE83" s="329"/>
      <c r="OYF83" s="124"/>
      <c r="OYG83" s="122"/>
      <c r="OYH83" s="123"/>
      <c r="OYI83" s="122"/>
      <c r="OYJ83" s="123"/>
      <c r="OYK83" s="122"/>
      <c r="OYL83" s="123"/>
      <c r="OYM83" s="122"/>
      <c r="OYN83" s="123"/>
      <c r="OYO83" s="122"/>
      <c r="OYP83" s="123"/>
      <c r="OYQ83" s="125"/>
      <c r="OYR83" s="328"/>
      <c r="OYS83" s="329"/>
      <c r="OYT83" s="124"/>
      <c r="OYU83" s="122"/>
      <c r="OYV83" s="123"/>
      <c r="OYW83" s="122"/>
      <c r="OYX83" s="123"/>
      <c r="OYY83" s="122"/>
      <c r="OYZ83" s="123"/>
      <c r="OZA83" s="122"/>
      <c r="OZB83" s="123"/>
      <c r="OZC83" s="122"/>
      <c r="OZD83" s="123"/>
      <c r="OZE83" s="125"/>
      <c r="OZF83" s="328"/>
      <c r="OZG83" s="329"/>
      <c r="OZH83" s="124"/>
      <c r="OZI83" s="122"/>
      <c r="OZJ83" s="123"/>
      <c r="OZK83" s="122"/>
      <c r="OZL83" s="123"/>
      <c r="OZM83" s="122"/>
      <c r="OZN83" s="123"/>
      <c r="OZO83" s="122"/>
      <c r="OZP83" s="123"/>
      <c r="OZQ83" s="122"/>
      <c r="OZR83" s="123"/>
      <c r="OZS83" s="125"/>
      <c r="OZT83" s="328"/>
      <c r="OZU83" s="329"/>
      <c r="OZV83" s="124"/>
      <c r="OZW83" s="122"/>
      <c r="OZX83" s="123"/>
      <c r="OZY83" s="122"/>
      <c r="OZZ83" s="123"/>
      <c r="PAA83" s="122"/>
      <c r="PAB83" s="123"/>
      <c r="PAC83" s="122"/>
      <c r="PAD83" s="123"/>
      <c r="PAE83" s="122"/>
      <c r="PAF83" s="123"/>
      <c r="PAG83" s="125"/>
      <c r="PAH83" s="328"/>
      <c r="PAI83" s="329"/>
      <c r="PAJ83" s="124"/>
      <c r="PAK83" s="122"/>
      <c r="PAL83" s="123"/>
      <c r="PAM83" s="122"/>
      <c r="PAN83" s="123"/>
      <c r="PAO83" s="122"/>
      <c r="PAP83" s="123"/>
      <c r="PAQ83" s="122"/>
      <c r="PAR83" s="123"/>
      <c r="PAS83" s="122"/>
      <c r="PAT83" s="123"/>
      <c r="PAU83" s="125"/>
      <c r="PAV83" s="328"/>
      <c r="PAW83" s="329"/>
      <c r="PAX83" s="124"/>
      <c r="PAY83" s="122"/>
      <c r="PAZ83" s="123"/>
      <c r="PBA83" s="122"/>
      <c r="PBB83" s="123"/>
      <c r="PBC83" s="122"/>
      <c r="PBD83" s="123"/>
      <c r="PBE83" s="122"/>
      <c r="PBF83" s="123"/>
      <c r="PBG83" s="122"/>
      <c r="PBH83" s="123"/>
      <c r="PBI83" s="125"/>
      <c r="PBJ83" s="328"/>
      <c r="PBK83" s="329"/>
      <c r="PBL83" s="124"/>
      <c r="PBM83" s="122"/>
      <c r="PBN83" s="123"/>
      <c r="PBO83" s="122"/>
      <c r="PBP83" s="123"/>
      <c r="PBQ83" s="122"/>
      <c r="PBR83" s="123"/>
      <c r="PBS83" s="122"/>
      <c r="PBT83" s="123"/>
      <c r="PBU83" s="122"/>
      <c r="PBV83" s="123"/>
      <c r="PBW83" s="125"/>
      <c r="PBX83" s="328"/>
      <c r="PBY83" s="329"/>
      <c r="PBZ83" s="124"/>
      <c r="PCA83" s="122"/>
      <c r="PCB83" s="123"/>
      <c r="PCC83" s="122"/>
      <c r="PCD83" s="123"/>
      <c r="PCE83" s="122"/>
      <c r="PCF83" s="123"/>
      <c r="PCG83" s="122"/>
      <c r="PCH83" s="123"/>
      <c r="PCI83" s="122"/>
      <c r="PCJ83" s="123"/>
      <c r="PCK83" s="125"/>
      <c r="PCL83" s="328"/>
      <c r="PCM83" s="329"/>
      <c r="PCN83" s="124"/>
      <c r="PCO83" s="122"/>
      <c r="PCP83" s="123"/>
      <c r="PCQ83" s="122"/>
      <c r="PCR83" s="123"/>
      <c r="PCS83" s="122"/>
      <c r="PCT83" s="123"/>
      <c r="PCU83" s="122"/>
      <c r="PCV83" s="123"/>
      <c r="PCW83" s="122"/>
      <c r="PCX83" s="123"/>
      <c r="PCY83" s="125"/>
      <c r="PCZ83" s="328"/>
      <c r="PDA83" s="329"/>
      <c r="PDB83" s="124"/>
      <c r="PDC83" s="122"/>
      <c r="PDD83" s="123"/>
      <c r="PDE83" s="122"/>
      <c r="PDF83" s="123"/>
      <c r="PDG83" s="122"/>
      <c r="PDH83" s="123"/>
      <c r="PDI83" s="122"/>
      <c r="PDJ83" s="123"/>
      <c r="PDK83" s="122"/>
      <c r="PDL83" s="123"/>
      <c r="PDM83" s="125"/>
      <c r="PDN83" s="328"/>
      <c r="PDO83" s="329"/>
      <c r="PDP83" s="124"/>
      <c r="PDQ83" s="122"/>
      <c r="PDR83" s="123"/>
      <c r="PDS83" s="122"/>
      <c r="PDT83" s="123"/>
      <c r="PDU83" s="122"/>
      <c r="PDV83" s="123"/>
      <c r="PDW83" s="122"/>
      <c r="PDX83" s="123"/>
      <c r="PDY83" s="122"/>
      <c r="PDZ83" s="123"/>
      <c r="PEA83" s="125"/>
      <c r="PEB83" s="328"/>
      <c r="PEC83" s="329"/>
      <c r="PED83" s="124"/>
      <c r="PEE83" s="122"/>
      <c r="PEF83" s="123"/>
      <c r="PEG83" s="122"/>
      <c r="PEH83" s="123"/>
      <c r="PEI83" s="122"/>
      <c r="PEJ83" s="123"/>
      <c r="PEK83" s="122"/>
      <c r="PEL83" s="123"/>
      <c r="PEM83" s="122"/>
      <c r="PEN83" s="123"/>
      <c r="PEO83" s="125"/>
      <c r="PEP83" s="328"/>
      <c r="PEQ83" s="329"/>
      <c r="PER83" s="124"/>
      <c r="PES83" s="122"/>
      <c r="PET83" s="123"/>
      <c r="PEU83" s="122"/>
      <c r="PEV83" s="123"/>
      <c r="PEW83" s="122"/>
      <c r="PEX83" s="123"/>
      <c r="PEY83" s="122"/>
      <c r="PEZ83" s="123"/>
      <c r="PFA83" s="122"/>
      <c r="PFB83" s="123"/>
      <c r="PFC83" s="125"/>
      <c r="PFD83" s="328"/>
      <c r="PFE83" s="329"/>
      <c r="PFF83" s="124"/>
      <c r="PFG83" s="122"/>
      <c r="PFH83" s="123"/>
      <c r="PFI83" s="122"/>
      <c r="PFJ83" s="123"/>
      <c r="PFK83" s="122"/>
      <c r="PFL83" s="123"/>
      <c r="PFM83" s="122"/>
      <c r="PFN83" s="123"/>
      <c r="PFO83" s="122"/>
      <c r="PFP83" s="123"/>
      <c r="PFQ83" s="125"/>
      <c r="PFR83" s="328"/>
      <c r="PFS83" s="329"/>
      <c r="PFT83" s="124"/>
      <c r="PFU83" s="122"/>
      <c r="PFV83" s="123"/>
      <c r="PFW83" s="122"/>
      <c r="PFX83" s="123"/>
      <c r="PFY83" s="122"/>
      <c r="PFZ83" s="123"/>
      <c r="PGA83" s="122"/>
      <c r="PGB83" s="123"/>
      <c r="PGC83" s="122"/>
      <c r="PGD83" s="123"/>
      <c r="PGE83" s="125"/>
      <c r="PGF83" s="328"/>
      <c r="PGG83" s="329"/>
      <c r="PGH83" s="124"/>
      <c r="PGI83" s="122"/>
      <c r="PGJ83" s="123"/>
      <c r="PGK83" s="122"/>
      <c r="PGL83" s="123"/>
      <c r="PGM83" s="122"/>
      <c r="PGN83" s="123"/>
      <c r="PGO83" s="122"/>
      <c r="PGP83" s="123"/>
      <c r="PGQ83" s="122"/>
      <c r="PGR83" s="123"/>
      <c r="PGS83" s="125"/>
      <c r="PGT83" s="328"/>
      <c r="PGU83" s="329"/>
      <c r="PGV83" s="124"/>
      <c r="PGW83" s="122"/>
      <c r="PGX83" s="123"/>
      <c r="PGY83" s="122"/>
      <c r="PGZ83" s="123"/>
      <c r="PHA83" s="122"/>
      <c r="PHB83" s="123"/>
      <c r="PHC83" s="122"/>
      <c r="PHD83" s="123"/>
      <c r="PHE83" s="122"/>
      <c r="PHF83" s="123"/>
      <c r="PHG83" s="125"/>
      <c r="PHH83" s="328"/>
      <c r="PHI83" s="329"/>
      <c r="PHJ83" s="124"/>
      <c r="PHK83" s="122"/>
      <c r="PHL83" s="123"/>
      <c r="PHM83" s="122"/>
      <c r="PHN83" s="123"/>
      <c r="PHO83" s="122"/>
      <c r="PHP83" s="123"/>
      <c r="PHQ83" s="122"/>
      <c r="PHR83" s="123"/>
      <c r="PHS83" s="122"/>
      <c r="PHT83" s="123"/>
      <c r="PHU83" s="125"/>
      <c r="PHV83" s="328"/>
      <c r="PHW83" s="329"/>
      <c r="PHX83" s="124"/>
      <c r="PHY83" s="122"/>
      <c r="PHZ83" s="123"/>
      <c r="PIA83" s="122"/>
      <c r="PIB83" s="123"/>
      <c r="PIC83" s="122"/>
      <c r="PID83" s="123"/>
      <c r="PIE83" s="122"/>
      <c r="PIF83" s="123"/>
      <c r="PIG83" s="122"/>
      <c r="PIH83" s="123"/>
      <c r="PII83" s="125"/>
      <c r="PIJ83" s="328"/>
      <c r="PIK83" s="329"/>
      <c r="PIL83" s="124"/>
      <c r="PIM83" s="122"/>
      <c r="PIN83" s="123"/>
      <c r="PIO83" s="122"/>
      <c r="PIP83" s="123"/>
      <c r="PIQ83" s="122"/>
      <c r="PIR83" s="123"/>
      <c r="PIS83" s="122"/>
      <c r="PIT83" s="123"/>
      <c r="PIU83" s="122"/>
      <c r="PIV83" s="123"/>
      <c r="PIW83" s="125"/>
      <c r="PIX83" s="328"/>
      <c r="PIY83" s="329"/>
      <c r="PIZ83" s="124"/>
      <c r="PJA83" s="122"/>
      <c r="PJB83" s="123"/>
      <c r="PJC83" s="122"/>
      <c r="PJD83" s="123"/>
      <c r="PJE83" s="122"/>
      <c r="PJF83" s="123"/>
      <c r="PJG83" s="122"/>
      <c r="PJH83" s="123"/>
      <c r="PJI83" s="122"/>
      <c r="PJJ83" s="123"/>
      <c r="PJK83" s="125"/>
      <c r="PJL83" s="328"/>
      <c r="PJM83" s="329"/>
      <c r="PJN83" s="124"/>
      <c r="PJO83" s="122"/>
      <c r="PJP83" s="123"/>
      <c r="PJQ83" s="122"/>
      <c r="PJR83" s="123"/>
      <c r="PJS83" s="122"/>
      <c r="PJT83" s="123"/>
      <c r="PJU83" s="122"/>
      <c r="PJV83" s="123"/>
      <c r="PJW83" s="122"/>
      <c r="PJX83" s="123"/>
      <c r="PJY83" s="125"/>
      <c r="PJZ83" s="328"/>
      <c r="PKA83" s="329"/>
      <c r="PKB83" s="124"/>
      <c r="PKC83" s="122"/>
      <c r="PKD83" s="123"/>
      <c r="PKE83" s="122"/>
      <c r="PKF83" s="123"/>
      <c r="PKG83" s="122"/>
      <c r="PKH83" s="123"/>
      <c r="PKI83" s="122"/>
      <c r="PKJ83" s="123"/>
      <c r="PKK83" s="122"/>
      <c r="PKL83" s="123"/>
      <c r="PKM83" s="125"/>
      <c r="PKN83" s="328"/>
      <c r="PKO83" s="329"/>
      <c r="PKP83" s="124"/>
      <c r="PKQ83" s="122"/>
      <c r="PKR83" s="123"/>
      <c r="PKS83" s="122"/>
      <c r="PKT83" s="123"/>
      <c r="PKU83" s="122"/>
      <c r="PKV83" s="123"/>
      <c r="PKW83" s="122"/>
      <c r="PKX83" s="123"/>
      <c r="PKY83" s="122"/>
      <c r="PKZ83" s="123"/>
      <c r="PLA83" s="125"/>
      <c r="PLB83" s="328"/>
      <c r="PLC83" s="329"/>
      <c r="PLD83" s="124"/>
      <c r="PLE83" s="122"/>
      <c r="PLF83" s="123"/>
      <c r="PLG83" s="122"/>
      <c r="PLH83" s="123"/>
      <c r="PLI83" s="122"/>
      <c r="PLJ83" s="123"/>
      <c r="PLK83" s="122"/>
      <c r="PLL83" s="123"/>
      <c r="PLM83" s="122"/>
      <c r="PLN83" s="123"/>
      <c r="PLO83" s="125"/>
      <c r="PLP83" s="328"/>
      <c r="PLQ83" s="329"/>
      <c r="PLR83" s="124"/>
      <c r="PLS83" s="122"/>
      <c r="PLT83" s="123"/>
      <c r="PLU83" s="122"/>
      <c r="PLV83" s="123"/>
      <c r="PLW83" s="122"/>
      <c r="PLX83" s="123"/>
      <c r="PLY83" s="122"/>
      <c r="PLZ83" s="123"/>
      <c r="PMA83" s="122"/>
      <c r="PMB83" s="123"/>
      <c r="PMC83" s="125"/>
      <c r="PMD83" s="328"/>
      <c r="PME83" s="329"/>
      <c r="PMF83" s="124"/>
      <c r="PMG83" s="122"/>
      <c r="PMH83" s="123"/>
      <c r="PMI83" s="122"/>
      <c r="PMJ83" s="123"/>
      <c r="PMK83" s="122"/>
      <c r="PML83" s="123"/>
      <c r="PMM83" s="122"/>
      <c r="PMN83" s="123"/>
      <c r="PMO83" s="122"/>
      <c r="PMP83" s="123"/>
      <c r="PMQ83" s="125"/>
      <c r="PMR83" s="328"/>
      <c r="PMS83" s="329"/>
      <c r="PMT83" s="124"/>
      <c r="PMU83" s="122"/>
      <c r="PMV83" s="123"/>
      <c r="PMW83" s="122"/>
      <c r="PMX83" s="123"/>
      <c r="PMY83" s="122"/>
      <c r="PMZ83" s="123"/>
      <c r="PNA83" s="122"/>
      <c r="PNB83" s="123"/>
      <c r="PNC83" s="122"/>
      <c r="PND83" s="123"/>
      <c r="PNE83" s="125"/>
      <c r="PNF83" s="328"/>
      <c r="PNG83" s="329"/>
      <c r="PNH83" s="124"/>
      <c r="PNI83" s="122"/>
      <c r="PNJ83" s="123"/>
      <c r="PNK83" s="122"/>
      <c r="PNL83" s="123"/>
      <c r="PNM83" s="122"/>
      <c r="PNN83" s="123"/>
      <c r="PNO83" s="122"/>
      <c r="PNP83" s="123"/>
      <c r="PNQ83" s="122"/>
      <c r="PNR83" s="123"/>
      <c r="PNS83" s="125"/>
      <c r="PNT83" s="328"/>
      <c r="PNU83" s="329"/>
      <c r="PNV83" s="124"/>
      <c r="PNW83" s="122"/>
      <c r="PNX83" s="123"/>
      <c r="PNY83" s="122"/>
      <c r="PNZ83" s="123"/>
      <c r="POA83" s="122"/>
      <c r="POB83" s="123"/>
      <c r="POC83" s="122"/>
      <c r="POD83" s="123"/>
      <c r="POE83" s="122"/>
      <c r="POF83" s="123"/>
      <c r="POG83" s="125"/>
      <c r="POH83" s="328"/>
      <c r="POI83" s="329"/>
      <c r="POJ83" s="124"/>
      <c r="POK83" s="122"/>
      <c r="POL83" s="123"/>
      <c r="POM83" s="122"/>
      <c r="PON83" s="123"/>
      <c r="POO83" s="122"/>
      <c r="POP83" s="123"/>
      <c r="POQ83" s="122"/>
      <c r="POR83" s="123"/>
      <c r="POS83" s="122"/>
      <c r="POT83" s="123"/>
      <c r="POU83" s="125"/>
      <c r="POV83" s="328"/>
      <c r="POW83" s="329"/>
      <c r="POX83" s="124"/>
      <c r="POY83" s="122"/>
      <c r="POZ83" s="123"/>
      <c r="PPA83" s="122"/>
      <c r="PPB83" s="123"/>
      <c r="PPC83" s="122"/>
      <c r="PPD83" s="123"/>
      <c r="PPE83" s="122"/>
      <c r="PPF83" s="123"/>
      <c r="PPG83" s="122"/>
      <c r="PPH83" s="123"/>
      <c r="PPI83" s="125"/>
      <c r="PPJ83" s="328"/>
      <c r="PPK83" s="329"/>
      <c r="PPL83" s="124"/>
      <c r="PPM83" s="122"/>
      <c r="PPN83" s="123"/>
      <c r="PPO83" s="122"/>
      <c r="PPP83" s="123"/>
      <c r="PPQ83" s="122"/>
      <c r="PPR83" s="123"/>
      <c r="PPS83" s="122"/>
      <c r="PPT83" s="123"/>
      <c r="PPU83" s="122"/>
      <c r="PPV83" s="123"/>
      <c r="PPW83" s="125"/>
      <c r="PPX83" s="328"/>
      <c r="PPY83" s="329"/>
      <c r="PPZ83" s="124"/>
      <c r="PQA83" s="122"/>
      <c r="PQB83" s="123"/>
      <c r="PQC83" s="122"/>
      <c r="PQD83" s="123"/>
      <c r="PQE83" s="122"/>
      <c r="PQF83" s="123"/>
      <c r="PQG83" s="122"/>
      <c r="PQH83" s="123"/>
      <c r="PQI83" s="122"/>
      <c r="PQJ83" s="123"/>
      <c r="PQK83" s="125"/>
      <c r="PQL83" s="328"/>
      <c r="PQM83" s="329"/>
      <c r="PQN83" s="124"/>
      <c r="PQO83" s="122"/>
      <c r="PQP83" s="123"/>
      <c r="PQQ83" s="122"/>
      <c r="PQR83" s="123"/>
      <c r="PQS83" s="122"/>
      <c r="PQT83" s="123"/>
      <c r="PQU83" s="122"/>
      <c r="PQV83" s="123"/>
      <c r="PQW83" s="122"/>
      <c r="PQX83" s="123"/>
      <c r="PQY83" s="125"/>
      <c r="PQZ83" s="328"/>
      <c r="PRA83" s="329"/>
      <c r="PRB83" s="124"/>
      <c r="PRC83" s="122"/>
      <c r="PRD83" s="123"/>
      <c r="PRE83" s="122"/>
      <c r="PRF83" s="123"/>
      <c r="PRG83" s="122"/>
      <c r="PRH83" s="123"/>
      <c r="PRI83" s="122"/>
      <c r="PRJ83" s="123"/>
      <c r="PRK83" s="122"/>
      <c r="PRL83" s="123"/>
      <c r="PRM83" s="125"/>
      <c r="PRN83" s="328"/>
      <c r="PRO83" s="329"/>
      <c r="PRP83" s="124"/>
      <c r="PRQ83" s="122"/>
      <c r="PRR83" s="123"/>
      <c r="PRS83" s="122"/>
      <c r="PRT83" s="123"/>
      <c r="PRU83" s="122"/>
      <c r="PRV83" s="123"/>
      <c r="PRW83" s="122"/>
      <c r="PRX83" s="123"/>
      <c r="PRY83" s="122"/>
      <c r="PRZ83" s="123"/>
      <c r="PSA83" s="125"/>
      <c r="PSB83" s="328"/>
      <c r="PSC83" s="329"/>
      <c r="PSD83" s="124"/>
      <c r="PSE83" s="122"/>
      <c r="PSF83" s="123"/>
      <c r="PSG83" s="122"/>
      <c r="PSH83" s="123"/>
      <c r="PSI83" s="122"/>
      <c r="PSJ83" s="123"/>
      <c r="PSK83" s="122"/>
      <c r="PSL83" s="123"/>
      <c r="PSM83" s="122"/>
      <c r="PSN83" s="123"/>
      <c r="PSO83" s="125"/>
      <c r="PSP83" s="328"/>
      <c r="PSQ83" s="329"/>
      <c r="PSR83" s="124"/>
      <c r="PSS83" s="122"/>
      <c r="PST83" s="123"/>
      <c r="PSU83" s="122"/>
      <c r="PSV83" s="123"/>
      <c r="PSW83" s="122"/>
      <c r="PSX83" s="123"/>
      <c r="PSY83" s="122"/>
      <c r="PSZ83" s="123"/>
      <c r="PTA83" s="122"/>
      <c r="PTB83" s="123"/>
      <c r="PTC83" s="125"/>
      <c r="PTD83" s="328"/>
      <c r="PTE83" s="329"/>
      <c r="PTF83" s="124"/>
      <c r="PTG83" s="122"/>
      <c r="PTH83" s="123"/>
      <c r="PTI83" s="122"/>
      <c r="PTJ83" s="123"/>
      <c r="PTK83" s="122"/>
      <c r="PTL83" s="123"/>
      <c r="PTM83" s="122"/>
      <c r="PTN83" s="123"/>
      <c r="PTO83" s="122"/>
      <c r="PTP83" s="123"/>
      <c r="PTQ83" s="125"/>
      <c r="PTR83" s="328"/>
      <c r="PTS83" s="329"/>
      <c r="PTT83" s="124"/>
      <c r="PTU83" s="122"/>
      <c r="PTV83" s="123"/>
      <c r="PTW83" s="122"/>
      <c r="PTX83" s="123"/>
      <c r="PTY83" s="122"/>
      <c r="PTZ83" s="123"/>
      <c r="PUA83" s="122"/>
      <c r="PUB83" s="123"/>
      <c r="PUC83" s="122"/>
      <c r="PUD83" s="123"/>
      <c r="PUE83" s="125"/>
      <c r="PUF83" s="328"/>
      <c r="PUG83" s="329"/>
      <c r="PUH83" s="124"/>
      <c r="PUI83" s="122"/>
      <c r="PUJ83" s="123"/>
      <c r="PUK83" s="122"/>
      <c r="PUL83" s="123"/>
      <c r="PUM83" s="122"/>
      <c r="PUN83" s="123"/>
      <c r="PUO83" s="122"/>
      <c r="PUP83" s="123"/>
      <c r="PUQ83" s="122"/>
      <c r="PUR83" s="123"/>
      <c r="PUS83" s="125"/>
      <c r="PUT83" s="328"/>
      <c r="PUU83" s="329"/>
      <c r="PUV83" s="124"/>
      <c r="PUW83" s="122"/>
      <c r="PUX83" s="123"/>
      <c r="PUY83" s="122"/>
      <c r="PUZ83" s="123"/>
      <c r="PVA83" s="122"/>
      <c r="PVB83" s="123"/>
      <c r="PVC83" s="122"/>
      <c r="PVD83" s="123"/>
      <c r="PVE83" s="122"/>
      <c r="PVF83" s="123"/>
      <c r="PVG83" s="125"/>
      <c r="PVH83" s="328"/>
      <c r="PVI83" s="329"/>
      <c r="PVJ83" s="124"/>
      <c r="PVK83" s="122"/>
      <c r="PVL83" s="123"/>
      <c r="PVM83" s="122"/>
      <c r="PVN83" s="123"/>
      <c r="PVO83" s="122"/>
      <c r="PVP83" s="123"/>
      <c r="PVQ83" s="122"/>
      <c r="PVR83" s="123"/>
      <c r="PVS83" s="122"/>
      <c r="PVT83" s="123"/>
      <c r="PVU83" s="125"/>
      <c r="PVV83" s="328"/>
      <c r="PVW83" s="329"/>
      <c r="PVX83" s="124"/>
      <c r="PVY83" s="122"/>
      <c r="PVZ83" s="123"/>
      <c r="PWA83" s="122"/>
      <c r="PWB83" s="123"/>
      <c r="PWC83" s="122"/>
      <c r="PWD83" s="123"/>
      <c r="PWE83" s="122"/>
      <c r="PWF83" s="123"/>
      <c r="PWG83" s="122"/>
      <c r="PWH83" s="123"/>
      <c r="PWI83" s="125"/>
      <c r="PWJ83" s="328"/>
      <c r="PWK83" s="329"/>
      <c r="PWL83" s="124"/>
      <c r="PWM83" s="122"/>
      <c r="PWN83" s="123"/>
      <c r="PWO83" s="122"/>
      <c r="PWP83" s="123"/>
      <c r="PWQ83" s="122"/>
      <c r="PWR83" s="123"/>
      <c r="PWS83" s="122"/>
      <c r="PWT83" s="123"/>
      <c r="PWU83" s="122"/>
      <c r="PWV83" s="123"/>
      <c r="PWW83" s="125"/>
      <c r="PWX83" s="328"/>
      <c r="PWY83" s="329"/>
      <c r="PWZ83" s="124"/>
      <c r="PXA83" s="122"/>
      <c r="PXB83" s="123"/>
      <c r="PXC83" s="122"/>
      <c r="PXD83" s="123"/>
      <c r="PXE83" s="122"/>
      <c r="PXF83" s="123"/>
      <c r="PXG83" s="122"/>
      <c r="PXH83" s="123"/>
      <c r="PXI83" s="122"/>
      <c r="PXJ83" s="123"/>
      <c r="PXK83" s="125"/>
      <c r="PXL83" s="328"/>
      <c r="PXM83" s="329"/>
      <c r="PXN83" s="124"/>
      <c r="PXO83" s="122"/>
      <c r="PXP83" s="123"/>
      <c r="PXQ83" s="122"/>
      <c r="PXR83" s="123"/>
      <c r="PXS83" s="122"/>
      <c r="PXT83" s="123"/>
      <c r="PXU83" s="122"/>
      <c r="PXV83" s="123"/>
      <c r="PXW83" s="122"/>
      <c r="PXX83" s="123"/>
      <c r="PXY83" s="125"/>
      <c r="PXZ83" s="328"/>
      <c r="PYA83" s="329"/>
      <c r="PYB83" s="124"/>
      <c r="PYC83" s="122"/>
      <c r="PYD83" s="123"/>
      <c r="PYE83" s="122"/>
      <c r="PYF83" s="123"/>
      <c r="PYG83" s="122"/>
      <c r="PYH83" s="123"/>
      <c r="PYI83" s="122"/>
      <c r="PYJ83" s="123"/>
      <c r="PYK83" s="122"/>
      <c r="PYL83" s="123"/>
      <c r="PYM83" s="125"/>
      <c r="PYN83" s="328"/>
      <c r="PYO83" s="329"/>
      <c r="PYP83" s="124"/>
      <c r="PYQ83" s="122"/>
      <c r="PYR83" s="123"/>
      <c r="PYS83" s="122"/>
      <c r="PYT83" s="123"/>
      <c r="PYU83" s="122"/>
      <c r="PYV83" s="123"/>
      <c r="PYW83" s="122"/>
      <c r="PYX83" s="123"/>
      <c r="PYY83" s="122"/>
      <c r="PYZ83" s="123"/>
      <c r="PZA83" s="125"/>
      <c r="PZB83" s="328"/>
      <c r="PZC83" s="329"/>
      <c r="PZD83" s="124"/>
      <c r="PZE83" s="122"/>
      <c r="PZF83" s="123"/>
      <c r="PZG83" s="122"/>
      <c r="PZH83" s="123"/>
      <c r="PZI83" s="122"/>
      <c r="PZJ83" s="123"/>
      <c r="PZK83" s="122"/>
      <c r="PZL83" s="123"/>
      <c r="PZM83" s="122"/>
      <c r="PZN83" s="123"/>
      <c r="PZO83" s="125"/>
      <c r="PZP83" s="328"/>
      <c r="PZQ83" s="329"/>
      <c r="PZR83" s="124"/>
      <c r="PZS83" s="122"/>
      <c r="PZT83" s="123"/>
      <c r="PZU83" s="122"/>
      <c r="PZV83" s="123"/>
      <c r="PZW83" s="122"/>
      <c r="PZX83" s="123"/>
      <c r="PZY83" s="122"/>
      <c r="PZZ83" s="123"/>
      <c r="QAA83" s="122"/>
      <c r="QAB83" s="123"/>
      <c r="QAC83" s="125"/>
      <c r="QAD83" s="328"/>
      <c r="QAE83" s="329"/>
      <c r="QAF83" s="124"/>
      <c r="QAG83" s="122"/>
      <c r="QAH83" s="123"/>
      <c r="QAI83" s="122"/>
      <c r="QAJ83" s="123"/>
      <c r="QAK83" s="122"/>
      <c r="QAL83" s="123"/>
      <c r="QAM83" s="122"/>
      <c r="QAN83" s="123"/>
      <c r="QAO83" s="122"/>
      <c r="QAP83" s="123"/>
      <c r="QAQ83" s="125"/>
      <c r="QAR83" s="328"/>
      <c r="QAS83" s="329"/>
      <c r="QAT83" s="124"/>
      <c r="QAU83" s="122"/>
      <c r="QAV83" s="123"/>
      <c r="QAW83" s="122"/>
      <c r="QAX83" s="123"/>
      <c r="QAY83" s="122"/>
      <c r="QAZ83" s="123"/>
      <c r="QBA83" s="122"/>
      <c r="QBB83" s="123"/>
      <c r="QBC83" s="122"/>
      <c r="QBD83" s="123"/>
      <c r="QBE83" s="125"/>
      <c r="QBF83" s="328"/>
      <c r="QBG83" s="329"/>
      <c r="QBH83" s="124"/>
      <c r="QBI83" s="122"/>
      <c r="QBJ83" s="123"/>
      <c r="QBK83" s="122"/>
      <c r="QBL83" s="123"/>
      <c r="QBM83" s="122"/>
      <c r="QBN83" s="123"/>
      <c r="QBO83" s="122"/>
      <c r="QBP83" s="123"/>
      <c r="QBQ83" s="122"/>
      <c r="QBR83" s="123"/>
      <c r="QBS83" s="125"/>
      <c r="QBT83" s="328"/>
      <c r="QBU83" s="329"/>
      <c r="QBV83" s="124"/>
      <c r="QBW83" s="122"/>
      <c r="QBX83" s="123"/>
      <c r="QBY83" s="122"/>
      <c r="QBZ83" s="123"/>
      <c r="QCA83" s="122"/>
      <c r="QCB83" s="123"/>
      <c r="QCC83" s="122"/>
      <c r="QCD83" s="123"/>
      <c r="QCE83" s="122"/>
      <c r="QCF83" s="123"/>
      <c r="QCG83" s="125"/>
      <c r="QCH83" s="328"/>
      <c r="QCI83" s="329"/>
      <c r="QCJ83" s="124"/>
      <c r="QCK83" s="122"/>
      <c r="QCL83" s="123"/>
      <c r="QCM83" s="122"/>
      <c r="QCN83" s="123"/>
      <c r="QCO83" s="122"/>
      <c r="QCP83" s="123"/>
      <c r="QCQ83" s="122"/>
      <c r="QCR83" s="123"/>
      <c r="QCS83" s="122"/>
      <c r="QCT83" s="123"/>
      <c r="QCU83" s="125"/>
      <c r="QCV83" s="328"/>
      <c r="QCW83" s="329"/>
      <c r="QCX83" s="124"/>
      <c r="QCY83" s="122"/>
      <c r="QCZ83" s="123"/>
      <c r="QDA83" s="122"/>
      <c r="QDB83" s="123"/>
      <c r="QDC83" s="122"/>
      <c r="QDD83" s="123"/>
      <c r="QDE83" s="122"/>
      <c r="QDF83" s="123"/>
      <c r="QDG83" s="122"/>
      <c r="QDH83" s="123"/>
      <c r="QDI83" s="125"/>
      <c r="QDJ83" s="328"/>
      <c r="QDK83" s="329"/>
      <c r="QDL83" s="124"/>
      <c r="QDM83" s="122"/>
      <c r="QDN83" s="123"/>
      <c r="QDO83" s="122"/>
      <c r="QDP83" s="123"/>
      <c r="QDQ83" s="122"/>
      <c r="QDR83" s="123"/>
      <c r="QDS83" s="122"/>
      <c r="QDT83" s="123"/>
      <c r="QDU83" s="122"/>
      <c r="QDV83" s="123"/>
      <c r="QDW83" s="125"/>
      <c r="QDX83" s="328"/>
      <c r="QDY83" s="329"/>
      <c r="QDZ83" s="124"/>
      <c r="QEA83" s="122"/>
      <c r="QEB83" s="123"/>
      <c r="QEC83" s="122"/>
      <c r="QED83" s="123"/>
      <c r="QEE83" s="122"/>
      <c r="QEF83" s="123"/>
      <c r="QEG83" s="122"/>
      <c r="QEH83" s="123"/>
      <c r="QEI83" s="122"/>
      <c r="QEJ83" s="123"/>
      <c r="QEK83" s="125"/>
      <c r="QEL83" s="328"/>
      <c r="QEM83" s="329"/>
      <c r="QEN83" s="124"/>
      <c r="QEO83" s="122"/>
      <c r="QEP83" s="123"/>
      <c r="QEQ83" s="122"/>
      <c r="QER83" s="123"/>
      <c r="QES83" s="122"/>
      <c r="QET83" s="123"/>
      <c r="QEU83" s="122"/>
      <c r="QEV83" s="123"/>
      <c r="QEW83" s="122"/>
      <c r="QEX83" s="123"/>
      <c r="QEY83" s="125"/>
      <c r="QEZ83" s="328"/>
      <c r="QFA83" s="329"/>
      <c r="QFB83" s="124"/>
      <c r="QFC83" s="122"/>
      <c r="QFD83" s="123"/>
      <c r="QFE83" s="122"/>
      <c r="QFF83" s="123"/>
      <c r="QFG83" s="122"/>
      <c r="QFH83" s="123"/>
      <c r="QFI83" s="122"/>
      <c r="QFJ83" s="123"/>
      <c r="QFK83" s="122"/>
      <c r="QFL83" s="123"/>
      <c r="QFM83" s="125"/>
      <c r="QFN83" s="328"/>
      <c r="QFO83" s="329"/>
      <c r="QFP83" s="124"/>
      <c r="QFQ83" s="122"/>
      <c r="QFR83" s="123"/>
      <c r="QFS83" s="122"/>
      <c r="QFT83" s="123"/>
      <c r="QFU83" s="122"/>
      <c r="QFV83" s="123"/>
      <c r="QFW83" s="122"/>
      <c r="QFX83" s="123"/>
      <c r="QFY83" s="122"/>
      <c r="QFZ83" s="123"/>
      <c r="QGA83" s="125"/>
      <c r="QGB83" s="328"/>
      <c r="QGC83" s="329"/>
      <c r="QGD83" s="124"/>
      <c r="QGE83" s="122"/>
      <c r="QGF83" s="123"/>
      <c r="QGG83" s="122"/>
      <c r="QGH83" s="123"/>
      <c r="QGI83" s="122"/>
      <c r="QGJ83" s="123"/>
      <c r="QGK83" s="122"/>
      <c r="QGL83" s="123"/>
      <c r="QGM83" s="122"/>
      <c r="QGN83" s="123"/>
      <c r="QGO83" s="125"/>
      <c r="QGP83" s="328"/>
      <c r="QGQ83" s="329"/>
      <c r="QGR83" s="124"/>
      <c r="QGS83" s="122"/>
      <c r="QGT83" s="123"/>
      <c r="QGU83" s="122"/>
      <c r="QGV83" s="123"/>
      <c r="QGW83" s="122"/>
      <c r="QGX83" s="123"/>
      <c r="QGY83" s="122"/>
      <c r="QGZ83" s="123"/>
      <c r="QHA83" s="122"/>
      <c r="QHB83" s="123"/>
      <c r="QHC83" s="125"/>
      <c r="QHD83" s="328"/>
      <c r="QHE83" s="329"/>
      <c r="QHF83" s="124"/>
      <c r="QHG83" s="122"/>
      <c r="QHH83" s="123"/>
      <c r="QHI83" s="122"/>
      <c r="QHJ83" s="123"/>
      <c r="QHK83" s="122"/>
      <c r="QHL83" s="123"/>
      <c r="QHM83" s="122"/>
      <c r="QHN83" s="123"/>
      <c r="QHO83" s="122"/>
      <c r="QHP83" s="123"/>
      <c r="QHQ83" s="125"/>
      <c r="QHR83" s="328"/>
      <c r="QHS83" s="329"/>
      <c r="QHT83" s="124"/>
      <c r="QHU83" s="122"/>
      <c r="QHV83" s="123"/>
      <c r="QHW83" s="122"/>
      <c r="QHX83" s="123"/>
      <c r="QHY83" s="122"/>
      <c r="QHZ83" s="123"/>
      <c r="QIA83" s="122"/>
      <c r="QIB83" s="123"/>
      <c r="QIC83" s="122"/>
      <c r="QID83" s="123"/>
      <c r="QIE83" s="125"/>
      <c r="QIF83" s="328"/>
      <c r="QIG83" s="329"/>
      <c r="QIH83" s="124"/>
      <c r="QII83" s="122"/>
      <c r="QIJ83" s="123"/>
      <c r="QIK83" s="122"/>
      <c r="QIL83" s="123"/>
      <c r="QIM83" s="122"/>
      <c r="QIN83" s="123"/>
      <c r="QIO83" s="122"/>
      <c r="QIP83" s="123"/>
      <c r="QIQ83" s="122"/>
      <c r="QIR83" s="123"/>
      <c r="QIS83" s="125"/>
      <c r="QIT83" s="328"/>
      <c r="QIU83" s="329"/>
      <c r="QIV83" s="124"/>
      <c r="QIW83" s="122"/>
      <c r="QIX83" s="123"/>
      <c r="QIY83" s="122"/>
      <c r="QIZ83" s="123"/>
      <c r="QJA83" s="122"/>
      <c r="QJB83" s="123"/>
      <c r="QJC83" s="122"/>
      <c r="QJD83" s="123"/>
      <c r="QJE83" s="122"/>
      <c r="QJF83" s="123"/>
      <c r="QJG83" s="125"/>
      <c r="QJH83" s="328"/>
      <c r="QJI83" s="329"/>
      <c r="QJJ83" s="124"/>
      <c r="QJK83" s="122"/>
      <c r="QJL83" s="123"/>
      <c r="QJM83" s="122"/>
      <c r="QJN83" s="123"/>
      <c r="QJO83" s="122"/>
      <c r="QJP83" s="123"/>
      <c r="QJQ83" s="122"/>
      <c r="QJR83" s="123"/>
      <c r="QJS83" s="122"/>
      <c r="QJT83" s="123"/>
      <c r="QJU83" s="125"/>
      <c r="QJV83" s="328"/>
      <c r="QJW83" s="329"/>
      <c r="QJX83" s="124"/>
      <c r="QJY83" s="122"/>
      <c r="QJZ83" s="123"/>
      <c r="QKA83" s="122"/>
      <c r="QKB83" s="123"/>
      <c r="QKC83" s="122"/>
      <c r="QKD83" s="123"/>
      <c r="QKE83" s="122"/>
      <c r="QKF83" s="123"/>
      <c r="QKG83" s="122"/>
      <c r="QKH83" s="123"/>
      <c r="QKI83" s="125"/>
      <c r="QKJ83" s="328"/>
      <c r="QKK83" s="329"/>
      <c r="QKL83" s="124"/>
      <c r="QKM83" s="122"/>
      <c r="QKN83" s="123"/>
      <c r="QKO83" s="122"/>
      <c r="QKP83" s="123"/>
      <c r="QKQ83" s="122"/>
      <c r="QKR83" s="123"/>
      <c r="QKS83" s="122"/>
      <c r="QKT83" s="123"/>
      <c r="QKU83" s="122"/>
      <c r="QKV83" s="123"/>
      <c r="QKW83" s="125"/>
      <c r="QKX83" s="328"/>
      <c r="QKY83" s="329"/>
      <c r="QKZ83" s="124"/>
      <c r="QLA83" s="122"/>
      <c r="QLB83" s="123"/>
      <c r="QLC83" s="122"/>
      <c r="QLD83" s="123"/>
      <c r="QLE83" s="122"/>
      <c r="QLF83" s="123"/>
      <c r="QLG83" s="122"/>
      <c r="QLH83" s="123"/>
      <c r="QLI83" s="122"/>
      <c r="QLJ83" s="123"/>
      <c r="QLK83" s="125"/>
      <c r="QLL83" s="328"/>
      <c r="QLM83" s="329"/>
      <c r="QLN83" s="124"/>
      <c r="QLO83" s="122"/>
      <c r="QLP83" s="123"/>
      <c r="QLQ83" s="122"/>
      <c r="QLR83" s="123"/>
      <c r="QLS83" s="122"/>
      <c r="QLT83" s="123"/>
      <c r="QLU83" s="122"/>
      <c r="QLV83" s="123"/>
      <c r="QLW83" s="122"/>
      <c r="QLX83" s="123"/>
      <c r="QLY83" s="125"/>
      <c r="QLZ83" s="328"/>
      <c r="QMA83" s="329"/>
      <c r="QMB83" s="124"/>
      <c r="QMC83" s="122"/>
      <c r="QMD83" s="123"/>
      <c r="QME83" s="122"/>
      <c r="QMF83" s="123"/>
      <c r="QMG83" s="122"/>
      <c r="QMH83" s="123"/>
      <c r="QMI83" s="122"/>
      <c r="QMJ83" s="123"/>
      <c r="QMK83" s="122"/>
      <c r="QML83" s="123"/>
      <c r="QMM83" s="125"/>
      <c r="QMN83" s="328"/>
      <c r="QMO83" s="329"/>
      <c r="QMP83" s="124"/>
      <c r="QMQ83" s="122"/>
      <c r="QMR83" s="123"/>
      <c r="QMS83" s="122"/>
      <c r="QMT83" s="123"/>
      <c r="QMU83" s="122"/>
      <c r="QMV83" s="123"/>
      <c r="QMW83" s="122"/>
      <c r="QMX83" s="123"/>
      <c r="QMY83" s="122"/>
      <c r="QMZ83" s="123"/>
      <c r="QNA83" s="125"/>
      <c r="QNB83" s="328"/>
      <c r="QNC83" s="329"/>
      <c r="QND83" s="124"/>
      <c r="QNE83" s="122"/>
      <c r="QNF83" s="123"/>
      <c r="QNG83" s="122"/>
      <c r="QNH83" s="123"/>
      <c r="QNI83" s="122"/>
      <c r="QNJ83" s="123"/>
      <c r="QNK83" s="122"/>
      <c r="QNL83" s="123"/>
      <c r="QNM83" s="122"/>
      <c r="QNN83" s="123"/>
      <c r="QNO83" s="125"/>
      <c r="QNP83" s="328"/>
      <c r="QNQ83" s="329"/>
      <c r="QNR83" s="124"/>
      <c r="QNS83" s="122"/>
      <c r="QNT83" s="123"/>
      <c r="QNU83" s="122"/>
      <c r="QNV83" s="123"/>
      <c r="QNW83" s="122"/>
      <c r="QNX83" s="123"/>
      <c r="QNY83" s="122"/>
      <c r="QNZ83" s="123"/>
      <c r="QOA83" s="122"/>
      <c r="QOB83" s="123"/>
      <c r="QOC83" s="125"/>
      <c r="QOD83" s="328"/>
      <c r="QOE83" s="329"/>
      <c r="QOF83" s="124"/>
      <c r="QOG83" s="122"/>
      <c r="QOH83" s="123"/>
      <c r="QOI83" s="122"/>
      <c r="QOJ83" s="123"/>
      <c r="QOK83" s="122"/>
      <c r="QOL83" s="123"/>
      <c r="QOM83" s="122"/>
      <c r="QON83" s="123"/>
      <c r="QOO83" s="122"/>
      <c r="QOP83" s="123"/>
      <c r="QOQ83" s="125"/>
      <c r="QOR83" s="328"/>
      <c r="QOS83" s="329"/>
      <c r="QOT83" s="124"/>
      <c r="QOU83" s="122"/>
      <c r="QOV83" s="123"/>
      <c r="QOW83" s="122"/>
      <c r="QOX83" s="123"/>
      <c r="QOY83" s="122"/>
      <c r="QOZ83" s="123"/>
      <c r="QPA83" s="122"/>
      <c r="QPB83" s="123"/>
      <c r="QPC83" s="122"/>
      <c r="QPD83" s="123"/>
      <c r="QPE83" s="125"/>
      <c r="QPF83" s="328"/>
      <c r="QPG83" s="329"/>
      <c r="QPH83" s="124"/>
      <c r="QPI83" s="122"/>
      <c r="QPJ83" s="123"/>
      <c r="QPK83" s="122"/>
      <c r="QPL83" s="123"/>
      <c r="QPM83" s="122"/>
      <c r="QPN83" s="123"/>
      <c r="QPO83" s="122"/>
      <c r="QPP83" s="123"/>
      <c r="QPQ83" s="122"/>
      <c r="QPR83" s="123"/>
      <c r="QPS83" s="125"/>
      <c r="QPT83" s="328"/>
      <c r="QPU83" s="329"/>
      <c r="QPV83" s="124"/>
      <c r="QPW83" s="122"/>
      <c r="QPX83" s="123"/>
      <c r="QPY83" s="122"/>
      <c r="QPZ83" s="123"/>
      <c r="QQA83" s="122"/>
      <c r="QQB83" s="123"/>
      <c r="QQC83" s="122"/>
      <c r="QQD83" s="123"/>
      <c r="QQE83" s="122"/>
      <c r="QQF83" s="123"/>
      <c r="QQG83" s="125"/>
      <c r="QQH83" s="328"/>
      <c r="QQI83" s="329"/>
      <c r="QQJ83" s="124"/>
      <c r="QQK83" s="122"/>
      <c r="QQL83" s="123"/>
      <c r="QQM83" s="122"/>
      <c r="QQN83" s="123"/>
      <c r="QQO83" s="122"/>
      <c r="QQP83" s="123"/>
      <c r="QQQ83" s="122"/>
      <c r="QQR83" s="123"/>
      <c r="QQS83" s="122"/>
      <c r="QQT83" s="123"/>
      <c r="QQU83" s="125"/>
      <c r="QQV83" s="328"/>
      <c r="QQW83" s="329"/>
      <c r="QQX83" s="124"/>
      <c r="QQY83" s="122"/>
      <c r="QQZ83" s="123"/>
      <c r="QRA83" s="122"/>
      <c r="QRB83" s="123"/>
      <c r="QRC83" s="122"/>
      <c r="QRD83" s="123"/>
      <c r="QRE83" s="122"/>
      <c r="QRF83" s="123"/>
      <c r="QRG83" s="122"/>
      <c r="QRH83" s="123"/>
      <c r="QRI83" s="125"/>
      <c r="QRJ83" s="328"/>
      <c r="QRK83" s="329"/>
      <c r="QRL83" s="124"/>
      <c r="QRM83" s="122"/>
      <c r="QRN83" s="123"/>
      <c r="QRO83" s="122"/>
      <c r="QRP83" s="123"/>
      <c r="QRQ83" s="122"/>
      <c r="QRR83" s="123"/>
      <c r="QRS83" s="122"/>
      <c r="QRT83" s="123"/>
      <c r="QRU83" s="122"/>
      <c r="QRV83" s="123"/>
      <c r="QRW83" s="125"/>
      <c r="QRX83" s="328"/>
      <c r="QRY83" s="329"/>
      <c r="QRZ83" s="124"/>
      <c r="QSA83" s="122"/>
      <c r="QSB83" s="123"/>
      <c r="QSC83" s="122"/>
      <c r="QSD83" s="123"/>
      <c r="QSE83" s="122"/>
      <c r="QSF83" s="123"/>
      <c r="QSG83" s="122"/>
      <c r="QSH83" s="123"/>
      <c r="QSI83" s="122"/>
      <c r="QSJ83" s="123"/>
      <c r="QSK83" s="125"/>
      <c r="QSL83" s="328"/>
      <c r="QSM83" s="329"/>
      <c r="QSN83" s="124"/>
      <c r="QSO83" s="122"/>
      <c r="QSP83" s="123"/>
      <c r="QSQ83" s="122"/>
      <c r="QSR83" s="123"/>
      <c r="QSS83" s="122"/>
      <c r="QST83" s="123"/>
      <c r="QSU83" s="122"/>
      <c r="QSV83" s="123"/>
      <c r="QSW83" s="122"/>
      <c r="QSX83" s="123"/>
      <c r="QSY83" s="125"/>
      <c r="QSZ83" s="328"/>
      <c r="QTA83" s="329"/>
      <c r="QTB83" s="124"/>
      <c r="QTC83" s="122"/>
      <c r="QTD83" s="123"/>
      <c r="QTE83" s="122"/>
      <c r="QTF83" s="123"/>
      <c r="QTG83" s="122"/>
      <c r="QTH83" s="123"/>
      <c r="QTI83" s="122"/>
      <c r="QTJ83" s="123"/>
      <c r="QTK83" s="122"/>
      <c r="QTL83" s="123"/>
      <c r="QTM83" s="125"/>
      <c r="QTN83" s="328"/>
      <c r="QTO83" s="329"/>
      <c r="QTP83" s="124"/>
      <c r="QTQ83" s="122"/>
      <c r="QTR83" s="123"/>
      <c r="QTS83" s="122"/>
      <c r="QTT83" s="123"/>
      <c r="QTU83" s="122"/>
      <c r="QTV83" s="123"/>
      <c r="QTW83" s="122"/>
      <c r="QTX83" s="123"/>
      <c r="QTY83" s="122"/>
      <c r="QTZ83" s="123"/>
      <c r="QUA83" s="125"/>
      <c r="QUB83" s="328"/>
      <c r="QUC83" s="329"/>
      <c r="QUD83" s="124"/>
      <c r="QUE83" s="122"/>
      <c r="QUF83" s="123"/>
      <c r="QUG83" s="122"/>
      <c r="QUH83" s="123"/>
      <c r="QUI83" s="122"/>
      <c r="QUJ83" s="123"/>
      <c r="QUK83" s="122"/>
      <c r="QUL83" s="123"/>
      <c r="QUM83" s="122"/>
      <c r="QUN83" s="123"/>
      <c r="QUO83" s="125"/>
      <c r="QUP83" s="328"/>
      <c r="QUQ83" s="329"/>
      <c r="QUR83" s="124"/>
      <c r="QUS83" s="122"/>
      <c r="QUT83" s="123"/>
      <c r="QUU83" s="122"/>
      <c r="QUV83" s="123"/>
      <c r="QUW83" s="122"/>
      <c r="QUX83" s="123"/>
      <c r="QUY83" s="122"/>
      <c r="QUZ83" s="123"/>
      <c r="QVA83" s="122"/>
      <c r="QVB83" s="123"/>
      <c r="QVC83" s="125"/>
      <c r="QVD83" s="328"/>
      <c r="QVE83" s="329"/>
      <c r="QVF83" s="124"/>
      <c r="QVG83" s="122"/>
      <c r="QVH83" s="123"/>
      <c r="QVI83" s="122"/>
      <c r="QVJ83" s="123"/>
      <c r="QVK83" s="122"/>
      <c r="QVL83" s="123"/>
      <c r="QVM83" s="122"/>
      <c r="QVN83" s="123"/>
      <c r="QVO83" s="122"/>
      <c r="QVP83" s="123"/>
      <c r="QVQ83" s="125"/>
      <c r="QVR83" s="328"/>
      <c r="QVS83" s="329"/>
      <c r="QVT83" s="124"/>
      <c r="QVU83" s="122"/>
      <c r="QVV83" s="123"/>
      <c r="QVW83" s="122"/>
      <c r="QVX83" s="123"/>
      <c r="QVY83" s="122"/>
      <c r="QVZ83" s="123"/>
      <c r="QWA83" s="122"/>
      <c r="QWB83" s="123"/>
      <c r="QWC83" s="122"/>
      <c r="QWD83" s="123"/>
      <c r="QWE83" s="125"/>
      <c r="QWF83" s="328"/>
      <c r="QWG83" s="329"/>
      <c r="QWH83" s="124"/>
      <c r="QWI83" s="122"/>
      <c r="QWJ83" s="123"/>
      <c r="QWK83" s="122"/>
      <c r="QWL83" s="123"/>
      <c r="QWM83" s="122"/>
      <c r="QWN83" s="123"/>
      <c r="QWO83" s="122"/>
      <c r="QWP83" s="123"/>
      <c r="QWQ83" s="122"/>
      <c r="QWR83" s="123"/>
      <c r="QWS83" s="125"/>
      <c r="QWT83" s="328"/>
      <c r="QWU83" s="329"/>
      <c r="QWV83" s="124"/>
      <c r="QWW83" s="122"/>
      <c r="QWX83" s="123"/>
      <c r="QWY83" s="122"/>
      <c r="QWZ83" s="123"/>
      <c r="QXA83" s="122"/>
      <c r="QXB83" s="123"/>
      <c r="QXC83" s="122"/>
      <c r="QXD83" s="123"/>
      <c r="QXE83" s="122"/>
      <c r="QXF83" s="123"/>
      <c r="QXG83" s="125"/>
      <c r="QXH83" s="328"/>
      <c r="QXI83" s="329"/>
      <c r="QXJ83" s="124"/>
      <c r="QXK83" s="122"/>
      <c r="QXL83" s="123"/>
      <c r="QXM83" s="122"/>
      <c r="QXN83" s="123"/>
      <c r="QXO83" s="122"/>
      <c r="QXP83" s="123"/>
      <c r="QXQ83" s="122"/>
      <c r="QXR83" s="123"/>
      <c r="QXS83" s="122"/>
      <c r="QXT83" s="123"/>
      <c r="QXU83" s="125"/>
      <c r="QXV83" s="328"/>
      <c r="QXW83" s="329"/>
      <c r="QXX83" s="124"/>
      <c r="QXY83" s="122"/>
      <c r="QXZ83" s="123"/>
      <c r="QYA83" s="122"/>
      <c r="QYB83" s="123"/>
      <c r="QYC83" s="122"/>
      <c r="QYD83" s="123"/>
      <c r="QYE83" s="122"/>
      <c r="QYF83" s="123"/>
      <c r="QYG83" s="122"/>
      <c r="QYH83" s="123"/>
      <c r="QYI83" s="125"/>
      <c r="QYJ83" s="328"/>
      <c r="QYK83" s="329"/>
      <c r="QYL83" s="124"/>
      <c r="QYM83" s="122"/>
      <c r="QYN83" s="123"/>
      <c r="QYO83" s="122"/>
      <c r="QYP83" s="123"/>
      <c r="QYQ83" s="122"/>
      <c r="QYR83" s="123"/>
      <c r="QYS83" s="122"/>
      <c r="QYT83" s="123"/>
      <c r="QYU83" s="122"/>
      <c r="QYV83" s="123"/>
      <c r="QYW83" s="125"/>
      <c r="QYX83" s="328"/>
      <c r="QYY83" s="329"/>
      <c r="QYZ83" s="124"/>
      <c r="QZA83" s="122"/>
      <c r="QZB83" s="123"/>
      <c r="QZC83" s="122"/>
      <c r="QZD83" s="123"/>
      <c r="QZE83" s="122"/>
      <c r="QZF83" s="123"/>
      <c r="QZG83" s="122"/>
      <c r="QZH83" s="123"/>
      <c r="QZI83" s="122"/>
      <c r="QZJ83" s="123"/>
      <c r="QZK83" s="125"/>
      <c r="QZL83" s="328"/>
      <c r="QZM83" s="329"/>
      <c r="QZN83" s="124"/>
      <c r="QZO83" s="122"/>
      <c r="QZP83" s="123"/>
      <c r="QZQ83" s="122"/>
      <c r="QZR83" s="123"/>
      <c r="QZS83" s="122"/>
      <c r="QZT83" s="123"/>
      <c r="QZU83" s="122"/>
      <c r="QZV83" s="123"/>
      <c r="QZW83" s="122"/>
      <c r="QZX83" s="123"/>
      <c r="QZY83" s="125"/>
      <c r="QZZ83" s="328"/>
      <c r="RAA83" s="329"/>
      <c r="RAB83" s="124"/>
      <c r="RAC83" s="122"/>
      <c r="RAD83" s="123"/>
      <c r="RAE83" s="122"/>
      <c r="RAF83" s="123"/>
      <c r="RAG83" s="122"/>
      <c r="RAH83" s="123"/>
      <c r="RAI83" s="122"/>
      <c r="RAJ83" s="123"/>
      <c r="RAK83" s="122"/>
      <c r="RAL83" s="123"/>
      <c r="RAM83" s="125"/>
      <c r="RAN83" s="328"/>
      <c r="RAO83" s="329"/>
      <c r="RAP83" s="124"/>
      <c r="RAQ83" s="122"/>
      <c r="RAR83" s="123"/>
      <c r="RAS83" s="122"/>
      <c r="RAT83" s="123"/>
      <c r="RAU83" s="122"/>
      <c r="RAV83" s="123"/>
      <c r="RAW83" s="122"/>
      <c r="RAX83" s="123"/>
      <c r="RAY83" s="122"/>
      <c r="RAZ83" s="123"/>
      <c r="RBA83" s="125"/>
      <c r="RBB83" s="328"/>
      <c r="RBC83" s="329"/>
      <c r="RBD83" s="124"/>
      <c r="RBE83" s="122"/>
      <c r="RBF83" s="123"/>
      <c r="RBG83" s="122"/>
      <c r="RBH83" s="123"/>
      <c r="RBI83" s="122"/>
      <c r="RBJ83" s="123"/>
      <c r="RBK83" s="122"/>
      <c r="RBL83" s="123"/>
      <c r="RBM83" s="122"/>
      <c r="RBN83" s="123"/>
      <c r="RBO83" s="125"/>
      <c r="RBP83" s="328"/>
      <c r="RBQ83" s="329"/>
      <c r="RBR83" s="124"/>
      <c r="RBS83" s="122"/>
      <c r="RBT83" s="123"/>
      <c r="RBU83" s="122"/>
      <c r="RBV83" s="123"/>
      <c r="RBW83" s="122"/>
      <c r="RBX83" s="123"/>
      <c r="RBY83" s="122"/>
      <c r="RBZ83" s="123"/>
      <c r="RCA83" s="122"/>
      <c r="RCB83" s="123"/>
      <c r="RCC83" s="125"/>
      <c r="RCD83" s="328"/>
      <c r="RCE83" s="329"/>
      <c r="RCF83" s="124"/>
      <c r="RCG83" s="122"/>
      <c r="RCH83" s="123"/>
      <c r="RCI83" s="122"/>
      <c r="RCJ83" s="123"/>
      <c r="RCK83" s="122"/>
      <c r="RCL83" s="123"/>
      <c r="RCM83" s="122"/>
      <c r="RCN83" s="123"/>
      <c r="RCO83" s="122"/>
      <c r="RCP83" s="123"/>
      <c r="RCQ83" s="125"/>
      <c r="RCR83" s="328"/>
      <c r="RCS83" s="329"/>
      <c r="RCT83" s="124"/>
      <c r="RCU83" s="122"/>
      <c r="RCV83" s="123"/>
      <c r="RCW83" s="122"/>
      <c r="RCX83" s="123"/>
      <c r="RCY83" s="122"/>
      <c r="RCZ83" s="123"/>
      <c r="RDA83" s="122"/>
      <c r="RDB83" s="123"/>
      <c r="RDC83" s="122"/>
      <c r="RDD83" s="123"/>
      <c r="RDE83" s="125"/>
      <c r="RDF83" s="328"/>
      <c r="RDG83" s="329"/>
      <c r="RDH83" s="124"/>
      <c r="RDI83" s="122"/>
      <c r="RDJ83" s="123"/>
      <c r="RDK83" s="122"/>
      <c r="RDL83" s="123"/>
      <c r="RDM83" s="122"/>
      <c r="RDN83" s="123"/>
      <c r="RDO83" s="122"/>
      <c r="RDP83" s="123"/>
      <c r="RDQ83" s="122"/>
      <c r="RDR83" s="123"/>
      <c r="RDS83" s="125"/>
      <c r="RDT83" s="328"/>
      <c r="RDU83" s="329"/>
      <c r="RDV83" s="124"/>
      <c r="RDW83" s="122"/>
      <c r="RDX83" s="123"/>
      <c r="RDY83" s="122"/>
      <c r="RDZ83" s="123"/>
      <c r="REA83" s="122"/>
      <c r="REB83" s="123"/>
      <c r="REC83" s="122"/>
      <c r="RED83" s="123"/>
      <c r="REE83" s="122"/>
      <c r="REF83" s="123"/>
      <c r="REG83" s="125"/>
      <c r="REH83" s="328"/>
      <c r="REI83" s="329"/>
      <c r="REJ83" s="124"/>
      <c r="REK83" s="122"/>
      <c r="REL83" s="123"/>
      <c r="REM83" s="122"/>
      <c r="REN83" s="123"/>
      <c r="REO83" s="122"/>
      <c r="REP83" s="123"/>
      <c r="REQ83" s="122"/>
      <c r="RER83" s="123"/>
      <c r="RES83" s="122"/>
      <c r="RET83" s="123"/>
      <c r="REU83" s="125"/>
      <c r="REV83" s="328"/>
      <c r="REW83" s="329"/>
      <c r="REX83" s="124"/>
      <c r="REY83" s="122"/>
      <c r="REZ83" s="123"/>
      <c r="RFA83" s="122"/>
      <c r="RFB83" s="123"/>
      <c r="RFC83" s="122"/>
      <c r="RFD83" s="123"/>
      <c r="RFE83" s="122"/>
      <c r="RFF83" s="123"/>
      <c r="RFG83" s="122"/>
      <c r="RFH83" s="123"/>
      <c r="RFI83" s="125"/>
      <c r="RFJ83" s="328"/>
      <c r="RFK83" s="329"/>
      <c r="RFL83" s="124"/>
      <c r="RFM83" s="122"/>
      <c r="RFN83" s="123"/>
      <c r="RFO83" s="122"/>
      <c r="RFP83" s="123"/>
      <c r="RFQ83" s="122"/>
      <c r="RFR83" s="123"/>
      <c r="RFS83" s="122"/>
      <c r="RFT83" s="123"/>
      <c r="RFU83" s="122"/>
      <c r="RFV83" s="123"/>
      <c r="RFW83" s="125"/>
      <c r="RFX83" s="328"/>
      <c r="RFY83" s="329"/>
      <c r="RFZ83" s="124"/>
      <c r="RGA83" s="122"/>
      <c r="RGB83" s="123"/>
      <c r="RGC83" s="122"/>
      <c r="RGD83" s="123"/>
      <c r="RGE83" s="122"/>
      <c r="RGF83" s="123"/>
      <c r="RGG83" s="122"/>
      <c r="RGH83" s="123"/>
      <c r="RGI83" s="122"/>
      <c r="RGJ83" s="123"/>
      <c r="RGK83" s="125"/>
      <c r="RGL83" s="328"/>
      <c r="RGM83" s="329"/>
      <c r="RGN83" s="124"/>
      <c r="RGO83" s="122"/>
      <c r="RGP83" s="123"/>
      <c r="RGQ83" s="122"/>
      <c r="RGR83" s="123"/>
      <c r="RGS83" s="122"/>
      <c r="RGT83" s="123"/>
      <c r="RGU83" s="122"/>
      <c r="RGV83" s="123"/>
      <c r="RGW83" s="122"/>
      <c r="RGX83" s="123"/>
      <c r="RGY83" s="125"/>
      <c r="RGZ83" s="328"/>
      <c r="RHA83" s="329"/>
      <c r="RHB83" s="124"/>
      <c r="RHC83" s="122"/>
      <c r="RHD83" s="123"/>
      <c r="RHE83" s="122"/>
      <c r="RHF83" s="123"/>
      <c r="RHG83" s="122"/>
      <c r="RHH83" s="123"/>
      <c r="RHI83" s="122"/>
      <c r="RHJ83" s="123"/>
      <c r="RHK83" s="122"/>
      <c r="RHL83" s="123"/>
      <c r="RHM83" s="125"/>
      <c r="RHN83" s="328"/>
      <c r="RHO83" s="329"/>
      <c r="RHP83" s="124"/>
      <c r="RHQ83" s="122"/>
      <c r="RHR83" s="123"/>
      <c r="RHS83" s="122"/>
      <c r="RHT83" s="123"/>
      <c r="RHU83" s="122"/>
      <c r="RHV83" s="123"/>
      <c r="RHW83" s="122"/>
      <c r="RHX83" s="123"/>
      <c r="RHY83" s="122"/>
      <c r="RHZ83" s="123"/>
      <c r="RIA83" s="125"/>
      <c r="RIB83" s="328"/>
      <c r="RIC83" s="329"/>
      <c r="RID83" s="124"/>
      <c r="RIE83" s="122"/>
      <c r="RIF83" s="123"/>
      <c r="RIG83" s="122"/>
      <c r="RIH83" s="123"/>
      <c r="RII83" s="122"/>
      <c r="RIJ83" s="123"/>
      <c r="RIK83" s="122"/>
      <c r="RIL83" s="123"/>
      <c r="RIM83" s="122"/>
      <c r="RIN83" s="123"/>
      <c r="RIO83" s="125"/>
      <c r="RIP83" s="328"/>
      <c r="RIQ83" s="329"/>
      <c r="RIR83" s="124"/>
      <c r="RIS83" s="122"/>
      <c r="RIT83" s="123"/>
      <c r="RIU83" s="122"/>
      <c r="RIV83" s="123"/>
      <c r="RIW83" s="122"/>
      <c r="RIX83" s="123"/>
      <c r="RIY83" s="122"/>
      <c r="RIZ83" s="123"/>
      <c r="RJA83" s="122"/>
      <c r="RJB83" s="123"/>
      <c r="RJC83" s="125"/>
      <c r="RJD83" s="328"/>
      <c r="RJE83" s="329"/>
      <c r="RJF83" s="124"/>
      <c r="RJG83" s="122"/>
      <c r="RJH83" s="123"/>
      <c r="RJI83" s="122"/>
      <c r="RJJ83" s="123"/>
      <c r="RJK83" s="122"/>
      <c r="RJL83" s="123"/>
      <c r="RJM83" s="122"/>
      <c r="RJN83" s="123"/>
      <c r="RJO83" s="122"/>
      <c r="RJP83" s="123"/>
      <c r="RJQ83" s="125"/>
      <c r="RJR83" s="328"/>
      <c r="RJS83" s="329"/>
      <c r="RJT83" s="124"/>
      <c r="RJU83" s="122"/>
      <c r="RJV83" s="123"/>
      <c r="RJW83" s="122"/>
      <c r="RJX83" s="123"/>
      <c r="RJY83" s="122"/>
      <c r="RJZ83" s="123"/>
      <c r="RKA83" s="122"/>
      <c r="RKB83" s="123"/>
      <c r="RKC83" s="122"/>
      <c r="RKD83" s="123"/>
      <c r="RKE83" s="125"/>
      <c r="RKF83" s="328"/>
      <c r="RKG83" s="329"/>
      <c r="RKH83" s="124"/>
      <c r="RKI83" s="122"/>
      <c r="RKJ83" s="123"/>
      <c r="RKK83" s="122"/>
      <c r="RKL83" s="123"/>
      <c r="RKM83" s="122"/>
      <c r="RKN83" s="123"/>
      <c r="RKO83" s="122"/>
      <c r="RKP83" s="123"/>
      <c r="RKQ83" s="122"/>
      <c r="RKR83" s="123"/>
      <c r="RKS83" s="125"/>
      <c r="RKT83" s="328"/>
      <c r="RKU83" s="329"/>
      <c r="RKV83" s="124"/>
      <c r="RKW83" s="122"/>
      <c r="RKX83" s="123"/>
      <c r="RKY83" s="122"/>
      <c r="RKZ83" s="123"/>
      <c r="RLA83" s="122"/>
      <c r="RLB83" s="123"/>
      <c r="RLC83" s="122"/>
      <c r="RLD83" s="123"/>
      <c r="RLE83" s="122"/>
      <c r="RLF83" s="123"/>
      <c r="RLG83" s="125"/>
      <c r="RLH83" s="328"/>
      <c r="RLI83" s="329"/>
      <c r="RLJ83" s="124"/>
      <c r="RLK83" s="122"/>
      <c r="RLL83" s="123"/>
      <c r="RLM83" s="122"/>
      <c r="RLN83" s="123"/>
      <c r="RLO83" s="122"/>
      <c r="RLP83" s="123"/>
      <c r="RLQ83" s="122"/>
      <c r="RLR83" s="123"/>
      <c r="RLS83" s="122"/>
      <c r="RLT83" s="123"/>
      <c r="RLU83" s="125"/>
      <c r="RLV83" s="328"/>
      <c r="RLW83" s="329"/>
      <c r="RLX83" s="124"/>
      <c r="RLY83" s="122"/>
      <c r="RLZ83" s="123"/>
      <c r="RMA83" s="122"/>
      <c r="RMB83" s="123"/>
      <c r="RMC83" s="122"/>
      <c r="RMD83" s="123"/>
      <c r="RME83" s="122"/>
      <c r="RMF83" s="123"/>
      <c r="RMG83" s="122"/>
      <c r="RMH83" s="123"/>
      <c r="RMI83" s="125"/>
      <c r="RMJ83" s="328"/>
      <c r="RMK83" s="329"/>
      <c r="RML83" s="124"/>
      <c r="RMM83" s="122"/>
      <c r="RMN83" s="123"/>
      <c r="RMO83" s="122"/>
      <c r="RMP83" s="123"/>
      <c r="RMQ83" s="122"/>
      <c r="RMR83" s="123"/>
      <c r="RMS83" s="122"/>
      <c r="RMT83" s="123"/>
      <c r="RMU83" s="122"/>
      <c r="RMV83" s="123"/>
      <c r="RMW83" s="125"/>
      <c r="RMX83" s="328"/>
      <c r="RMY83" s="329"/>
      <c r="RMZ83" s="124"/>
      <c r="RNA83" s="122"/>
      <c r="RNB83" s="123"/>
      <c r="RNC83" s="122"/>
      <c r="RND83" s="123"/>
      <c r="RNE83" s="122"/>
      <c r="RNF83" s="123"/>
      <c r="RNG83" s="122"/>
      <c r="RNH83" s="123"/>
      <c r="RNI83" s="122"/>
      <c r="RNJ83" s="123"/>
      <c r="RNK83" s="125"/>
      <c r="RNL83" s="328"/>
      <c r="RNM83" s="329"/>
      <c r="RNN83" s="124"/>
      <c r="RNO83" s="122"/>
      <c r="RNP83" s="123"/>
      <c r="RNQ83" s="122"/>
      <c r="RNR83" s="123"/>
      <c r="RNS83" s="122"/>
      <c r="RNT83" s="123"/>
      <c r="RNU83" s="122"/>
      <c r="RNV83" s="123"/>
      <c r="RNW83" s="122"/>
      <c r="RNX83" s="123"/>
      <c r="RNY83" s="125"/>
      <c r="RNZ83" s="328"/>
      <c r="ROA83" s="329"/>
      <c r="ROB83" s="124"/>
      <c r="ROC83" s="122"/>
      <c r="ROD83" s="123"/>
      <c r="ROE83" s="122"/>
      <c r="ROF83" s="123"/>
      <c r="ROG83" s="122"/>
      <c r="ROH83" s="123"/>
      <c r="ROI83" s="122"/>
      <c r="ROJ83" s="123"/>
      <c r="ROK83" s="122"/>
      <c r="ROL83" s="123"/>
      <c r="ROM83" s="125"/>
      <c r="RON83" s="328"/>
      <c r="ROO83" s="329"/>
      <c r="ROP83" s="124"/>
      <c r="ROQ83" s="122"/>
      <c r="ROR83" s="123"/>
      <c r="ROS83" s="122"/>
      <c r="ROT83" s="123"/>
      <c r="ROU83" s="122"/>
      <c r="ROV83" s="123"/>
      <c r="ROW83" s="122"/>
      <c r="ROX83" s="123"/>
      <c r="ROY83" s="122"/>
      <c r="ROZ83" s="123"/>
      <c r="RPA83" s="125"/>
      <c r="RPB83" s="328"/>
      <c r="RPC83" s="329"/>
      <c r="RPD83" s="124"/>
      <c r="RPE83" s="122"/>
      <c r="RPF83" s="123"/>
      <c r="RPG83" s="122"/>
      <c r="RPH83" s="123"/>
      <c r="RPI83" s="122"/>
      <c r="RPJ83" s="123"/>
      <c r="RPK83" s="122"/>
      <c r="RPL83" s="123"/>
      <c r="RPM83" s="122"/>
      <c r="RPN83" s="123"/>
      <c r="RPO83" s="125"/>
      <c r="RPP83" s="328"/>
      <c r="RPQ83" s="329"/>
      <c r="RPR83" s="124"/>
      <c r="RPS83" s="122"/>
      <c r="RPT83" s="123"/>
      <c r="RPU83" s="122"/>
      <c r="RPV83" s="123"/>
      <c r="RPW83" s="122"/>
      <c r="RPX83" s="123"/>
      <c r="RPY83" s="122"/>
      <c r="RPZ83" s="123"/>
      <c r="RQA83" s="122"/>
      <c r="RQB83" s="123"/>
      <c r="RQC83" s="125"/>
      <c r="RQD83" s="328"/>
      <c r="RQE83" s="329"/>
      <c r="RQF83" s="124"/>
      <c r="RQG83" s="122"/>
      <c r="RQH83" s="123"/>
      <c r="RQI83" s="122"/>
      <c r="RQJ83" s="123"/>
      <c r="RQK83" s="122"/>
      <c r="RQL83" s="123"/>
      <c r="RQM83" s="122"/>
      <c r="RQN83" s="123"/>
      <c r="RQO83" s="122"/>
      <c r="RQP83" s="123"/>
      <c r="RQQ83" s="125"/>
      <c r="RQR83" s="328"/>
      <c r="RQS83" s="329"/>
      <c r="RQT83" s="124"/>
      <c r="RQU83" s="122"/>
      <c r="RQV83" s="123"/>
      <c r="RQW83" s="122"/>
      <c r="RQX83" s="123"/>
      <c r="RQY83" s="122"/>
      <c r="RQZ83" s="123"/>
      <c r="RRA83" s="122"/>
      <c r="RRB83" s="123"/>
      <c r="RRC83" s="122"/>
      <c r="RRD83" s="123"/>
      <c r="RRE83" s="125"/>
      <c r="RRF83" s="328"/>
      <c r="RRG83" s="329"/>
      <c r="RRH83" s="124"/>
      <c r="RRI83" s="122"/>
      <c r="RRJ83" s="123"/>
      <c r="RRK83" s="122"/>
      <c r="RRL83" s="123"/>
      <c r="RRM83" s="122"/>
      <c r="RRN83" s="123"/>
      <c r="RRO83" s="122"/>
      <c r="RRP83" s="123"/>
      <c r="RRQ83" s="122"/>
      <c r="RRR83" s="123"/>
      <c r="RRS83" s="125"/>
      <c r="RRT83" s="328"/>
      <c r="RRU83" s="329"/>
      <c r="RRV83" s="124"/>
      <c r="RRW83" s="122"/>
      <c r="RRX83" s="123"/>
      <c r="RRY83" s="122"/>
      <c r="RRZ83" s="123"/>
      <c r="RSA83" s="122"/>
      <c r="RSB83" s="123"/>
      <c r="RSC83" s="122"/>
      <c r="RSD83" s="123"/>
      <c r="RSE83" s="122"/>
      <c r="RSF83" s="123"/>
      <c r="RSG83" s="125"/>
      <c r="RSH83" s="328"/>
      <c r="RSI83" s="329"/>
      <c r="RSJ83" s="124"/>
      <c r="RSK83" s="122"/>
      <c r="RSL83" s="123"/>
      <c r="RSM83" s="122"/>
      <c r="RSN83" s="123"/>
      <c r="RSO83" s="122"/>
      <c r="RSP83" s="123"/>
      <c r="RSQ83" s="122"/>
      <c r="RSR83" s="123"/>
      <c r="RSS83" s="122"/>
      <c r="RST83" s="123"/>
      <c r="RSU83" s="125"/>
      <c r="RSV83" s="328"/>
      <c r="RSW83" s="329"/>
      <c r="RSX83" s="124"/>
      <c r="RSY83" s="122"/>
      <c r="RSZ83" s="123"/>
      <c r="RTA83" s="122"/>
      <c r="RTB83" s="123"/>
      <c r="RTC83" s="122"/>
      <c r="RTD83" s="123"/>
      <c r="RTE83" s="122"/>
      <c r="RTF83" s="123"/>
      <c r="RTG83" s="122"/>
      <c r="RTH83" s="123"/>
      <c r="RTI83" s="125"/>
      <c r="RTJ83" s="328"/>
      <c r="RTK83" s="329"/>
      <c r="RTL83" s="124"/>
      <c r="RTM83" s="122"/>
      <c r="RTN83" s="123"/>
      <c r="RTO83" s="122"/>
      <c r="RTP83" s="123"/>
      <c r="RTQ83" s="122"/>
      <c r="RTR83" s="123"/>
      <c r="RTS83" s="122"/>
      <c r="RTT83" s="123"/>
      <c r="RTU83" s="122"/>
      <c r="RTV83" s="123"/>
      <c r="RTW83" s="125"/>
      <c r="RTX83" s="328"/>
      <c r="RTY83" s="329"/>
      <c r="RTZ83" s="124"/>
      <c r="RUA83" s="122"/>
      <c r="RUB83" s="123"/>
      <c r="RUC83" s="122"/>
      <c r="RUD83" s="123"/>
      <c r="RUE83" s="122"/>
      <c r="RUF83" s="123"/>
      <c r="RUG83" s="122"/>
      <c r="RUH83" s="123"/>
      <c r="RUI83" s="122"/>
      <c r="RUJ83" s="123"/>
      <c r="RUK83" s="125"/>
      <c r="RUL83" s="328"/>
      <c r="RUM83" s="329"/>
      <c r="RUN83" s="124"/>
      <c r="RUO83" s="122"/>
      <c r="RUP83" s="123"/>
      <c r="RUQ83" s="122"/>
      <c r="RUR83" s="123"/>
      <c r="RUS83" s="122"/>
      <c r="RUT83" s="123"/>
      <c r="RUU83" s="122"/>
      <c r="RUV83" s="123"/>
      <c r="RUW83" s="122"/>
      <c r="RUX83" s="123"/>
      <c r="RUY83" s="125"/>
      <c r="RUZ83" s="328"/>
      <c r="RVA83" s="329"/>
      <c r="RVB83" s="124"/>
      <c r="RVC83" s="122"/>
      <c r="RVD83" s="123"/>
      <c r="RVE83" s="122"/>
      <c r="RVF83" s="123"/>
      <c r="RVG83" s="122"/>
      <c r="RVH83" s="123"/>
      <c r="RVI83" s="122"/>
      <c r="RVJ83" s="123"/>
      <c r="RVK83" s="122"/>
      <c r="RVL83" s="123"/>
      <c r="RVM83" s="125"/>
      <c r="RVN83" s="328"/>
      <c r="RVO83" s="329"/>
      <c r="RVP83" s="124"/>
      <c r="RVQ83" s="122"/>
      <c r="RVR83" s="123"/>
      <c r="RVS83" s="122"/>
      <c r="RVT83" s="123"/>
      <c r="RVU83" s="122"/>
      <c r="RVV83" s="123"/>
      <c r="RVW83" s="122"/>
      <c r="RVX83" s="123"/>
      <c r="RVY83" s="122"/>
      <c r="RVZ83" s="123"/>
      <c r="RWA83" s="125"/>
      <c r="RWB83" s="328"/>
      <c r="RWC83" s="329"/>
      <c r="RWD83" s="124"/>
      <c r="RWE83" s="122"/>
      <c r="RWF83" s="123"/>
      <c r="RWG83" s="122"/>
      <c r="RWH83" s="123"/>
      <c r="RWI83" s="122"/>
      <c r="RWJ83" s="123"/>
      <c r="RWK83" s="122"/>
      <c r="RWL83" s="123"/>
      <c r="RWM83" s="122"/>
      <c r="RWN83" s="123"/>
      <c r="RWO83" s="125"/>
      <c r="RWP83" s="328"/>
      <c r="RWQ83" s="329"/>
      <c r="RWR83" s="124"/>
      <c r="RWS83" s="122"/>
      <c r="RWT83" s="123"/>
      <c r="RWU83" s="122"/>
      <c r="RWV83" s="123"/>
      <c r="RWW83" s="122"/>
      <c r="RWX83" s="123"/>
      <c r="RWY83" s="122"/>
      <c r="RWZ83" s="123"/>
      <c r="RXA83" s="122"/>
      <c r="RXB83" s="123"/>
      <c r="RXC83" s="125"/>
      <c r="RXD83" s="328"/>
      <c r="RXE83" s="329"/>
      <c r="RXF83" s="124"/>
      <c r="RXG83" s="122"/>
      <c r="RXH83" s="123"/>
      <c r="RXI83" s="122"/>
      <c r="RXJ83" s="123"/>
      <c r="RXK83" s="122"/>
      <c r="RXL83" s="123"/>
      <c r="RXM83" s="122"/>
      <c r="RXN83" s="123"/>
      <c r="RXO83" s="122"/>
      <c r="RXP83" s="123"/>
      <c r="RXQ83" s="125"/>
      <c r="RXR83" s="328"/>
      <c r="RXS83" s="329"/>
      <c r="RXT83" s="124"/>
      <c r="RXU83" s="122"/>
      <c r="RXV83" s="123"/>
      <c r="RXW83" s="122"/>
      <c r="RXX83" s="123"/>
      <c r="RXY83" s="122"/>
      <c r="RXZ83" s="123"/>
      <c r="RYA83" s="122"/>
      <c r="RYB83" s="123"/>
      <c r="RYC83" s="122"/>
      <c r="RYD83" s="123"/>
      <c r="RYE83" s="125"/>
      <c r="RYF83" s="328"/>
      <c r="RYG83" s="329"/>
      <c r="RYH83" s="124"/>
      <c r="RYI83" s="122"/>
      <c r="RYJ83" s="123"/>
      <c r="RYK83" s="122"/>
      <c r="RYL83" s="123"/>
      <c r="RYM83" s="122"/>
      <c r="RYN83" s="123"/>
      <c r="RYO83" s="122"/>
      <c r="RYP83" s="123"/>
      <c r="RYQ83" s="122"/>
      <c r="RYR83" s="123"/>
      <c r="RYS83" s="125"/>
      <c r="RYT83" s="328"/>
      <c r="RYU83" s="329"/>
      <c r="RYV83" s="124"/>
      <c r="RYW83" s="122"/>
      <c r="RYX83" s="123"/>
      <c r="RYY83" s="122"/>
      <c r="RYZ83" s="123"/>
      <c r="RZA83" s="122"/>
      <c r="RZB83" s="123"/>
      <c r="RZC83" s="122"/>
      <c r="RZD83" s="123"/>
      <c r="RZE83" s="122"/>
      <c r="RZF83" s="123"/>
      <c r="RZG83" s="125"/>
      <c r="RZH83" s="328"/>
      <c r="RZI83" s="329"/>
      <c r="RZJ83" s="124"/>
      <c r="RZK83" s="122"/>
      <c r="RZL83" s="123"/>
      <c r="RZM83" s="122"/>
      <c r="RZN83" s="123"/>
      <c r="RZO83" s="122"/>
      <c r="RZP83" s="123"/>
      <c r="RZQ83" s="122"/>
      <c r="RZR83" s="123"/>
      <c r="RZS83" s="122"/>
      <c r="RZT83" s="123"/>
      <c r="RZU83" s="125"/>
      <c r="RZV83" s="328"/>
      <c r="RZW83" s="329"/>
      <c r="RZX83" s="124"/>
      <c r="RZY83" s="122"/>
      <c r="RZZ83" s="123"/>
      <c r="SAA83" s="122"/>
      <c r="SAB83" s="123"/>
      <c r="SAC83" s="122"/>
      <c r="SAD83" s="123"/>
      <c r="SAE83" s="122"/>
      <c r="SAF83" s="123"/>
      <c r="SAG83" s="122"/>
      <c r="SAH83" s="123"/>
      <c r="SAI83" s="125"/>
      <c r="SAJ83" s="328"/>
      <c r="SAK83" s="329"/>
      <c r="SAL83" s="124"/>
      <c r="SAM83" s="122"/>
      <c r="SAN83" s="123"/>
      <c r="SAO83" s="122"/>
      <c r="SAP83" s="123"/>
      <c r="SAQ83" s="122"/>
      <c r="SAR83" s="123"/>
      <c r="SAS83" s="122"/>
      <c r="SAT83" s="123"/>
      <c r="SAU83" s="122"/>
      <c r="SAV83" s="123"/>
      <c r="SAW83" s="125"/>
      <c r="SAX83" s="328"/>
      <c r="SAY83" s="329"/>
      <c r="SAZ83" s="124"/>
      <c r="SBA83" s="122"/>
      <c r="SBB83" s="123"/>
      <c r="SBC83" s="122"/>
      <c r="SBD83" s="123"/>
      <c r="SBE83" s="122"/>
      <c r="SBF83" s="123"/>
      <c r="SBG83" s="122"/>
      <c r="SBH83" s="123"/>
      <c r="SBI83" s="122"/>
      <c r="SBJ83" s="123"/>
      <c r="SBK83" s="125"/>
      <c r="SBL83" s="328"/>
      <c r="SBM83" s="329"/>
      <c r="SBN83" s="124"/>
      <c r="SBO83" s="122"/>
      <c r="SBP83" s="123"/>
      <c r="SBQ83" s="122"/>
      <c r="SBR83" s="123"/>
      <c r="SBS83" s="122"/>
      <c r="SBT83" s="123"/>
      <c r="SBU83" s="122"/>
      <c r="SBV83" s="123"/>
      <c r="SBW83" s="122"/>
      <c r="SBX83" s="123"/>
      <c r="SBY83" s="125"/>
      <c r="SBZ83" s="328"/>
      <c r="SCA83" s="329"/>
      <c r="SCB83" s="124"/>
      <c r="SCC83" s="122"/>
      <c r="SCD83" s="123"/>
      <c r="SCE83" s="122"/>
      <c r="SCF83" s="123"/>
      <c r="SCG83" s="122"/>
      <c r="SCH83" s="123"/>
      <c r="SCI83" s="122"/>
      <c r="SCJ83" s="123"/>
      <c r="SCK83" s="122"/>
      <c r="SCL83" s="123"/>
      <c r="SCM83" s="125"/>
      <c r="SCN83" s="328"/>
      <c r="SCO83" s="329"/>
      <c r="SCP83" s="124"/>
      <c r="SCQ83" s="122"/>
      <c r="SCR83" s="123"/>
      <c r="SCS83" s="122"/>
      <c r="SCT83" s="123"/>
      <c r="SCU83" s="122"/>
      <c r="SCV83" s="123"/>
      <c r="SCW83" s="122"/>
      <c r="SCX83" s="123"/>
      <c r="SCY83" s="122"/>
      <c r="SCZ83" s="123"/>
      <c r="SDA83" s="125"/>
      <c r="SDB83" s="328"/>
      <c r="SDC83" s="329"/>
      <c r="SDD83" s="124"/>
      <c r="SDE83" s="122"/>
      <c r="SDF83" s="123"/>
      <c r="SDG83" s="122"/>
      <c r="SDH83" s="123"/>
      <c r="SDI83" s="122"/>
      <c r="SDJ83" s="123"/>
      <c r="SDK83" s="122"/>
      <c r="SDL83" s="123"/>
      <c r="SDM83" s="122"/>
      <c r="SDN83" s="123"/>
      <c r="SDO83" s="125"/>
      <c r="SDP83" s="328"/>
      <c r="SDQ83" s="329"/>
      <c r="SDR83" s="124"/>
      <c r="SDS83" s="122"/>
      <c r="SDT83" s="123"/>
      <c r="SDU83" s="122"/>
      <c r="SDV83" s="123"/>
      <c r="SDW83" s="122"/>
      <c r="SDX83" s="123"/>
      <c r="SDY83" s="122"/>
      <c r="SDZ83" s="123"/>
      <c r="SEA83" s="122"/>
      <c r="SEB83" s="123"/>
      <c r="SEC83" s="125"/>
      <c r="SED83" s="328"/>
      <c r="SEE83" s="329"/>
      <c r="SEF83" s="124"/>
      <c r="SEG83" s="122"/>
      <c r="SEH83" s="123"/>
      <c r="SEI83" s="122"/>
      <c r="SEJ83" s="123"/>
      <c r="SEK83" s="122"/>
      <c r="SEL83" s="123"/>
      <c r="SEM83" s="122"/>
      <c r="SEN83" s="123"/>
      <c r="SEO83" s="122"/>
      <c r="SEP83" s="123"/>
      <c r="SEQ83" s="125"/>
      <c r="SER83" s="328"/>
      <c r="SES83" s="329"/>
      <c r="SET83" s="124"/>
      <c r="SEU83" s="122"/>
      <c r="SEV83" s="123"/>
      <c r="SEW83" s="122"/>
      <c r="SEX83" s="123"/>
      <c r="SEY83" s="122"/>
      <c r="SEZ83" s="123"/>
      <c r="SFA83" s="122"/>
      <c r="SFB83" s="123"/>
      <c r="SFC83" s="122"/>
      <c r="SFD83" s="123"/>
      <c r="SFE83" s="125"/>
      <c r="SFF83" s="328"/>
      <c r="SFG83" s="329"/>
      <c r="SFH83" s="124"/>
      <c r="SFI83" s="122"/>
      <c r="SFJ83" s="123"/>
      <c r="SFK83" s="122"/>
      <c r="SFL83" s="123"/>
      <c r="SFM83" s="122"/>
      <c r="SFN83" s="123"/>
      <c r="SFO83" s="122"/>
      <c r="SFP83" s="123"/>
      <c r="SFQ83" s="122"/>
      <c r="SFR83" s="123"/>
      <c r="SFS83" s="125"/>
      <c r="SFT83" s="328"/>
      <c r="SFU83" s="329"/>
      <c r="SFV83" s="124"/>
      <c r="SFW83" s="122"/>
      <c r="SFX83" s="123"/>
      <c r="SFY83" s="122"/>
      <c r="SFZ83" s="123"/>
      <c r="SGA83" s="122"/>
      <c r="SGB83" s="123"/>
      <c r="SGC83" s="122"/>
      <c r="SGD83" s="123"/>
      <c r="SGE83" s="122"/>
      <c r="SGF83" s="123"/>
      <c r="SGG83" s="125"/>
      <c r="SGH83" s="328"/>
      <c r="SGI83" s="329"/>
      <c r="SGJ83" s="124"/>
      <c r="SGK83" s="122"/>
      <c r="SGL83" s="123"/>
      <c r="SGM83" s="122"/>
      <c r="SGN83" s="123"/>
      <c r="SGO83" s="122"/>
      <c r="SGP83" s="123"/>
      <c r="SGQ83" s="122"/>
      <c r="SGR83" s="123"/>
      <c r="SGS83" s="122"/>
      <c r="SGT83" s="123"/>
      <c r="SGU83" s="125"/>
      <c r="SGV83" s="328"/>
      <c r="SGW83" s="329"/>
      <c r="SGX83" s="124"/>
      <c r="SGY83" s="122"/>
      <c r="SGZ83" s="123"/>
      <c r="SHA83" s="122"/>
      <c r="SHB83" s="123"/>
      <c r="SHC83" s="122"/>
      <c r="SHD83" s="123"/>
      <c r="SHE83" s="122"/>
      <c r="SHF83" s="123"/>
      <c r="SHG83" s="122"/>
      <c r="SHH83" s="123"/>
      <c r="SHI83" s="125"/>
      <c r="SHJ83" s="328"/>
      <c r="SHK83" s="329"/>
      <c r="SHL83" s="124"/>
      <c r="SHM83" s="122"/>
      <c r="SHN83" s="123"/>
      <c r="SHO83" s="122"/>
      <c r="SHP83" s="123"/>
      <c r="SHQ83" s="122"/>
      <c r="SHR83" s="123"/>
      <c r="SHS83" s="122"/>
      <c r="SHT83" s="123"/>
      <c r="SHU83" s="122"/>
      <c r="SHV83" s="123"/>
      <c r="SHW83" s="125"/>
      <c r="SHX83" s="328"/>
      <c r="SHY83" s="329"/>
      <c r="SHZ83" s="124"/>
      <c r="SIA83" s="122"/>
      <c r="SIB83" s="123"/>
      <c r="SIC83" s="122"/>
      <c r="SID83" s="123"/>
      <c r="SIE83" s="122"/>
      <c r="SIF83" s="123"/>
      <c r="SIG83" s="122"/>
      <c r="SIH83" s="123"/>
      <c r="SII83" s="122"/>
      <c r="SIJ83" s="123"/>
      <c r="SIK83" s="125"/>
      <c r="SIL83" s="328"/>
      <c r="SIM83" s="329"/>
      <c r="SIN83" s="124"/>
      <c r="SIO83" s="122"/>
      <c r="SIP83" s="123"/>
      <c r="SIQ83" s="122"/>
      <c r="SIR83" s="123"/>
      <c r="SIS83" s="122"/>
      <c r="SIT83" s="123"/>
      <c r="SIU83" s="122"/>
      <c r="SIV83" s="123"/>
      <c r="SIW83" s="122"/>
      <c r="SIX83" s="123"/>
      <c r="SIY83" s="125"/>
      <c r="SIZ83" s="328"/>
      <c r="SJA83" s="329"/>
      <c r="SJB83" s="124"/>
      <c r="SJC83" s="122"/>
      <c r="SJD83" s="123"/>
      <c r="SJE83" s="122"/>
      <c r="SJF83" s="123"/>
      <c r="SJG83" s="122"/>
      <c r="SJH83" s="123"/>
      <c r="SJI83" s="122"/>
      <c r="SJJ83" s="123"/>
      <c r="SJK83" s="122"/>
      <c r="SJL83" s="123"/>
      <c r="SJM83" s="125"/>
      <c r="SJN83" s="328"/>
      <c r="SJO83" s="329"/>
      <c r="SJP83" s="124"/>
      <c r="SJQ83" s="122"/>
      <c r="SJR83" s="123"/>
      <c r="SJS83" s="122"/>
      <c r="SJT83" s="123"/>
      <c r="SJU83" s="122"/>
      <c r="SJV83" s="123"/>
      <c r="SJW83" s="122"/>
      <c r="SJX83" s="123"/>
      <c r="SJY83" s="122"/>
      <c r="SJZ83" s="123"/>
      <c r="SKA83" s="125"/>
      <c r="SKB83" s="328"/>
      <c r="SKC83" s="329"/>
      <c r="SKD83" s="124"/>
      <c r="SKE83" s="122"/>
      <c r="SKF83" s="123"/>
      <c r="SKG83" s="122"/>
      <c r="SKH83" s="123"/>
      <c r="SKI83" s="122"/>
      <c r="SKJ83" s="123"/>
      <c r="SKK83" s="122"/>
      <c r="SKL83" s="123"/>
      <c r="SKM83" s="122"/>
      <c r="SKN83" s="123"/>
      <c r="SKO83" s="125"/>
      <c r="SKP83" s="328"/>
      <c r="SKQ83" s="329"/>
      <c r="SKR83" s="124"/>
      <c r="SKS83" s="122"/>
      <c r="SKT83" s="123"/>
      <c r="SKU83" s="122"/>
      <c r="SKV83" s="123"/>
      <c r="SKW83" s="122"/>
      <c r="SKX83" s="123"/>
      <c r="SKY83" s="122"/>
      <c r="SKZ83" s="123"/>
      <c r="SLA83" s="122"/>
      <c r="SLB83" s="123"/>
      <c r="SLC83" s="125"/>
      <c r="SLD83" s="328"/>
      <c r="SLE83" s="329"/>
      <c r="SLF83" s="124"/>
      <c r="SLG83" s="122"/>
      <c r="SLH83" s="123"/>
      <c r="SLI83" s="122"/>
      <c r="SLJ83" s="123"/>
      <c r="SLK83" s="122"/>
      <c r="SLL83" s="123"/>
      <c r="SLM83" s="122"/>
      <c r="SLN83" s="123"/>
      <c r="SLO83" s="122"/>
      <c r="SLP83" s="123"/>
      <c r="SLQ83" s="125"/>
      <c r="SLR83" s="328"/>
      <c r="SLS83" s="329"/>
      <c r="SLT83" s="124"/>
      <c r="SLU83" s="122"/>
      <c r="SLV83" s="123"/>
      <c r="SLW83" s="122"/>
      <c r="SLX83" s="123"/>
      <c r="SLY83" s="122"/>
      <c r="SLZ83" s="123"/>
      <c r="SMA83" s="122"/>
      <c r="SMB83" s="123"/>
      <c r="SMC83" s="122"/>
      <c r="SMD83" s="123"/>
      <c r="SME83" s="125"/>
      <c r="SMF83" s="328"/>
      <c r="SMG83" s="329"/>
      <c r="SMH83" s="124"/>
      <c r="SMI83" s="122"/>
      <c r="SMJ83" s="123"/>
      <c r="SMK83" s="122"/>
      <c r="SML83" s="123"/>
      <c r="SMM83" s="122"/>
      <c r="SMN83" s="123"/>
      <c r="SMO83" s="122"/>
      <c r="SMP83" s="123"/>
      <c r="SMQ83" s="122"/>
      <c r="SMR83" s="123"/>
      <c r="SMS83" s="125"/>
      <c r="SMT83" s="328"/>
      <c r="SMU83" s="329"/>
      <c r="SMV83" s="124"/>
      <c r="SMW83" s="122"/>
      <c r="SMX83" s="123"/>
      <c r="SMY83" s="122"/>
      <c r="SMZ83" s="123"/>
      <c r="SNA83" s="122"/>
      <c r="SNB83" s="123"/>
      <c r="SNC83" s="122"/>
      <c r="SND83" s="123"/>
      <c r="SNE83" s="122"/>
      <c r="SNF83" s="123"/>
      <c r="SNG83" s="125"/>
      <c r="SNH83" s="328"/>
      <c r="SNI83" s="329"/>
      <c r="SNJ83" s="124"/>
      <c r="SNK83" s="122"/>
      <c r="SNL83" s="123"/>
      <c r="SNM83" s="122"/>
      <c r="SNN83" s="123"/>
      <c r="SNO83" s="122"/>
      <c r="SNP83" s="123"/>
      <c r="SNQ83" s="122"/>
      <c r="SNR83" s="123"/>
      <c r="SNS83" s="122"/>
      <c r="SNT83" s="123"/>
      <c r="SNU83" s="125"/>
      <c r="SNV83" s="328"/>
      <c r="SNW83" s="329"/>
      <c r="SNX83" s="124"/>
      <c r="SNY83" s="122"/>
      <c r="SNZ83" s="123"/>
      <c r="SOA83" s="122"/>
      <c r="SOB83" s="123"/>
      <c r="SOC83" s="122"/>
      <c r="SOD83" s="123"/>
      <c r="SOE83" s="122"/>
      <c r="SOF83" s="123"/>
      <c r="SOG83" s="122"/>
      <c r="SOH83" s="123"/>
      <c r="SOI83" s="125"/>
      <c r="SOJ83" s="328"/>
      <c r="SOK83" s="329"/>
      <c r="SOL83" s="124"/>
      <c r="SOM83" s="122"/>
      <c r="SON83" s="123"/>
      <c r="SOO83" s="122"/>
      <c r="SOP83" s="123"/>
      <c r="SOQ83" s="122"/>
      <c r="SOR83" s="123"/>
      <c r="SOS83" s="122"/>
      <c r="SOT83" s="123"/>
      <c r="SOU83" s="122"/>
      <c r="SOV83" s="123"/>
      <c r="SOW83" s="125"/>
      <c r="SOX83" s="328"/>
      <c r="SOY83" s="329"/>
      <c r="SOZ83" s="124"/>
      <c r="SPA83" s="122"/>
      <c r="SPB83" s="123"/>
      <c r="SPC83" s="122"/>
      <c r="SPD83" s="123"/>
      <c r="SPE83" s="122"/>
      <c r="SPF83" s="123"/>
      <c r="SPG83" s="122"/>
      <c r="SPH83" s="123"/>
      <c r="SPI83" s="122"/>
      <c r="SPJ83" s="123"/>
      <c r="SPK83" s="125"/>
      <c r="SPL83" s="328"/>
      <c r="SPM83" s="329"/>
      <c r="SPN83" s="124"/>
      <c r="SPO83" s="122"/>
      <c r="SPP83" s="123"/>
      <c r="SPQ83" s="122"/>
      <c r="SPR83" s="123"/>
      <c r="SPS83" s="122"/>
      <c r="SPT83" s="123"/>
      <c r="SPU83" s="122"/>
      <c r="SPV83" s="123"/>
      <c r="SPW83" s="122"/>
      <c r="SPX83" s="123"/>
      <c r="SPY83" s="125"/>
      <c r="SPZ83" s="328"/>
      <c r="SQA83" s="329"/>
      <c r="SQB83" s="124"/>
      <c r="SQC83" s="122"/>
      <c r="SQD83" s="123"/>
      <c r="SQE83" s="122"/>
      <c r="SQF83" s="123"/>
      <c r="SQG83" s="122"/>
      <c r="SQH83" s="123"/>
      <c r="SQI83" s="122"/>
      <c r="SQJ83" s="123"/>
      <c r="SQK83" s="122"/>
      <c r="SQL83" s="123"/>
      <c r="SQM83" s="125"/>
      <c r="SQN83" s="328"/>
      <c r="SQO83" s="329"/>
      <c r="SQP83" s="124"/>
      <c r="SQQ83" s="122"/>
      <c r="SQR83" s="123"/>
      <c r="SQS83" s="122"/>
      <c r="SQT83" s="123"/>
      <c r="SQU83" s="122"/>
      <c r="SQV83" s="123"/>
      <c r="SQW83" s="122"/>
      <c r="SQX83" s="123"/>
      <c r="SQY83" s="122"/>
      <c r="SQZ83" s="123"/>
      <c r="SRA83" s="125"/>
      <c r="SRB83" s="328"/>
      <c r="SRC83" s="329"/>
      <c r="SRD83" s="124"/>
      <c r="SRE83" s="122"/>
      <c r="SRF83" s="123"/>
      <c r="SRG83" s="122"/>
      <c r="SRH83" s="123"/>
      <c r="SRI83" s="122"/>
      <c r="SRJ83" s="123"/>
      <c r="SRK83" s="122"/>
      <c r="SRL83" s="123"/>
      <c r="SRM83" s="122"/>
      <c r="SRN83" s="123"/>
      <c r="SRO83" s="125"/>
      <c r="SRP83" s="328"/>
      <c r="SRQ83" s="329"/>
      <c r="SRR83" s="124"/>
      <c r="SRS83" s="122"/>
      <c r="SRT83" s="123"/>
      <c r="SRU83" s="122"/>
      <c r="SRV83" s="123"/>
      <c r="SRW83" s="122"/>
      <c r="SRX83" s="123"/>
      <c r="SRY83" s="122"/>
      <c r="SRZ83" s="123"/>
      <c r="SSA83" s="122"/>
      <c r="SSB83" s="123"/>
      <c r="SSC83" s="125"/>
      <c r="SSD83" s="328"/>
      <c r="SSE83" s="329"/>
      <c r="SSF83" s="124"/>
      <c r="SSG83" s="122"/>
      <c r="SSH83" s="123"/>
      <c r="SSI83" s="122"/>
      <c r="SSJ83" s="123"/>
      <c r="SSK83" s="122"/>
      <c r="SSL83" s="123"/>
      <c r="SSM83" s="122"/>
      <c r="SSN83" s="123"/>
      <c r="SSO83" s="122"/>
      <c r="SSP83" s="123"/>
      <c r="SSQ83" s="125"/>
      <c r="SSR83" s="328"/>
      <c r="SSS83" s="329"/>
      <c r="SST83" s="124"/>
      <c r="SSU83" s="122"/>
      <c r="SSV83" s="123"/>
      <c r="SSW83" s="122"/>
      <c r="SSX83" s="123"/>
      <c r="SSY83" s="122"/>
      <c r="SSZ83" s="123"/>
      <c r="STA83" s="122"/>
      <c r="STB83" s="123"/>
      <c r="STC83" s="122"/>
      <c r="STD83" s="123"/>
      <c r="STE83" s="125"/>
      <c r="STF83" s="328"/>
      <c r="STG83" s="329"/>
      <c r="STH83" s="124"/>
      <c r="STI83" s="122"/>
      <c r="STJ83" s="123"/>
      <c r="STK83" s="122"/>
      <c r="STL83" s="123"/>
      <c r="STM83" s="122"/>
      <c r="STN83" s="123"/>
      <c r="STO83" s="122"/>
      <c r="STP83" s="123"/>
      <c r="STQ83" s="122"/>
      <c r="STR83" s="123"/>
      <c r="STS83" s="125"/>
      <c r="STT83" s="328"/>
      <c r="STU83" s="329"/>
      <c r="STV83" s="124"/>
      <c r="STW83" s="122"/>
      <c r="STX83" s="123"/>
      <c r="STY83" s="122"/>
      <c r="STZ83" s="123"/>
      <c r="SUA83" s="122"/>
      <c r="SUB83" s="123"/>
      <c r="SUC83" s="122"/>
      <c r="SUD83" s="123"/>
      <c r="SUE83" s="122"/>
      <c r="SUF83" s="123"/>
      <c r="SUG83" s="125"/>
      <c r="SUH83" s="328"/>
      <c r="SUI83" s="329"/>
      <c r="SUJ83" s="124"/>
      <c r="SUK83" s="122"/>
      <c r="SUL83" s="123"/>
      <c r="SUM83" s="122"/>
      <c r="SUN83" s="123"/>
      <c r="SUO83" s="122"/>
      <c r="SUP83" s="123"/>
      <c r="SUQ83" s="122"/>
      <c r="SUR83" s="123"/>
      <c r="SUS83" s="122"/>
      <c r="SUT83" s="123"/>
      <c r="SUU83" s="125"/>
      <c r="SUV83" s="328"/>
      <c r="SUW83" s="329"/>
      <c r="SUX83" s="124"/>
      <c r="SUY83" s="122"/>
      <c r="SUZ83" s="123"/>
      <c r="SVA83" s="122"/>
      <c r="SVB83" s="123"/>
      <c r="SVC83" s="122"/>
      <c r="SVD83" s="123"/>
      <c r="SVE83" s="122"/>
      <c r="SVF83" s="123"/>
      <c r="SVG83" s="122"/>
      <c r="SVH83" s="123"/>
      <c r="SVI83" s="125"/>
      <c r="SVJ83" s="328"/>
      <c r="SVK83" s="329"/>
      <c r="SVL83" s="124"/>
      <c r="SVM83" s="122"/>
      <c r="SVN83" s="123"/>
      <c r="SVO83" s="122"/>
      <c r="SVP83" s="123"/>
      <c r="SVQ83" s="122"/>
      <c r="SVR83" s="123"/>
      <c r="SVS83" s="122"/>
      <c r="SVT83" s="123"/>
      <c r="SVU83" s="122"/>
      <c r="SVV83" s="123"/>
      <c r="SVW83" s="125"/>
      <c r="SVX83" s="328"/>
      <c r="SVY83" s="329"/>
      <c r="SVZ83" s="124"/>
      <c r="SWA83" s="122"/>
      <c r="SWB83" s="123"/>
      <c r="SWC83" s="122"/>
      <c r="SWD83" s="123"/>
      <c r="SWE83" s="122"/>
      <c r="SWF83" s="123"/>
      <c r="SWG83" s="122"/>
      <c r="SWH83" s="123"/>
      <c r="SWI83" s="122"/>
      <c r="SWJ83" s="123"/>
      <c r="SWK83" s="125"/>
      <c r="SWL83" s="328"/>
      <c r="SWM83" s="329"/>
      <c r="SWN83" s="124"/>
      <c r="SWO83" s="122"/>
      <c r="SWP83" s="123"/>
      <c r="SWQ83" s="122"/>
      <c r="SWR83" s="123"/>
      <c r="SWS83" s="122"/>
      <c r="SWT83" s="123"/>
      <c r="SWU83" s="122"/>
      <c r="SWV83" s="123"/>
      <c r="SWW83" s="122"/>
      <c r="SWX83" s="123"/>
      <c r="SWY83" s="125"/>
      <c r="SWZ83" s="328"/>
      <c r="SXA83" s="329"/>
      <c r="SXB83" s="124"/>
      <c r="SXC83" s="122"/>
      <c r="SXD83" s="123"/>
      <c r="SXE83" s="122"/>
      <c r="SXF83" s="123"/>
      <c r="SXG83" s="122"/>
      <c r="SXH83" s="123"/>
      <c r="SXI83" s="122"/>
      <c r="SXJ83" s="123"/>
      <c r="SXK83" s="122"/>
      <c r="SXL83" s="123"/>
      <c r="SXM83" s="125"/>
      <c r="SXN83" s="328"/>
      <c r="SXO83" s="329"/>
      <c r="SXP83" s="124"/>
      <c r="SXQ83" s="122"/>
      <c r="SXR83" s="123"/>
      <c r="SXS83" s="122"/>
      <c r="SXT83" s="123"/>
      <c r="SXU83" s="122"/>
      <c r="SXV83" s="123"/>
      <c r="SXW83" s="122"/>
      <c r="SXX83" s="123"/>
      <c r="SXY83" s="122"/>
      <c r="SXZ83" s="123"/>
      <c r="SYA83" s="125"/>
      <c r="SYB83" s="328"/>
      <c r="SYC83" s="329"/>
      <c r="SYD83" s="124"/>
      <c r="SYE83" s="122"/>
      <c r="SYF83" s="123"/>
      <c r="SYG83" s="122"/>
      <c r="SYH83" s="123"/>
      <c r="SYI83" s="122"/>
      <c r="SYJ83" s="123"/>
      <c r="SYK83" s="122"/>
      <c r="SYL83" s="123"/>
      <c r="SYM83" s="122"/>
      <c r="SYN83" s="123"/>
      <c r="SYO83" s="125"/>
      <c r="SYP83" s="328"/>
      <c r="SYQ83" s="329"/>
      <c r="SYR83" s="124"/>
      <c r="SYS83" s="122"/>
      <c r="SYT83" s="123"/>
      <c r="SYU83" s="122"/>
      <c r="SYV83" s="123"/>
      <c r="SYW83" s="122"/>
      <c r="SYX83" s="123"/>
      <c r="SYY83" s="122"/>
      <c r="SYZ83" s="123"/>
      <c r="SZA83" s="122"/>
      <c r="SZB83" s="123"/>
      <c r="SZC83" s="125"/>
      <c r="SZD83" s="328"/>
      <c r="SZE83" s="329"/>
      <c r="SZF83" s="124"/>
      <c r="SZG83" s="122"/>
      <c r="SZH83" s="123"/>
      <c r="SZI83" s="122"/>
      <c r="SZJ83" s="123"/>
      <c r="SZK83" s="122"/>
      <c r="SZL83" s="123"/>
      <c r="SZM83" s="122"/>
      <c r="SZN83" s="123"/>
      <c r="SZO83" s="122"/>
      <c r="SZP83" s="123"/>
      <c r="SZQ83" s="125"/>
      <c r="SZR83" s="328"/>
      <c r="SZS83" s="329"/>
      <c r="SZT83" s="124"/>
      <c r="SZU83" s="122"/>
      <c r="SZV83" s="123"/>
      <c r="SZW83" s="122"/>
      <c r="SZX83" s="123"/>
      <c r="SZY83" s="122"/>
      <c r="SZZ83" s="123"/>
      <c r="TAA83" s="122"/>
      <c r="TAB83" s="123"/>
      <c r="TAC83" s="122"/>
      <c r="TAD83" s="123"/>
      <c r="TAE83" s="125"/>
      <c r="TAF83" s="328"/>
      <c r="TAG83" s="329"/>
      <c r="TAH83" s="124"/>
      <c r="TAI83" s="122"/>
      <c r="TAJ83" s="123"/>
      <c r="TAK83" s="122"/>
      <c r="TAL83" s="123"/>
      <c r="TAM83" s="122"/>
      <c r="TAN83" s="123"/>
      <c r="TAO83" s="122"/>
      <c r="TAP83" s="123"/>
      <c r="TAQ83" s="122"/>
      <c r="TAR83" s="123"/>
      <c r="TAS83" s="125"/>
      <c r="TAT83" s="328"/>
      <c r="TAU83" s="329"/>
      <c r="TAV83" s="124"/>
      <c r="TAW83" s="122"/>
      <c r="TAX83" s="123"/>
      <c r="TAY83" s="122"/>
      <c r="TAZ83" s="123"/>
      <c r="TBA83" s="122"/>
      <c r="TBB83" s="123"/>
      <c r="TBC83" s="122"/>
      <c r="TBD83" s="123"/>
      <c r="TBE83" s="122"/>
      <c r="TBF83" s="123"/>
      <c r="TBG83" s="125"/>
      <c r="TBH83" s="328"/>
      <c r="TBI83" s="329"/>
      <c r="TBJ83" s="124"/>
      <c r="TBK83" s="122"/>
      <c r="TBL83" s="123"/>
      <c r="TBM83" s="122"/>
      <c r="TBN83" s="123"/>
      <c r="TBO83" s="122"/>
      <c r="TBP83" s="123"/>
      <c r="TBQ83" s="122"/>
      <c r="TBR83" s="123"/>
      <c r="TBS83" s="122"/>
      <c r="TBT83" s="123"/>
      <c r="TBU83" s="125"/>
      <c r="TBV83" s="328"/>
      <c r="TBW83" s="329"/>
      <c r="TBX83" s="124"/>
      <c r="TBY83" s="122"/>
      <c r="TBZ83" s="123"/>
      <c r="TCA83" s="122"/>
      <c r="TCB83" s="123"/>
      <c r="TCC83" s="122"/>
      <c r="TCD83" s="123"/>
      <c r="TCE83" s="122"/>
      <c r="TCF83" s="123"/>
      <c r="TCG83" s="122"/>
      <c r="TCH83" s="123"/>
      <c r="TCI83" s="125"/>
      <c r="TCJ83" s="328"/>
      <c r="TCK83" s="329"/>
      <c r="TCL83" s="124"/>
      <c r="TCM83" s="122"/>
      <c r="TCN83" s="123"/>
      <c r="TCO83" s="122"/>
      <c r="TCP83" s="123"/>
      <c r="TCQ83" s="122"/>
      <c r="TCR83" s="123"/>
      <c r="TCS83" s="122"/>
      <c r="TCT83" s="123"/>
      <c r="TCU83" s="122"/>
      <c r="TCV83" s="123"/>
      <c r="TCW83" s="125"/>
      <c r="TCX83" s="328"/>
      <c r="TCY83" s="329"/>
      <c r="TCZ83" s="124"/>
      <c r="TDA83" s="122"/>
      <c r="TDB83" s="123"/>
      <c r="TDC83" s="122"/>
      <c r="TDD83" s="123"/>
      <c r="TDE83" s="122"/>
      <c r="TDF83" s="123"/>
      <c r="TDG83" s="122"/>
      <c r="TDH83" s="123"/>
      <c r="TDI83" s="122"/>
      <c r="TDJ83" s="123"/>
      <c r="TDK83" s="125"/>
      <c r="TDL83" s="328"/>
      <c r="TDM83" s="329"/>
      <c r="TDN83" s="124"/>
      <c r="TDO83" s="122"/>
      <c r="TDP83" s="123"/>
      <c r="TDQ83" s="122"/>
      <c r="TDR83" s="123"/>
      <c r="TDS83" s="122"/>
      <c r="TDT83" s="123"/>
      <c r="TDU83" s="122"/>
      <c r="TDV83" s="123"/>
      <c r="TDW83" s="122"/>
      <c r="TDX83" s="123"/>
      <c r="TDY83" s="125"/>
      <c r="TDZ83" s="328"/>
      <c r="TEA83" s="329"/>
      <c r="TEB83" s="124"/>
      <c r="TEC83" s="122"/>
      <c r="TED83" s="123"/>
      <c r="TEE83" s="122"/>
      <c r="TEF83" s="123"/>
      <c r="TEG83" s="122"/>
      <c r="TEH83" s="123"/>
      <c r="TEI83" s="122"/>
      <c r="TEJ83" s="123"/>
      <c r="TEK83" s="122"/>
      <c r="TEL83" s="123"/>
      <c r="TEM83" s="125"/>
      <c r="TEN83" s="328"/>
      <c r="TEO83" s="329"/>
      <c r="TEP83" s="124"/>
      <c r="TEQ83" s="122"/>
      <c r="TER83" s="123"/>
      <c r="TES83" s="122"/>
      <c r="TET83" s="123"/>
      <c r="TEU83" s="122"/>
      <c r="TEV83" s="123"/>
      <c r="TEW83" s="122"/>
      <c r="TEX83" s="123"/>
      <c r="TEY83" s="122"/>
      <c r="TEZ83" s="123"/>
      <c r="TFA83" s="125"/>
      <c r="TFB83" s="328"/>
      <c r="TFC83" s="329"/>
      <c r="TFD83" s="124"/>
      <c r="TFE83" s="122"/>
      <c r="TFF83" s="123"/>
      <c r="TFG83" s="122"/>
      <c r="TFH83" s="123"/>
      <c r="TFI83" s="122"/>
      <c r="TFJ83" s="123"/>
      <c r="TFK83" s="122"/>
      <c r="TFL83" s="123"/>
      <c r="TFM83" s="122"/>
      <c r="TFN83" s="123"/>
      <c r="TFO83" s="125"/>
      <c r="TFP83" s="328"/>
      <c r="TFQ83" s="329"/>
      <c r="TFR83" s="124"/>
      <c r="TFS83" s="122"/>
      <c r="TFT83" s="123"/>
      <c r="TFU83" s="122"/>
      <c r="TFV83" s="123"/>
      <c r="TFW83" s="122"/>
      <c r="TFX83" s="123"/>
      <c r="TFY83" s="122"/>
      <c r="TFZ83" s="123"/>
      <c r="TGA83" s="122"/>
      <c r="TGB83" s="123"/>
      <c r="TGC83" s="125"/>
      <c r="TGD83" s="328"/>
      <c r="TGE83" s="329"/>
      <c r="TGF83" s="124"/>
      <c r="TGG83" s="122"/>
      <c r="TGH83" s="123"/>
      <c r="TGI83" s="122"/>
      <c r="TGJ83" s="123"/>
      <c r="TGK83" s="122"/>
      <c r="TGL83" s="123"/>
      <c r="TGM83" s="122"/>
      <c r="TGN83" s="123"/>
      <c r="TGO83" s="122"/>
      <c r="TGP83" s="123"/>
      <c r="TGQ83" s="125"/>
      <c r="TGR83" s="328"/>
      <c r="TGS83" s="329"/>
      <c r="TGT83" s="124"/>
      <c r="TGU83" s="122"/>
      <c r="TGV83" s="123"/>
      <c r="TGW83" s="122"/>
      <c r="TGX83" s="123"/>
      <c r="TGY83" s="122"/>
      <c r="TGZ83" s="123"/>
      <c r="THA83" s="122"/>
      <c r="THB83" s="123"/>
      <c r="THC83" s="122"/>
      <c r="THD83" s="123"/>
      <c r="THE83" s="125"/>
      <c r="THF83" s="328"/>
      <c r="THG83" s="329"/>
      <c r="THH83" s="124"/>
      <c r="THI83" s="122"/>
      <c r="THJ83" s="123"/>
      <c r="THK83" s="122"/>
      <c r="THL83" s="123"/>
      <c r="THM83" s="122"/>
      <c r="THN83" s="123"/>
      <c r="THO83" s="122"/>
      <c r="THP83" s="123"/>
      <c r="THQ83" s="122"/>
      <c r="THR83" s="123"/>
      <c r="THS83" s="125"/>
      <c r="THT83" s="328"/>
      <c r="THU83" s="329"/>
      <c r="THV83" s="124"/>
      <c r="THW83" s="122"/>
      <c r="THX83" s="123"/>
      <c r="THY83" s="122"/>
      <c r="THZ83" s="123"/>
      <c r="TIA83" s="122"/>
      <c r="TIB83" s="123"/>
      <c r="TIC83" s="122"/>
      <c r="TID83" s="123"/>
      <c r="TIE83" s="122"/>
      <c r="TIF83" s="123"/>
      <c r="TIG83" s="125"/>
      <c r="TIH83" s="328"/>
      <c r="TII83" s="329"/>
      <c r="TIJ83" s="124"/>
      <c r="TIK83" s="122"/>
      <c r="TIL83" s="123"/>
      <c r="TIM83" s="122"/>
      <c r="TIN83" s="123"/>
      <c r="TIO83" s="122"/>
      <c r="TIP83" s="123"/>
      <c r="TIQ83" s="122"/>
      <c r="TIR83" s="123"/>
      <c r="TIS83" s="122"/>
      <c r="TIT83" s="123"/>
      <c r="TIU83" s="125"/>
      <c r="TIV83" s="328"/>
      <c r="TIW83" s="329"/>
      <c r="TIX83" s="124"/>
      <c r="TIY83" s="122"/>
      <c r="TIZ83" s="123"/>
      <c r="TJA83" s="122"/>
      <c r="TJB83" s="123"/>
      <c r="TJC83" s="122"/>
      <c r="TJD83" s="123"/>
      <c r="TJE83" s="122"/>
      <c r="TJF83" s="123"/>
      <c r="TJG83" s="122"/>
      <c r="TJH83" s="123"/>
      <c r="TJI83" s="125"/>
      <c r="TJJ83" s="328"/>
      <c r="TJK83" s="329"/>
      <c r="TJL83" s="124"/>
      <c r="TJM83" s="122"/>
      <c r="TJN83" s="123"/>
      <c r="TJO83" s="122"/>
      <c r="TJP83" s="123"/>
      <c r="TJQ83" s="122"/>
      <c r="TJR83" s="123"/>
      <c r="TJS83" s="122"/>
      <c r="TJT83" s="123"/>
      <c r="TJU83" s="122"/>
      <c r="TJV83" s="123"/>
      <c r="TJW83" s="125"/>
      <c r="TJX83" s="328"/>
      <c r="TJY83" s="329"/>
      <c r="TJZ83" s="124"/>
      <c r="TKA83" s="122"/>
      <c r="TKB83" s="123"/>
      <c r="TKC83" s="122"/>
      <c r="TKD83" s="123"/>
      <c r="TKE83" s="122"/>
      <c r="TKF83" s="123"/>
      <c r="TKG83" s="122"/>
      <c r="TKH83" s="123"/>
      <c r="TKI83" s="122"/>
      <c r="TKJ83" s="123"/>
      <c r="TKK83" s="125"/>
      <c r="TKL83" s="328"/>
      <c r="TKM83" s="329"/>
      <c r="TKN83" s="124"/>
      <c r="TKO83" s="122"/>
      <c r="TKP83" s="123"/>
      <c r="TKQ83" s="122"/>
      <c r="TKR83" s="123"/>
      <c r="TKS83" s="122"/>
      <c r="TKT83" s="123"/>
      <c r="TKU83" s="122"/>
      <c r="TKV83" s="123"/>
      <c r="TKW83" s="122"/>
      <c r="TKX83" s="123"/>
      <c r="TKY83" s="125"/>
      <c r="TKZ83" s="328"/>
      <c r="TLA83" s="329"/>
      <c r="TLB83" s="124"/>
      <c r="TLC83" s="122"/>
      <c r="TLD83" s="123"/>
      <c r="TLE83" s="122"/>
      <c r="TLF83" s="123"/>
      <c r="TLG83" s="122"/>
      <c r="TLH83" s="123"/>
      <c r="TLI83" s="122"/>
      <c r="TLJ83" s="123"/>
      <c r="TLK83" s="122"/>
      <c r="TLL83" s="123"/>
      <c r="TLM83" s="125"/>
      <c r="TLN83" s="328"/>
      <c r="TLO83" s="329"/>
      <c r="TLP83" s="124"/>
      <c r="TLQ83" s="122"/>
      <c r="TLR83" s="123"/>
      <c r="TLS83" s="122"/>
      <c r="TLT83" s="123"/>
      <c r="TLU83" s="122"/>
      <c r="TLV83" s="123"/>
      <c r="TLW83" s="122"/>
      <c r="TLX83" s="123"/>
      <c r="TLY83" s="122"/>
      <c r="TLZ83" s="123"/>
      <c r="TMA83" s="125"/>
      <c r="TMB83" s="328"/>
      <c r="TMC83" s="329"/>
      <c r="TMD83" s="124"/>
      <c r="TME83" s="122"/>
      <c r="TMF83" s="123"/>
      <c r="TMG83" s="122"/>
      <c r="TMH83" s="123"/>
      <c r="TMI83" s="122"/>
      <c r="TMJ83" s="123"/>
      <c r="TMK83" s="122"/>
      <c r="TML83" s="123"/>
      <c r="TMM83" s="122"/>
      <c r="TMN83" s="123"/>
      <c r="TMO83" s="125"/>
      <c r="TMP83" s="328"/>
      <c r="TMQ83" s="329"/>
      <c r="TMR83" s="124"/>
      <c r="TMS83" s="122"/>
      <c r="TMT83" s="123"/>
      <c r="TMU83" s="122"/>
      <c r="TMV83" s="123"/>
      <c r="TMW83" s="122"/>
      <c r="TMX83" s="123"/>
      <c r="TMY83" s="122"/>
      <c r="TMZ83" s="123"/>
      <c r="TNA83" s="122"/>
      <c r="TNB83" s="123"/>
      <c r="TNC83" s="125"/>
      <c r="TND83" s="328"/>
      <c r="TNE83" s="329"/>
      <c r="TNF83" s="124"/>
      <c r="TNG83" s="122"/>
      <c r="TNH83" s="123"/>
      <c r="TNI83" s="122"/>
      <c r="TNJ83" s="123"/>
      <c r="TNK83" s="122"/>
      <c r="TNL83" s="123"/>
      <c r="TNM83" s="122"/>
      <c r="TNN83" s="123"/>
      <c r="TNO83" s="122"/>
      <c r="TNP83" s="123"/>
      <c r="TNQ83" s="125"/>
      <c r="TNR83" s="328"/>
      <c r="TNS83" s="329"/>
      <c r="TNT83" s="124"/>
      <c r="TNU83" s="122"/>
      <c r="TNV83" s="123"/>
      <c r="TNW83" s="122"/>
      <c r="TNX83" s="123"/>
      <c r="TNY83" s="122"/>
      <c r="TNZ83" s="123"/>
      <c r="TOA83" s="122"/>
      <c r="TOB83" s="123"/>
      <c r="TOC83" s="122"/>
      <c r="TOD83" s="123"/>
      <c r="TOE83" s="125"/>
      <c r="TOF83" s="328"/>
      <c r="TOG83" s="329"/>
      <c r="TOH83" s="124"/>
      <c r="TOI83" s="122"/>
      <c r="TOJ83" s="123"/>
      <c r="TOK83" s="122"/>
      <c r="TOL83" s="123"/>
      <c r="TOM83" s="122"/>
      <c r="TON83" s="123"/>
      <c r="TOO83" s="122"/>
      <c r="TOP83" s="123"/>
      <c r="TOQ83" s="122"/>
      <c r="TOR83" s="123"/>
      <c r="TOS83" s="125"/>
      <c r="TOT83" s="328"/>
      <c r="TOU83" s="329"/>
      <c r="TOV83" s="124"/>
      <c r="TOW83" s="122"/>
      <c r="TOX83" s="123"/>
      <c r="TOY83" s="122"/>
      <c r="TOZ83" s="123"/>
      <c r="TPA83" s="122"/>
      <c r="TPB83" s="123"/>
      <c r="TPC83" s="122"/>
      <c r="TPD83" s="123"/>
      <c r="TPE83" s="122"/>
      <c r="TPF83" s="123"/>
      <c r="TPG83" s="125"/>
      <c r="TPH83" s="328"/>
      <c r="TPI83" s="329"/>
      <c r="TPJ83" s="124"/>
      <c r="TPK83" s="122"/>
      <c r="TPL83" s="123"/>
      <c r="TPM83" s="122"/>
      <c r="TPN83" s="123"/>
      <c r="TPO83" s="122"/>
      <c r="TPP83" s="123"/>
      <c r="TPQ83" s="122"/>
      <c r="TPR83" s="123"/>
      <c r="TPS83" s="122"/>
      <c r="TPT83" s="123"/>
      <c r="TPU83" s="125"/>
      <c r="TPV83" s="328"/>
      <c r="TPW83" s="329"/>
      <c r="TPX83" s="124"/>
      <c r="TPY83" s="122"/>
      <c r="TPZ83" s="123"/>
      <c r="TQA83" s="122"/>
      <c r="TQB83" s="123"/>
      <c r="TQC83" s="122"/>
      <c r="TQD83" s="123"/>
      <c r="TQE83" s="122"/>
      <c r="TQF83" s="123"/>
      <c r="TQG83" s="122"/>
      <c r="TQH83" s="123"/>
      <c r="TQI83" s="125"/>
      <c r="TQJ83" s="328"/>
      <c r="TQK83" s="329"/>
      <c r="TQL83" s="124"/>
      <c r="TQM83" s="122"/>
      <c r="TQN83" s="123"/>
      <c r="TQO83" s="122"/>
      <c r="TQP83" s="123"/>
      <c r="TQQ83" s="122"/>
      <c r="TQR83" s="123"/>
      <c r="TQS83" s="122"/>
      <c r="TQT83" s="123"/>
      <c r="TQU83" s="122"/>
      <c r="TQV83" s="123"/>
      <c r="TQW83" s="125"/>
      <c r="TQX83" s="328"/>
      <c r="TQY83" s="329"/>
      <c r="TQZ83" s="124"/>
      <c r="TRA83" s="122"/>
      <c r="TRB83" s="123"/>
      <c r="TRC83" s="122"/>
      <c r="TRD83" s="123"/>
      <c r="TRE83" s="122"/>
      <c r="TRF83" s="123"/>
      <c r="TRG83" s="122"/>
      <c r="TRH83" s="123"/>
      <c r="TRI83" s="122"/>
      <c r="TRJ83" s="123"/>
      <c r="TRK83" s="125"/>
      <c r="TRL83" s="328"/>
      <c r="TRM83" s="329"/>
      <c r="TRN83" s="124"/>
      <c r="TRO83" s="122"/>
      <c r="TRP83" s="123"/>
      <c r="TRQ83" s="122"/>
      <c r="TRR83" s="123"/>
      <c r="TRS83" s="122"/>
      <c r="TRT83" s="123"/>
      <c r="TRU83" s="122"/>
      <c r="TRV83" s="123"/>
      <c r="TRW83" s="122"/>
      <c r="TRX83" s="123"/>
      <c r="TRY83" s="125"/>
      <c r="TRZ83" s="328"/>
      <c r="TSA83" s="329"/>
      <c r="TSB83" s="124"/>
      <c r="TSC83" s="122"/>
      <c r="TSD83" s="123"/>
      <c r="TSE83" s="122"/>
      <c r="TSF83" s="123"/>
      <c r="TSG83" s="122"/>
      <c r="TSH83" s="123"/>
      <c r="TSI83" s="122"/>
      <c r="TSJ83" s="123"/>
      <c r="TSK83" s="122"/>
      <c r="TSL83" s="123"/>
      <c r="TSM83" s="125"/>
      <c r="TSN83" s="328"/>
      <c r="TSO83" s="329"/>
      <c r="TSP83" s="124"/>
      <c r="TSQ83" s="122"/>
      <c r="TSR83" s="123"/>
      <c r="TSS83" s="122"/>
      <c r="TST83" s="123"/>
      <c r="TSU83" s="122"/>
      <c r="TSV83" s="123"/>
      <c r="TSW83" s="122"/>
      <c r="TSX83" s="123"/>
      <c r="TSY83" s="122"/>
      <c r="TSZ83" s="123"/>
      <c r="TTA83" s="125"/>
      <c r="TTB83" s="328"/>
      <c r="TTC83" s="329"/>
      <c r="TTD83" s="124"/>
      <c r="TTE83" s="122"/>
      <c r="TTF83" s="123"/>
      <c r="TTG83" s="122"/>
      <c r="TTH83" s="123"/>
      <c r="TTI83" s="122"/>
      <c r="TTJ83" s="123"/>
      <c r="TTK83" s="122"/>
      <c r="TTL83" s="123"/>
      <c r="TTM83" s="122"/>
      <c r="TTN83" s="123"/>
      <c r="TTO83" s="125"/>
      <c r="TTP83" s="328"/>
      <c r="TTQ83" s="329"/>
      <c r="TTR83" s="124"/>
      <c r="TTS83" s="122"/>
      <c r="TTT83" s="123"/>
      <c r="TTU83" s="122"/>
      <c r="TTV83" s="123"/>
      <c r="TTW83" s="122"/>
      <c r="TTX83" s="123"/>
      <c r="TTY83" s="122"/>
      <c r="TTZ83" s="123"/>
      <c r="TUA83" s="122"/>
      <c r="TUB83" s="123"/>
      <c r="TUC83" s="125"/>
      <c r="TUD83" s="328"/>
      <c r="TUE83" s="329"/>
      <c r="TUF83" s="124"/>
      <c r="TUG83" s="122"/>
      <c r="TUH83" s="123"/>
      <c r="TUI83" s="122"/>
      <c r="TUJ83" s="123"/>
      <c r="TUK83" s="122"/>
      <c r="TUL83" s="123"/>
      <c r="TUM83" s="122"/>
      <c r="TUN83" s="123"/>
      <c r="TUO83" s="122"/>
      <c r="TUP83" s="123"/>
      <c r="TUQ83" s="125"/>
      <c r="TUR83" s="328"/>
      <c r="TUS83" s="329"/>
      <c r="TUT83" s="124"/>
      <c r="TUU83" s="122"/>
      <c r="TUV83" s="123"/>
      <c r="TUW83" s="122"/>
      <c r="TUX83" s="123"/>
      <c r="TUY83" s="122"/>
      <c r="TUZ83" s="123"/>
      <c r="TVA83" s="122"/>
      <c r="TVB83" s="123"/>
      <c r="TVC83" s="122"/>
      <c r="TVD83" s="123"/>
      <c r="TVE83" s="125"/>
      <c r="TVF83" s="328"/>
      <c r="TVG83" s="329"/>
      <c r="TVH83" s="124"/>
      <c r="TVI83" s="122"/>
      <c r="TVJ83" s="123"/>
      <c r="TVK83" s="122"/>
      <c r="TVL83" s="123"/>
      <c r="TVM83" s="122"/>
      <c r="TVN83" s="123"/>
      <c r="TVO83" s="122"/>
      <c r="TVP83" s="123"/>
      <c r="TVQ83" s="122"/>
      <c r="TVR83" s="123"/>
      <c r="TVS83" s="125"/>
      <c r="TVT83" s="328"/>
      <c r="TVU83" s="329"/>
      <c r="TVV83" s="124"/>
      <c r="TVW83" s="122"/>
      <c r="TVX83" s="123"/>
      <c r="TVY83" s="122"/>
      <c r="TVZ83" s="123"/>
      <c r="TWA83" s="122"/>
      <c r="TWB83" s="123"/>
      <c r="TWC83" s="122"/>
      <c r="TWD83" s="123"/>
      <c r="TWE83" s="122"/>
      <c r="TWF83" s="123"/>
      <c r="TWG83" s="125"/>
      <c r="TWH83" s="328"/>
      <c r="TWI83" s="329"/>
      <c r="TWJ83" s="124"/>
      <c r="TWK83" s="122"/>
      <c r="TWL83" s="123"/>
      <c r="TWM83" s="122"/>
      <c r="TWN83" s="123"/>
      <c r="TWO83" s="122"/>
      <c r="TWP83" s="123"/>
      <c r="TWQ83" s="122"/>
      <c r="TWR83" s="123"/>
      <c r="TWS83" s="122"/>
      <c r="TWT83" s="123"/>
      <c r="TWU83" s="125"/>
      <c r="TWV83" s="328"/>
      <c r="TWW83" s="329"/>
      <c r="TWX83" s="124"/>
      <c r="TWY83" s="122"/>
      <c r="TWZ83" s="123"/>
      <c r="TXA83" s="122"/>
      <c r="TXB83" s="123"/>
      <c r="TXC83" s="122"/>
      <c r="TXD83" s="123"/>
      <c r="TXE83" s="122"/>
      <c r="TXF83" s="123"/>
      <c r="TXG83" s="122"/>
      <c r="TXH83" s="123"/>
      <c r="TXI83" s="125"/>
      <c r="TXJ83" s="328"/>
      <c r="TXK83" s="329"/>
      <c r="TXL83" s="124"/>
      <c r="TXM83" s="122"/>
      <c r="TXN83" s="123"/>
      <c r="TXO83" s="122"/>
      <c r="TXP83" s="123"/>
      <c r="TXQ83" s="122"/>
      <c r="TXR83" s="123"/>
      <c r="TXS83" s="122"/>
      <c r="TXT83" s="123"/>
      <c r="TXU83" s="122"/>
      <c r="TXV83" s="123"/>
      <c r="TXW83" s="125"/>
      <c r="TXX83" s="328"/>
      <c r="TXY83" s="329"/>
      <c r="TXZ83" s="124"/>
      <c r="TYA83" s="122"/>
      <c r="TYB83" s="123"/>
      <c r="TYC83" s="122"/>
      <c r="TYD83" s="123"/>
      <c r="TYE83" s="122"/>
      <c r="TYF83" s="123"/>
      <c r="TYG83" s="122"/>
      <c r="TYH83" s="123"/>
      <c r="TYI83" s="122"/>
      <c r="TYJ83" s="123"/>
      <c r="TYK83" s="125"/>
      <c r="TYL83" s="328"/>
      <c r="TYM83" s="329"/>
      <c r="TYN83" s="124"/>
      <c r="TYO83" s="122"/>
      <c r="TYP83" s="123"/>
      <c r="TYQ83" s="122"/>
      <c r="TYR83" s="123"/>
      <c r="TYS83" s="122"/>
      <c r="TYT83" s="123"/>
      <c r="TYU83" s="122"/>
      <c r="TYV83" s="123"/>
      <c r="TYW83" s="122"/>
      <c r="TYX83" s="123"/>
      <c r="TYY83" s="125"/>
      <c r="TYZ83" s="328"/>
      <c r="TZA83" s="329"/>
      <c r="TZB83" s="124"/>
      <c r="TZC83" s="122"/>
      <c r="TZD83" s="123"/>
      <c r="TZE83" s="122"/>
      <c r="TZF83" s="123"/>
      <c r="TZG83" s="122"/>
      <c r="TZH83" s="123"/>
      <c r="TZI83" s="122"/>
      <c r="TZJ83" s="123"/>
      <c r="TZK83" s="122"/>
      <c r="TZL83" s="123"/>
      <c r="TZM83" s="125"/>
      <c r="TZN83" s="328"/>
      <c r="TZO83" s="329"/>
      <c r="TZP83" s="124"/>
      <c r="TZQ83" s="122"/>
      <c r="TZR83" s="123"/>
      <c r="TZS83" s="122"/>
      <c r="TZT83" s="123"/>
      <c r="TZU83" s="122"/>
      <c r="TZV83" s="123"/>
      <c r="TZW83" s="122"/>
      <c r="TZX83" s="123"/>
      <c r="TZY83" s="122"/>
      <c r="TZZ83" s="123"/>
      <c r="UAA83" s="125"/>
      <c r="UAB83" s="328"/>
      <c r="UAC83" s="329"/>
      <c r="UAD83" s="124"/>
      <c r="UAE83" s="122"/>
      <c r="UAF83" s="123"/>
      <c r="UAG83" s="122"/>
      <c r="UAH83" s="123"/>
      <c r="UAI83" s="122"/>
      <c r="UAJ83" s="123"/>
      <c r="UAK83" s="122"/>
      <c r="UAL83" s="123"/>
      <c r="UAM83" s="122"/>
      <c r="UAN83" s="123"/>
      <c r="UAO83" s="125"/>
      <c r="UAP83" s="328"/>
      <c r="UAQ83" s="329"/>
      <c r="UAR83" s="124"/>
      <c r="UAS83" s="122"/>
      <c r="UAT83" s="123"/>
      <c r="UAU83" s="122"/>
      <c r="UAV83" s="123"/>
      <c r="UAW83" s="122"/>
      <c r="UAX83" s="123"/>
      <c r="UAY83" s="122"/>
      <c r="UAZ83" s="123"/>
      <c r="UBA83" s="122"/>
      <c r="UBB83" s="123"/>
      <c r="UBC83" s="125"/>
      <c r="UBD83" s="328"/>
      <c r="UBE83" s="329"/>
      <c r="UBF83" s="124"/>
      <c r="UBG83" s="122"/>
      <c r="UBH83" s="123"/>
      <c r="UBI83" s="122"/>
      <c r="UBJ83" s="123"/>
      <c r="UBK83" s="122"/>
      <c r="UBL83" s="123"/>
      <c r="UBM83" s="122"/>
      <c r="UBN83" s="123"/>
      <c r="UBO83" s="122"/>
      <c r="UBP83" s="123"/>
      <c r="UBQ83" s="125"/>
      <c r="UBR83" s="328"/>
      <c r="UBS83" s="329"/>
      <c r="UBT83" s="124"/>
      <c r="UBU83" s="122"/>
      <c r="UBV83" s="123"/>
      <c r="UBW83" s="122"/>
      <c r="UBX83" s="123"/>
      <c r="UBY83" s="122"/>
      <c r="UBZ83" s="123"/>
      <c r="UCA83" s="122"/>
      <c r="UCB83" s="123"/>
      <c r="UCC83" s="122"/>
      <c r="UCD83" s="123"/>
      <c r="UCE83" s="125"/>
      <c r="UCF83" s="328"/>
      <c r="UCG83" s="329"/>
      <c r="UCH83" s="124"/>
      <c r="UCI83" s="122"/>
      <c r="UCJ83" s="123"/>
      <c r="UCK83" s="122"/>
      <c r="UCL83" s="123"/>
      <c r="UCM83" s="122"/>
      <c r="UCN83" s="123"/>
      <c r="UCO83" s="122"/>
      <c r="UCP83" s="123"/>
      <c r="UCQ83" s="122"/>
      <c r="UCR83" s="123"/>
      <c r="UCS83" s="125"/>
      <c r="UCT83" s="328"/>
      <c r="UCU83" s="329"/>
      <c r="UCV83" s="124"/>
      <c r="UCW83" s="122"/>
      <c r="UCX83" s="123"/>
      <c r="UCY83" s="122"/>
      <c r="UCZ83" s="123"/>
      <c r="UDA83" s="122"/>
      <c r="UDB83" s="123"/>
      <c r="UDC83" s="122"/>
      <c r="UDD83" s="123"/>
      <c r="UDE83" s="122"/>
      <c r="UDF83" s="123"/>
      <c r="UDG83" s="125"/>
      <c r="UDH83" s="328"/>
      <c r="UDI83" s="329"/>
      <c r="UDJ83" s="124"/>
      <c r="UDK83" s="122"/>
      <c r="UDL83" s="123"/>
      <c r="UDM83" s="122"/>
      <c r="UDN83" s="123"/>
      <c r="UDO83" s="122"/>
      <c r="UDP83" s="123"/>
      <c r="UDQ83" s="122"/>
      <c r="UDR83" s="123"/>
      <c r="UDS83" s="122"/>
      <c r="UDT83" s="123"/>
      <c r="UDU83" s="125"/>
      <c r="UDV83" s="328"/>
      <c r="UDW83" s="329"/>
      <c r="UDX83" s="124"/>
      <c r="UDY83" s="122"/>
      <c r="UDZ83" s="123"/>
      <c r="UEA83" s="122"/>
      <c r="UEB83" s="123"/>
      <c r="UEC83" s="122"/>
      <c r="UED83" s="123"/>
      <c r="UEE83" s="122"/>
      <c r="UEF83" s="123"/>
      <c r="UEG83" s="122"/>
      <c r="UEH83" s="123"/>
      <c r="UEI83" s="125"/>
      <c r="UEJ83" s="328"/>
      <c r="UEK83" s="329"/>
      <c r="UEL83" s="124"/>
      <c r="UEM83" s="122"/>
      <c r="UEN83" s="123"/>
      <c r="UEO83" s="122"/>
      <c r="UEP83" s="123"/>
      <c r="UEQ83" s="122"/>
      <c r="UER83" s="123"/>
      <c r="UES83" s="122"/>
      <c r="UET83" s="123"/>
      <c r="UEU83" s="122"/>
      <c r="UEV83" s="123"/>
      <c r="UEW83" s="125"/>
      <c r="UEX83" s="328"/>
      <c r="UEY83" s="329"/>
      <c r="UEZ83" s="124"/>
      <c r="UFA83" s="122"/>
      <c r="UFB83" s="123"/>
      <c r="UFC83" s="122"/>
      <c r="UFD83" s="123"/>
      <c r="UFE83" s="122"/>
      <c r="UFF83" s="123"/>
      <c r="UFG83" s="122"/>
      <c r="UFH83" s="123"/>
      <c r="UFI83" s="122"/>
      <c r="UFJ83" s="123"/>
      <c r="UFK83" s="125"/>
      <c r="UFL83" s="328"/>
      <c r="UFM83" s="329"/>
      <c r="UFN83" s="124"/>
      <c r="UFO83" s="122"/>
      <c r="UFP83" s="123"/>
      <c r="UFQ83" s="122"/>
      <c r="UFR83" s="123"/>
      <c r="UFS83" s="122"/>
      <c r="UFT83" s="123"/>
      <c r="UFU83" s="122"/>
      <c r="UFV83" s="123"/>
      <c r="UFW83" s="122"/>
      <c r="UFX83" s="123"/>
      <c r="UFY83" s="125"/>
      <c r="UFZ83" s="328"/>
      <c r="UGA83" s="329"/>
      <c r="UGB83" s="124"/>
      <c r="UGC83" s="122"/>
      <c r="UGD83" s="123"/>
      <c r="UGE83" s="122"/>
      <c r="UGF83" s="123"/>
      <c r="UGG83" s="122"/>
      <c r="UGH83" s="123"/>
      <c r="UGI83" s="122"/>
      <c r="UGJ83" s="123"/>
      <c r="UGK83" s="122"/>
      <c r="UGL83" s="123"/>
      <c r="UGM83" s="125"/>
      <c r="UGN83" s="328"/>
      <c r="UGO83" s="329"/>
      <c r="UGP83" s="124"/>
      <c r="UGQ83" s="122"/>
      <c r="UGR83" s="123"/>
      <c r="UGS83" s="122"/>
      <c r="UGT83" s="123"/>
      <c r="UGU83" s="122"/>
      <c r="UGV83" s="123"/>
      <c r="UGW83" s="122"/>
      <c r="UGX83" s="123"/>
      <c r="UGY83" s="122"/>
      <c r="UGZ83" s="123"/>
      <c r="UHA83" s="125"/>
      <c r="UHB83" s="328"/>
      <c r="UHC83" s="329"/>
      <c r="UHD83" s="124"/>
      <c r="UHE83" s="122"/>
      <c r="UHF83" s="123"/>
      <c r="UHG83" s="122"/>
      <c r="UHH83" s="123"/>
      <c r="UHI83" s="122"/>
      <c r="UHJ83" s="123"/>
      <c r="UHK83" s="122"/>
      <c r="UHL83" s="123"/>
      <c r="UHM83" s="122"/>
      <c r="UHN83" s="123"/>
      <c r="UHO83" s="125"/>
      <c r="UHP83" s="328"/>
      <c r="UHQ83" s="329"/>
      <c r="UHR83" s="124"/>
      <c r="UHS83" s="122"/>
      <c r="UHT83" s="123"/>
      <c r="UHU83" s="122"/>
      <c r="UHV83" s="123"/>
      <c r="UHW83" s="122"/>
      <c r="UHX83" s="123"/>
      <c r="UHY83" s="122"/>
      <c r="UHZ83" s="123"/>
      <c r="UIA83" s="122"/>
      <c r="UIB83" s="123"/>
      <c r="UIC83" s="125"/>
      <c r="UID83" s="328"/>
      <c r="UIE83" s="329"/>
      <c r="UIF83" s="124"/>
      <c r="UIG83" s="122"/>
      <c r="UIH83" s="123"/>
      <c r="UII83" s="122"/>
      <c r="UIJ83" s="123"/>
      <c r="UIK83" s="122"/>
      <c r="UIL83" s="123"/>
      <c r="UIM83" s="122"/>
      <c r="UIN83" s="123"/>
      <c r="UIO83" s="122"/>
      <c r="UIP83" s="123"/>
      <c r="UIQ83" s="125"/>
      <c r="UIR83" s="328"/>
      <c r="UIS83" s="329"/>
      <c r="UIT83" s="124"/>
      <c r="UIU83" s="122"/>
      <c r="UIV83" s="123"/>
      <c r="UIW83" s="122"/>
      <c r="UIX83" s="123"/>
      <c r="UIY83" s="122"/>
      <c r="UIZ83" s="123"/>
      <c r="UJA83" s="122"/>
      <c r="UJB83" s="123"/>
      <c r="UJC83" s="122"/>
      <c r="UJD83" s="123"/>
      <c r="UJE83" s="125"/>
      <c r="UJF83" s="328"/>
      <c r="UJG83" s="329"/>
      <c r="UJH83" s="124"/>
      <c r="UJI83" s="122"/>
      <c r="UJJ83" s="123"/>
      <c r="UJK83" s="122"/>
      <c r="UJL83" s="123"/>
      <c r="UJM83" s="122"/>
      <c r="UJN83" s="123"/>
      <c r="UJO83" s="122"/>
      <c r="UJP83" s="123"/>
      <c r="UJQ83" s="122"/>
      <c r="UJR83" s="123"/>
      <c r="UJS83" s="125"/>
      <c r="UJT83" s="328"/>
      <c r="UJU83" s="329"/>
      <c r="UJV83" s="124"/>
      <c r="UJW83" s="122"/>
      <c r="UJX83" s="123"/>
      <c r="UJY83" s="122"/>
      <c r="UJZ83" s="123"/>
      <c r="UKA83" s="122"/>
      <c r="UKB83" s="123"/>
      <c r="UKC83" s="122"/>
      <c r="UKD83" s="123"/>
      <c r="UKE83" s="122"/>
      <c r="UKF83" s="123"/>
      <c r="UKG83" s="125"/>
      <c r="UKH83" s="328"/>
      <c r="UKI83" s="329"/>
      <c r="UKJ83" s="124"/>
      <c r="UKK83" s="122"/>
      <c r="UKL83" s="123"/>
      <c r="UKM83" s="122"/>
      <c r="UKN83" s="123"/>
      <c r="UKO83" s="122"/>
      <c r="UKP83" s="123"/>
      <c r="UKQ83" s="122"/>
      <c r="UKR83" s="123"/>
      <c r="UKS83" s="122"/>
      <c r="UKT83" s="123"/>
      <c r="UKU83" s="125"/>
      <c r="UKV83" s="328"/>
      <c r="UKW83" s="329"/>
      <c r="UKX83" s="124"/>
      <c r="UKY83" s="122"/>
      <c r="UKZ83" s="123"/>
      <c r="ULA83" s="122"/>
      <c r="ULB83" s="123"/>
      <c r="ULC83" s="122"/>
      <c r="ULD83" s="123"/>
      <c r="ULE83" s="122"/>
      <c r="ULF83" s="123"/>
      <c r="ULG83" s="122"/>
      <c r="ULH83" s="123"/>
      <c r="ULI83" s="125"/>
      <c r="ULJ83" s="328"/>
      <c r="ULK83" s="329"/>
      <c r="ULL83" s="124"/>
      <c r="ULM83" s="122"/>
      <c r="ULN83" s="123"/>
      <c r="ULO83" s="122"/>
      <c r="ULP83" s="123"/>
      <c r="ULQ83" s="122"/>
      <c r="ULR83" s="123"/>
      <c r="ULS83" s="122"/>
      <c r="ULT83" s="123"/>
      <c r="ULU83" s="122"/>
      <c r="ULV83" s="123"/>
      <c r="ULW83" s="125"/>
      <c r="ULX83" s="328"/>
      <c r="ULY83" s="329"/>
      <c r="ULZ83" s="124"/>
      <c r="UMA83" s="122"/>
      <c r="UMB83" s="123"/>
      <c r="UMC83" s="122"/>
      <c r="UMD83" s="123"/>
      <c r="UME83" s="122"/>
      <c r="UMF83" s="123"/>
      <c r="UMG83" s="122"/>
      <c r="UMH83" s="123"/>
      <c r="UMI83" s="122"/>
      <c r="UMJ83" s="123"/>
      <c r="UMK83" s="125"/>
      <c r="UML83" s="328"/>
      <c r="UMM83" s="329"/>
      <c r="UMN83" s="124"/>
      <c r="UMO83" s="122"/>
      <c r="UMP83" s="123"/>
      <c r="UMQ83" s="122"/>
      <c r="UMR83" s="123"/>
      <c r="UMS83" s="122"/>
      <c r="UMT83" s="123"/>
      <c r="UMU83" s="122"/>
      <c r="UMV83" s="123"/>
      <c r="UMW83" s="122"/>
      <c r="UMX83" s="123"/>
      <c r="UMY83" s="125"/>
      <c r="UMZ83" s="328"/>
      <c r="UNA83" s="329"/>
      <c r="UNB83" s="124"/>
      <c r="UNC83" s="122"/>
      <c r="UND83" s="123"/>
      <c r="UNE83" s="122"/>
      <c r="UNF83" s="123"/>
      <c r="UNG83" s="122"/>
      <c r="UNH83" s="123"/>
      <c r="UNI83" s="122"/>
      <c r="UNJ83" s="123"/>
      <c r="UNK83" s="122"/>
      <c r="UNL83" s="123"/>
      <c r="UNM83" s="125"/>
      <c r="UNN83" s="328"/>
      <c r="UNO83" s="329"/>
      <c r="UNP83" s="124"/>
      <c r="UNQ83" s="122"/>
      <c r="UNR83" s="123"/>
      <c r="UNS83" s="122"/>
      <c r="UNT83" s="123"/>
      <c r="UNU83" s="122"/>
      <c r="UNV83" s="123"/>
      <c r="UNW83" s="122"/>
      <c r="UNX83" s="123"/>
      <c r="UNY83" s="122"/>
      <c r="UNZ83" s="123"/>
      <c r="UOA83" s="125"/>
      <c r="UOB83" s="328"/>
      <c r="UOC83" s="329"/>
      <c r="UOD83" s="124"/>
      <c r="UOE83" s="122"/>
      <c r="UOF83" s="123"/>
      <c r="UOG83" s="122"/>
      <c r="UOH83" s="123"/>
      <c r="UOI83" s="122"/>
      <c r="UOJ83" s="123"/>
      <c r="UOK83" s="122"/>
      <c r="UOL83" s="123"/>
      <c r="UOM83" s="122"/>
      <c r="UON83" s="123"/>
      <c r="UOO83" s="125"/>
      <c r="UOP83" s="328"/>
      <c r="UOQ83" s="329"/>
      <c r="UOR83" s="124"/>
      <c r="UOS83" s="122"/>
      <c r="UOT83" s="123"/>
      <c r="UOU83" s="122"/>
      <c r="UOV83" s="123"/>
      <c r="UOW83" s="122"/>
      <c r="UOX83" s="123"/>
      <c r="UOY83" s="122"/>
      <c r="UOZ83" s="123"/>
      <c r="UPA83" s="122"/>
      <c r="UPB83" s="123"/>
      <c r="UPC83" s="125"/>
      <c r="UPD83" s="328"/>
      <c r="UPE83" s="329"/>
      <c r="UPF83" s="124"/>
      <c r="UPG83" s="122"/>
      <c r="UPH83" s="123"/>
      <c r="UPI83" s="122"/>
      <c r="UPJ83" s="123"/>
      <c r="UPK83" s="122"/>
      <c r="UPL83" s="123"/>
      <c r="UPM83" s="122"/>
      <c r="UPN83" s="123"/>
      <c r="UPO83" s="122"/>
      <c r="UPP83" s="123"/>
      <c r="UPQ83" s="125"/>
      <c r="UPR83" s="328"/>
      <c r="UPS83" s="329"/>
      <c r="UPT83" s="124"/>
      <c r="UPU83" s="122"/>
      <c r="UPV83" s="123"/>
      <c r="UPW83" s="122"/>
      <c r="UPX83" s="123"/>
      <c r="UPY83" s="122"/>
      <c r="UPZ83" s="123"/>
      <c r="UQA83" s="122"/>
      <c r="UQB83" s="123"/>
      <c r="UQC83" s="122"/>
      <c r="UQD83" s="123"/>
      <c r="UQE83" s="125"/>
      <c r="UQF83" s="328"/>
      <c r="UQG83" s="329"/>
      <c r="UQH83" s="124"/>
      <c r="UQI83" s="122"/>
      <c r="UQJ83" s="123"/>
      <c r="UQK83" s="122"/>
      <c r="UQL83" s="123"/>
      <c r="UQM83" s="122"/>
      <c r="UQN83" s="123"/>
      <c r="UQO83" s="122"/>
      <c r="UQP83" s="123"/>
      <c r="UQQ83" s="122"/>
      <c r="UQR83" s="123"/>
      <c r="UQS83" s="125"/>
      <c r="UQT83" s="328"/>
      <c r="UQU83" s="329"/>
      <c r="UQV83" s="124"/>
      <c r="UQW83" s="122"/>
      <c r="UQX83" s="123"/>
      <c r="UQY83" s="122"/>
      <c r="UQZ83" s="123"/>
      <c r="URA83" s="122"/>
      <c r="URB83" s="123"/>
      <c r="URC83" s="122"/>
      <c r="URD83" s="123"/>
      <c r="URE83" s="122"/>
      <c r="URF83" s="123"/>
      <c r="URG83" s="125"/>
      <c r="URH83" s="328"/>
      <c r="URI83" s="329"/>
      <c r="URJ83" s="124"/>
      <c r="URK83" s="122"/>
      <c r="URL83" s="123"/>
      <c r="URM83" s="122"/>
      <c r="URN83" s="123"/>
      <c r="URO83" s="122"/>
      <c r="URP83" s="123"/>
      <c r="URQ83" s="122"/>
      <c r="URR83" s="123"/>
      <c r="URS83" s="122"/>
      <c r="URT83" s="123"/>
      <c r="URU83" s="125"/>
      <c r="URV83" s="328"/>
      <c r="URW83" s="329"/>
      <c r="URX83" s="124"/>
      <c r="URY83" s="122"/>
      <c r="URZ83" s="123"/>
      <c r="USA83" s="122"/>
      <c r="USB83" s="123"/>
      <c r="USC83" s="122"/>
      <c r="USD83" s="123"/>
      <c r="USE83" s="122"/>
      <c r="USF83" s="123"/>
      <c r="USG83" s="122"/>
      <c r="USH83" s="123"/>
      <c r="USI83" s="125"/>
      <c r="USJ83" s="328"/>
      <c r="USK83" s="329"/>
      <c r="USL83" s="124"/>
      <c r="USM83" s="122"/>
      <c r="USN83" s="123"/>
      <c r="USO83" s="122"/>
      <c r="USP83" s="123"/>
      <c r="USQ83" s="122"/>
      <c r="USR83" s="123"/>
      <c r="USS83" s="122"/>
      <c r="UST83" s="123"/>
      <c r="USU83" s="122"/>
      <c r="USV83" s="123"/>
      <c r="USW83" s="125"/>
      <c r="USX83" s="328"/>
      <c r="USY83" s="329"/>
      <c r="USZ83" s="124"/>
      <c r="UTA83" s="122"/>
      <c r="UTB83" s="123"/>
      <c r="UTC83" s="122"/>
      <c r="UTD83" s="123"/>
      <c r="UTE83" s="122"/>
      <c r="UTF83" s="123"/>
      <c r="UTG83" s="122"/>
      <c r="UTH83" s="123"/>
      <c r="UTI83" s="122"/>
      <c r="UTJ83" s="123"/>
      <c r="UTK83" s="125"/>
      <c r="UTL83" s="328"/>
      <c r="UTM83" s="329"/>
      <c r="UTN83" s="124"/>
      <c r="UTO83" s="122"/>
      <c r="UTP83" s="123"/>
      <c r="UTQ83" s="122"/>
      <c r="UTR83" s="123"/>
      <c r="UTS83" s="122"/>
      <c r="UTT83" s="123"/>
      <c r="UTU83" s="122"/>
      <c r="UTV83" s="123"/>
      <c r="UTW83" s="122"/>
      <c r="UTX83" s="123"/>
      <c r="UTY83" s="125"/>
      <c r="UTZ83" s="328"/>
      <c r="UUA83" s="329"/>
      <c r="UUB83" s="124"/>
      <c r="UUC83" s="122"/>
      <c r="UUD83" s="123"/>
      <c r="UUE83" s="122"/>
      <c r="UUF83" s="123"/>
      <c r="UUG83" s="122"/>
      <c r="UUH83" s="123"/>
      <c r="UUI83" s="122"/>
      <c r="UUJ83" s="123"/>
      <c r="UUK83" s="122"/>
      <c r="UUL83" s="123"/>
      <c r="UUM83" s="125"/>
      <c r="UUN83" s="328"/>
      <c r="UUO83" s="329"/>
      <c r="UUP83" s="124"/>
      <c r="UUQ83" s="122"/>
      <c r="UUR83" s="123"/>
      <c r="UUS83" s="122"/>
      <c r="UUT83" s="123"/>
      <c r="UUU83" s="122"/>
      <c r="UUV83" s="123"/>
      <c r="UUW83" s="122"/>
      <c r="UUX83" s="123"/>
      <c r="UUY83" s="122"/>
      <c r="UUZ83" s="123"/>
      <c r="UVA83" s="125"/>
      <c r="UVB83" s="328"/>
      <c r="UVC83" s="329"/>
      <c r="UVD83" s="124"/>
      <c r="UVE83" s="122"/>
      <c r="UVF83" s="123"/>
      <c r="UVG83" s="122"/>
      <c r="UVH83" s="123"/>
      <c r="UVI83" s="122"/>
      <c r="UVJ83" s="123"/>
      <c r="UVK83" s="122"/>
      <c r="UVL83" s="123"/>
      <c r="UVM83" s="122"/>
      <c r="UVN83" s="123"/>
      <c r="UVO83" s="125"/>
      <c r="UVP83" s="328"/>
      <c r="UVQ83" s="329"/>
      <c r="UVR83" s="124"/>
      <c r="UVS83" s="122"/>
      <c r="UVT83" s="123"/>
      <c r="UVU83" s="122"/>
      <c r="UVV83" s="123"/>
      <c r="UVW83" s="122"/>
      <c r="UVX83" s="123"/>
      <c r="UVY83" s="122"/>
      <c r="UVZ83" s="123"/>
      <c r="UWA83" s="122"/>
      <c r="UWB83" s="123"/>
      <c r="UWC83" s="125"/>
      <c r="UWD83" s="328"/>
      <c r="UWE83" s="329"/>
      <c r="UWF83" s="124"/>
      <c r="UWG83" s="122"/>
      <c r="UWH83" s="123"/>
      <c r="UWI83" s="122"/>
      <c r="UWJ83" s="123"/>
      <c r="UWK83" s="122"/>
      <c r="UWL83" s="123"/>
      <c r="UWM83" s="122"/>
      <c r="UWN83" s="123"/>
      <c r="UWO83" s="122"/>
      <c r="UWP83" s="123"/>
      <c r="UWQ83" s="125"/>
      <c r="UWR83" s="328"/>
      <c r="UWS83" s="329"/>
      <c r="UWT83" s="124"/>
      <c r="UWU83" s="122"/>
      <c r="UWV83" s="123"/>
      <c r="UWW83" s="122"/>
      <c r="UWX83" s="123"/>
      <c r="UWY83" s="122"/>
      <c r="UWZ83" s="123"/>
      <c r="UXA83" s="122"/>
      <c r="UXB83" s="123"/>
      <c r="UXC83" s="122"/>
      <c r="UXD83" s="123"/>
      <c r="UXE83" s="125"/>
      <c r="UXF83" s="328"/>
      <c r="UXG83" s="329"/>
      <c r="UXH83" s="124"/>
      <c r="UXI83" s="122"/>
      <c r="UXJ83" s="123"/>
      <c r="UXK83" s="122"/>
      <c r="UXL83" s="123"/>
      <c r="UXM83" s="122"/>
      <c r="UXN83" s="123"/>
      <c r="UXO83" s="122"/>
      <c r="UXP83" s="123"/>
      <c r="UXQ83" s="122"/>
      <c r="UXR83" s="123"/>
      <c r="UXS83" s="125"/>
      <c r="UXT83" s="328"/>
      <c r="UXU83" s="329"/>
      <c r="UXV83" s="124"/>
      <c r="UXW83" s="122"/>
      <c r="UXX83" s="123"/>
      <c r="UXY83" s="122"/>
      <c r="UXZ83" s="123"/>
      <c r="UYA83" s="122"/>
      <c r="UYB83" s="123"/>
      <c r="UYC83" s="122"/>
      <c r="UYD83" s="123"/>
      <c r="UYE83" s="122"/>
      <c r="UYF83" s="123"/>
      <c r="UYG83" s="125"/>
      <c r="UYH83" s="328"/>
      <c r="UYI83" s="329"/>
      <c r="UYJ83" s="124"/>
      <c r="UYK83" s="122"/>
      <c r="UYL83" s="123"/>
      <c r="UYM83" s="122"/>
      <c r="UYN83" s="123"/>
      <c r="UYO83" s="122"/>
      <c r="UYP83" s="123"/>
      <c r="UYQ83" s="122"/>
      <c r="UYR83" s="123"/>
      <c r="UYS83" s="122"/>
      <c r="UYT83" s="123"/>
      <c r="UYU83" s="125"/>
      <c r="UYV83" s="328"/>
      <c r="UYW83" s="329"/>
      <c r="UYX83" s="124"/>
      <c r="UYY83" s="122"/>
      <c r="UYZ83" s="123"/>
      <c r="UZA83" s="122"/>
      <c r="UZB83" s="123"/>
      <c r="UZC83" s="122"/>
      <c r="UZD83" s="123"/>
      <c r="UZE83" s="122"/>
      <c r="UZF83" s="123"/>
      <c r="UZG83" s="122"/>
      <c r="UZH83" s="123"/>
      <c r="UZI83" s="125"/>
      <c r="UZJ83" s="328"/>
      <c r="UZK83" s="329"/>
      <c r="UZL83" s="124"/>
      <c r="UZM83" s="122"/>
      <c r="UZN83" s="123"/>
      <c r="UZO83" s="122"/>
      <c r="UZP83" s="123"/>
      <c r="UZQ83" s="122"/>
      <c r="UZR83" s="123"/>
      <c r="UZS83" s="122"/>
      <c r="UZT83" s="123"/>
      <c r="UZU83" s="122"/>
      <c r="UZV83" s="123"/>
      <c r="UZW83" s="125"/>
      <c r="UZX83" s="328"/>
      <c r="UZY83" s="329"/>
      <c r="UZZ83" s="124"/>
      <c r="VAA83" s="122"/>
      <c r="VAB83" s="123"/>
      <c r="VAC83" s="122"/>
      <c r="VAD83" s="123"/>
      <c r="VAE83" s="122"/>
      <c r="VAF83" s="123"/>
      <c r="VAG83" s="122"/>
      <c r="VAH83" s="123"/>
      <c r="VAI83" s="122"/>
      <c r="VAJ83" s="123"/>
      <c r="VAK83" s="125"/>
      <c r="VAL83" s="328"/>
      <c r="VAM83" s="329"/>
      <c r="VAN83" s="124"/>
      <c r="VAO83" s="122"/>
      <c r="VAP83" s="123"/>
      <c r="VAQ83" s="122"/>
      <c r="VAR83" s="123"/>
      <c r="VAS83" s="122"/>
      <c r="VAT83" s="123"/>
      <c r="VAU83" s="122"/>
      <c r="VAV83" s="123"/>
      <c r="VAW83" s="122"/>
      <c r="VAX83" s="123"/>
      <c r="VAY83" s="125"/>
      <c r="VAZ83" s="328"/>
      <c r="VBA83" s="329"/>
      <c r="VBB83" s="124"/>
      <c r="VBC83" s="122"/>
      <c r="VBD83" s="123"/>
      <c r="VBE83" s="122"/>
      <c r="VBF83" s="123"/>
      <c r="VBG83" s="122"/>
      <c r="VBH83" s="123"/>
      <c r="VBI83" s="122"/>
      <c r="VBJ83" s="123"/>
      <c r="VBK83" s="122"/>
      <c r="VBL83" s="123"/>
      <c r="VBM83" s="125"/>
      <c r="VBN83" s="328"/>
      <c r="VBO83" s="329"/>
      <c r="VBP83" s="124"/>
      <c r="VBQ83" s="122"/>
      <c r="VBR83" s="123"/>
      <c r="VBS83" s="122"/>
      <c r="VBT83" s="123"/>
      <c r="VBU83" s="122"/>
      <c r="VBV83" s="123"/>
      <c r="VBW83" s="122"/>
      <c r="VBX83" s="123"/>
      <c r="VBY83" s="122"/>
      <c r="VBZ83" s="123"/>
      <c r="VCA83" s="125"/>
      <c r="VCB83" s="328"/>
      <c r="VCC83" s="329"/>
      <c r="VCD83" s="124"/>
      <c r="VCE83" s="122"/>
      <c r="VCF83" s="123"/>
      <c r="VCG83" s="122"/>
      <c r="VCH83" s="123"/>
      <c r="VCI83" s="122"/>
      <c r="VCJ83" s="123"/>
      <c r="VCK83" s="122"/>
      <c r="VCL83" s="123"/>
      <c r="VCM83" s="122"/>
      <c r="VCN83" s="123"/>
      <c r="VCO83" s="125"/>
      <c r="VCP83" s="328"/>
      <c r="VCQ83" s="329"/>
      <c r="VCR83" s="124"/>
      <c r="VCS83" s="122"/>
      <c r="VCT83" s="123"/>
      <c r="VCU83" s="122"/>
      <c r="VCV83" s="123"/>
      <c r="VCW83" s="122"/>
      <c r="VCX83" s="123"/>
      <c r="VCY83" s="122"/>
      <c r="VCZ83" s="123"/>
      <c r="VDA83" s="122"/>
      <c r="VDB83" s="123"/>
      <c r="VDC83" s="125"/>
      <c r="VDD83" s="328"/>
      <c r="VDE83" s="329"/>
      <c r="VDF83" s="124"/>
      <c r="VDG83" s="122"/>
      <c r="VDH83" s="123"/>
      <c r="VDI83" s="122"/>
      <c r="VDJ83" s="123"/>
      <c r="VDK83" s="122"/>
      <c r="VDL83" s="123"/>
      <c r="VDM83" s="122"/>
      <c r="VDN83" s="123"/>
      <c r="VDO83" s="122"/>
      <c r="VDP83" s="123"/>
      <c r="VDQ83" s="125"/>
      <c r="VDR83" s="328"/>
      <c r="VDS83" s="329"/>
      <c r="VDT83" s="124"/>
      <c r="VDU83" s="122"/>
      <c r="VDV83" s="123"/>
      <c r="VDW83" s="122"/>
      <c r="VDX83" s="123"/>
      <c r="VDY83" s="122"/>
      <c r="VDZ83" s="123"/>
      <c r="VEA83" s="122"/>
      <c r="VEB83" s="123"/>
      <c r="VEC83" s="122"/>
      <c r="VED83" s="123"/>
      <c r="VEE83" s="125"/>
      <c r="VEF83" s="328"/>
      <c r="VEG83" s="329"/>
      <c r="VEH83" s="124"/>
      <c r="VEI83" s="122"/>
      <c r="VEJ83" s="123"/>
      <c r="VEK83" s="122"/>
      <c r="VEL83" s="123"/>
      <c r="VEM83" s="122"/>
      <c r="VEN83" s="123"/>
      <c r="VEO83" s="122"/>
      <c r="VEP83" s="123"/>
      <c r="VEQ83" s="122"/>
      <c r="VER83" s="123"/>
      <c r="VES83" s="125"/>
      <c r="VET83" s="328"/>
      <c r="VEU83" s="329"/>
      <c r="VEV83" s="124"/>
      <c r="VEW83" s="122"/>
      <c r="VEX83" s="123"/>
      <c r="VEY83" s="122"/>
      <c r="VEZ83" s="123"/>
      <c r="VFA83" s="122"/>
      <c r="VFB83" s="123"/>
      <c r="VFC83" s="122"/>
      <c r="VFD83" s="123"/>
      <c r="VFE83" s="122"/>
      <c r="VFF83" s="123"/>
      <c r="VFG83" s="125"/>
      <c r="VFH83" s="328"/>
      <c r="VFI83" s="329"/>
      <c r="VFJ83" s="124"/>
      <c r="VFK83" s="122"/>
      <c r="VFL83" s="123"/>
      <c r="VFM83" s="122"/>
      <c r="VFN83" s="123"/>
      <c r="VFO83" s="122"/>
      <c r="VFP83" s="123"/>
      <c r="VFQ83" s="122"/>
      <c r="VFR83" s="123"/>
      <c r="VFS83" s="122"/>
      <c r="VFT83" s="123"/>
      <c r="VFU83" s="125"/>
      <c r="VFV83" s="328"/>
      <c r="VFW83" s="329"/>
      <c r="VFX83" s="124"/>
      <c r="VFY83" s="122"/>
      <c r="VFZ83" s="123"/>
      <c r="VGA83" s="122"/>
      <c r="VGB83" s="123"/>
      <c r="VGC83" s="122"/>
      <c r="VGD83" s="123"/>
      <c r="VGE83" s="122"/>
      <c r="VGF83" s="123"/>
      <c r="VGG83" s="122"/>
      <c r="VGH83" s="123"/>
      <c r="VGI83" s="125"/>
      <c r="VGJ83" s="328"/>
      <c r="VGK83" s="329"/>
      <c r="VGL83" s="124"/>
      <c r="VGM83" s="122"/>
      <c r="VGN83" s="123"/>
      <c r="VGO83" s="122"/>
      <c r="VGP83" s="123"/>
      <c r="VGQ83" s="122"/>
      <c r="VGR83" s="123"/>
      <c r="VGS83" s="122"/>
      <c r="VGT83" s="123"/>
      <c r="VGU83" s="122"/>
      <c r="VGV83" s="123"/>
      <c r="VGW83" s="125"/>
      <c r="VGX83" s="328"/>
      <c r="VGY83" s="329"/>
      <c r="VGZ83" s="124"/>
      <c r="VHA83" s="122"/>
      <c r="VHB83" s="123"/>
      <c r="VHC83" s="122"/>
      <c r="VHD83" s="123"/>
      <c r="VHE83" s="122"/>
      <c r="VHF83" s="123"/>
      <c r="VHG83" s="122"/>
      <c r="VHH83" s="123"/>
      <c r="VHI83" s="122"/>
      <c r="VHJ83" s="123"/>
      <c r="VHK83" s="125"/>
      <c r="VHL83" s="328"/>
      <c r="VHM83" s="329"/>
      <c r="VHN83" s="124"/>
      <c r="VHO83" s="122"/>
      <c r="VHP83" s="123"/>
      <c r="VHQ83" s="122"/>
      <c r="VHR83" s="123"/>
      <c r="VHS83" s="122"/>
      <c r="VHT83" s="123"/>
      <c r="VHU83" s="122"/>
      <c r="VHV83" s="123"/>
      <c r="VHW83" s="122"/>
      <c r="VHX83" s="123"/>
      <c r="VHY83" s="125"/>
      <c r="VHZ83" s="328"/>
      <c r="VIA83" s="329"/>
      <c r="VIB83" s="124"/>
      <c r="VIC83" s="122"/>
      <c r="VID83" s="123"/>
      <c r="VIE83" s="122"/>
      <c r="VIF83" s="123"/>
      <c r="VIG83" s="122"/>
      <c r="VIH83" s="123"/>
      <c r="VII83" s="122"/>
      <c r="VIJ83" s="123"/>
      <c r="VIK83" s="122"/>
      <c r="VIL83" s="123"/>
      <c r="VIM83" s="125"/>
      <c r="VIN83" s="328"/>
      <c r="VIO83" s="329"/>
      <c r="VIP83" s="124"/>
      <c r="VIQ83" s="122"/>
      <c r="VIR83" s="123"/>
      <c r="VIS83" s="122"/>
      <c r="VIT83" s="123"/>
      <c r="VIU83" s="122"/>
      <c r="VIV83" s="123"/>
      <c r="VIW83" s="122"/>
      <c r="VIX83" s="123"/>
      <c r="VIY83" s="122"/>
      <c r="VIZ83" s="123"/>
      <c r="VJA83" s="125"/>
      <c r="VJB83" s="328"/>
      <c r="VJC83" s="329"/>
      <c r="VJD83" s="124"/>
      <c r="VJE83" s="122"/>
      <c r="VJF83" s="123"/>
      <c r="VJG83" s="122"/>
      <c r="VJH83" s="123"/>
      <c r="VJI83" s="122"/>
      <c r="VJJ83" s="123"/>
      <c r="VJK83" s="122"/>
      <c r="VJL83" s="123"/>
      <c r="VJM83" s="122"/>
      <c r="VJN83" s="123"/>
      <c r="VJO83" s="125"/>
      <c r="VJP83" s="328"/>
      <c r="VJQ83" s="329"/>
      <c r="VJR83" s="124"/>
      <c r="VJS83" s="122"/>
      <c r="VJT83" s="123"/>
      <c r="VJU83" s="122"/>
      <c r="VJV83" s="123"/>
      <c r="VJW83" s="122"/>
      <c r="VJX83" s="123"/>
      <c r="VJY83" s="122"/>
      <c r="VJZ83" s="123"/>
      <c r="VKA83" s="122"/>
      <c r="VKB83" s="123"/>
      <c r="VKC83" s="125"/>
      <c r="VKD83" s="328"/>
      <c r="VKE83" s="329"/>
      <c r="VKF83" s="124"/>
      <c r="VKG83" s="122"/>
      <c r="VKH83" s="123"/>
      <c r="VKI83" s="122"/>
      <c r="VKJ83" s="123"/>
      <c r="VKK83" s="122"/>
      <c r="VKL83" s="123"/>
      <c r="VKM83" s="122"/>
      <c r="VKN83" s="123"/>
      <c r="VKO83" s="122"/>
      <c r="VKP83" s="123"/>
      <c r="VKQ83" s="125"/>
      <c r="VKR83" s="328"/>
      <c r="VKS83" s="329"/>
      <c r="VKT83" s="124"/>
      <c r="VKU83" s="122"/>
      <c r="VKV83" s="123"/>
      <c r="VKW83" s="122"/>
      <c r="VKX83" s="123"/>
      <c r="VKY83" s="122"/>
      <c r="VKZ83" s="123"/>
      <c r="VLA83" s="122"/>
      <c r="VLB83" s="123"/>
      <c r="VLC83" s="122"/>
      <c r="VLD83" s="123"/>
      <c r="VLE83" s="125"/>
      <c r="VLF83" s="328"/>
      <c r="VLG83" s="329"/>
      <c r="VLH83" s="124"/>
      <c r="VLI83" s="122"/>
      <c r="VLJ83" s="123"/>
      <c r="VLK83" s="122"/>
      <c r="VLL83" s="123"/>
      <c r="VLM83" s="122"/>
      <c r="VLN83" s="123"/>
      <c r="VLO83" s="122"/>
      <c r="VLP83" s="123"/>
      <c r="VLQ83" s="122"/>
      <c r="VLR83" s="123"/>
      <c r="VLS83" s="125"/>
      <c r="VLT83" s="328"/>
      <c r="VLU83" s="329"/>
      <c r="VLV83" s="124"/>
      <c r="VLW83" s="122"/>
      <c r="VLX83" s="123"/>
      <c r="VLY83" s="122"/>
      <c r="VLZ83" s="123"/>
      <c r="VMA83" s="122"/>
      <c r="VMB83" s="123"/>
      <c r="VMC83" s="122"/>
      <c r="VMD83" s="123"/>
      <c r="VME83" s="122"/>
      <c r="VMF83" s="123"/>
      <c r="VMG83" s="125"/>
      <c r="VMH83" s="328"/>
      <c r="VMI83" s="329"/>
      <c r="VMJ83" s="124"/>
      <c r="VMK83" s="122"/>
      <c r="VML83" s="123"/>
      <c r="VMM83" s="122"/>
      <c r="VMN83" s="123"/>
      <c r="VMO83" s="122"/>
      <c r="VMP83" s="123"/>
      <c r="VMQ83" s="122"/>
      <c r="VMR83" s="123"/>
      <c r="VMS83" s="122"/>
      <c r="VMT83" s="123"/>
      <c r="VMU83" s="125"/>
      <c r="VMV83" s="328"/>
      <c r="VMW83" s="329"/>
      <c r="VMX83" s="124"/>
      <c r="VMY83" s="122"/>
      <c r="VMZ83" s="123"/>
      <c r="VNA83" s="122"/>
      <c r="VNB83" s="123"/>
      <c r="VNC83" s="122"/>
      <c r="VND83" s="123"/>
      <c r="VNE83" s="122"/>
      <c r="VNF83" s="123"/>
      <c r="VNG83" s="122"/>
      <c r="VNH83" s="123"/>
      <c r="VNI83" s="125"/>
      <c r="VNJ83" s="328"/>
      <c r="VNK83" s="329"/>
      <c r="VNL83" s="124"/>
      <c r="VNM83" s="122"/>
      <c r="VNN83" s="123"/>
      <c r="VNO83" s="122"/>
      <c r="VNP83" s="123"/>
      <c r="VNQ83" s="122"/>
      <c r="VNR83" s="123"/>
      <c r="VNS83" s="122"/>
      <c r="VNT83" s="123"/>
      <c r="VNU83" s="122"/>
      <c r="VNV83" s="123"/>
      <c r="VNW83" s="125"/>
      <c r="VNX83" s="328"/>
      <c r="VNY83" s="329"/>
      <c r="VNZ83" s="124"/>
      <c r="VOA83" s="122"/>
      <c r="VOB83" s="123"/>
      <c r="VOC83" s="122"/>
      <c r="VOD83" s="123"/>
      <c r="VOE83" s="122"/>
      <c r="VOF83" s="123"/>
      <c r="VOG83" s="122"/>
      <c r="VOH83" s="123"/>
      <c r="VOI83" s="122"/>
      <c r="VOJ83" s="123"/>
      <c r="VOK83" s="125"/>
      <c r="VOL83" s="328"/>
      <c r="VOM83" s="329"/>
      <c r="VON83" s="124"/>
      <c r="VOO83" s="122"/>
      <c r="VOP83" s="123"/>
      <c r="VOQ83" s="122"/>
      <c r="VOR83" s="123"/>
      <c r="VOS83" s="122"/>
      <c r="VOT83" s="123"/>
      <c r="VOU83" s="122"/>
      <c r="VOV83" s="123"/>
      <c r="VOW83" s="122"/>
      <c r="VOX83" s="123"/>
      <c r="VOY83" s="125"/>
      <c r="VOZ83" s="328"/>
      <c r="VPA83" s="329"/>
      <c r="VPB83" s="124"/>
      <c r="VPC83" s="122"/>
      <c r="VPD83" s="123"/>
      <c r="VPE83" s="122"/>
      <c r="VPF83" s="123"/>
      <c r="VPG83" s="122"/>
      <c r="VPH83" s="123"/>
      <c r="VPI83" s="122"/>
      <c r="VPJ83" s="123"/>
      <c r="VPK83" s="122"/>
      <c r="VPL83" s="123"/>
      <c r="VPM83" s="125"/>
      <c r="VPN83" s="328"/>
      <c r="VPO83" s="329"/>
      <c r="VPP83" s="124"/>
      <c r="VPQ83" s="122"/>
      <c r="VPR83" s="123"/>
      <c r="VPS83" s="122"/>
      <c r="VPT83" s="123"/>
      <c r="VPU83" s="122"/>
      <c r="VPV83" s="123"/>
      <c r="VPW83" s="122"/>
      <c r="VPX83" s="123"/>
      <c r="VPY83" s="122"/>
      <c r="VPZ83" s="123"/>
      <c r="VQA83" s="125"/>
      <c r="VQB83" s="328"/>
      <c r="VQC83" s="329"/>
      <c r="VQD83" s="124"/>
      <c r="VQE83" s="122"/>
      <c r="VQF83" s="123"/>
      <c r="VQG83" s="122"/>
      <c r="VQH83" s="123"/>
      <c r="VQI83" s="122"/>
      <c r="VQJ83" s="123"/>
      <c r="VQK83" s="122"/>
      <c r="VQL83" s="123"/>
      <c r="VQM83" s="122"/>
      <c r="VQN83" s="123"/>
      <c r="VQO83" s="125"/>
      <c r="VQP83" s="328"/>
      <c r="VQQ83" s="329"/>
      <c r="VQR83" s="124"/>
      <c r="VQS83" s="122"/>
      <c r="VQT83" s="123"/>
      <c r="VQU83" s="122"/>
      <c r="VQV83" s="123"/>
      <c r="VQW83" s="122"/>
      <c r="VQX83" s="123"/>
      <c r="VQY83" s="122"/>
      <c r="VQZ83" s="123"/>
      <c r="VRA83" s="122"/>
      <c r="VRB83" s="123"/>
      <c r="VRC83" s="125"/>
      <c r="VRD83" s="328"/>
      <c r="VRE83" s="329"/>
      <c r="VRF83" s="124"/>
      <c r="VRG83" s="122"/>
      <c r="VRH83" s="123"/>
      <c r="VRI83" s="122"/>
      <c r="VRJ83" s="123"/>
      <c r="VRK83" s="122"/>
      <c r="VRL83" s="123"/>
      <c r="VRM83" s="122"/>
      <c r="VRN83" s="123"/>
      <c r="VRO83" s="122"/>
      <c r="VRP83" s="123"/>
      <c r="VRQ83" s="125"/>
      <c r="VRR83" s="328"/>
      <c r="VRS83" s="329"/>
      <c r="VRT83" s="124"/>
      <c r="VRU83" s="122"/>
      <c r="VRV83" s="123"/>
      <c r="VRW83" s="122"/>
      <c r="VRX83" s="123"/>
      <c r="VRY83" s="122"/>
      <c r="VRZ83" s="123"/>
      <c r="VSA83" s="122"/>
      <c r="VSB83" s="123"/>
      <c r="VSC83" s="122"/>
      <c r="VSD83" s="123"/>
      <c r="VSE83" s="125"/>
      <c r="VSF83" s="328"/>
      <c r="VSG83" s="329"/>
      <c r="VSH83" s="124"/>
      <c r="VSI83" s="122"/>
      <c r="VSJ83" s="123"/>
      <c r="VSK83" s="122"/>
      <c r="VSL83" s="123"/>
      <c r="VSM83" s="122"/>
      <c r="VSN83" s="123"/>
      <c r="VSO83" s="122"/>
      <c r="VSP83" s="123"/>
      <c r="VSQ83" s="122"/>
      <c r="VSR83" s="123"/>
      <c r="VSS83" s="125"/>
      <c r="VST83" s="328"/>
      <c r="VSU83" s="329"/>
      <c r="VSV83" s="124"/>
      <c r="VSW83" s="122"/>
      <c r="VSX83" s="123"/>
      <c r="VSY83" s="122"/>
      <c r="VSZ83" s="123"/>
      <c r="VTA83" s="122"/>
      <c r="VTB83" s="123"/>
      <c r="VTC83" s="122"/>
      <c r="VTD83" s="123"/>
      <c r="VTE83" s="122"/>
      <c r="VTF83" s="123"/>
      <c r="VTG83" s="125"/>
      <c r="VTH83" s="328"/>
      <c r="VTI83" s="329"/>
      <c r="VTJ83" s="124"/>
      <c r="VTK83" s="122"/>
      <c r="VTL83" s="123"/>
      <c r="VTM83" s="122"/>
      <c r="VTN83" s="123"/>
      <c r="VTO83" s="122"/>
      <c r="VTP83" s="123"/>
      <c r="VTQ83" s="122"/>
      <c r="VTR83" s="123"/>
      <c r="VTS83" s="122"/>
      <c r="VTT83" s="123"/>
      <c r="VTU83" s="125"/>
      <c r="VTV83" s="328"/>
      <c r="VTW83" s="329"/>
      <c r="VTX83" s="124"/>
      <c r="VTY83" s="122"/>
      <c r="VTZ83" s="123"/>
      <c r="VUA83" s="122"/>
      <c r="VUB83" s="123"/>
      <c r="VUC83" s="122"/>
      <c r="VUD83" s="123"/>
      <c r="VUE83" s="122"/>
      <c r="VUF83" s="123"/>
      <c r="VUG83" s="122"/>
      <c r="VUH83" s="123"/>
      <c r="VUI83" s="125"/>
      <c r="VUJ83" s="328"/>
      <c r="VUK83" s="329"/>
      <c r="VUL83" s="124"/>
      <c r="VUM83" s="122"/>
      <c r="VUN83" s="123"/>
      <c r="VUO83" s="122"/>
      <c r="VUP83" s="123"/>
      <c r="VUQ83" s="122"/>
      <c r="VUR83" s="123"/>
      <c r="VUS83" s="122"/>
      <c r="VUT83" s="123"/>
      <c r="VUU83" s="122"/>
      <c r="VUV83" s="123"/>
      <c r="VUW83" s="125"/>
      <c r="VUX83" s="328"/>
      <c r="VUY83" s="329"/>
      <c r="VUZ83" s="124"/>
      <c r="VVA83" s="122"/>
      <c r="VVB83" s="123"/>
      <c r="VVC83" s="122"/>
      <c r="VVD83" s="123"/>
      <c r="VVE83" s="122"/>
      <c r="VVF83" s="123"/>
      <c r="VVG83" s="122"/>
      <c r="VVH83" s="123"/>
      <c r="VVI83" s="122"/>
      <c r="VVJ83" s="123"/>
      <c r="VVK83" s="125"/>
      <c r="VVL83" s="328"/>
      <c r="VVM83" s="329"/>
      <c r="VVN83" s="124"/>
      <c r="VVO83" s="122"/>
      <c r="VVP83" s="123"/>
      <c r="VVQ83" s="122"/>
      <c r="VVR83" s="123"/>
      <c r="VVS83" s="122"/>
      <c r="VVT83" s="123"/>
      <c r="VVU83" s="122"/>
      <c r="VVV83" s="123"/>
      <c r="VVW83" s="122"/>
      <c r="VVX83" s="123"/>
      <c r="VVY83" s="125"/>
      <c r="VVZ83" s="328"/>
      <c r="VWA83" s="329"/>
      <c r="VWB83" s="124"/>
      <c r="VWC83" s="122"/>
      <c r="VWD83" s="123"/>
      <c r="VWE83" s="122"/>
      <c r="VWF83" s="123"/>
      <c r="VWG83" s="122"/>
      <c r="VWH83" s="123"/>
      <c r="VWI83" s="122"/>
      <c r="VWJ83" s="123"/>
      <c r="VWK83" s="122"/>
      <c r="VWL83" s="123"/>
      <c r="VWM83" s="125"/>
      <c r="VWN83" s="328"/>
      <c r="VWO83" s="329"/>
      <c r="VWP83" s="124"/>
      <c r="VWQ83" s="122"/>
      <c r="VWR83" s="123"/>
      <c r="VWS83" s="122"/>
      <c r="VWT83" s="123"/>
      <c r="VWU83" s="122"/>
      <c r="VWV83" s="123"/>
      <c r="VWW83" s="122"/>
      <c r="VWX83" s="123"/>
      <c r="VWY83" s="122"/>
      <c r="VWZ83" s="123"/>
      <c r="VXA83" s="125"/>
      <c r="VXB83" s="328"/>
      <c r="VXC83" s="329"/>
      <c r="VXD83" s="124"/>
      <c r="VXE83" s="122"/>
      <c r="VXF83" s="123"/>
      <c r="VXG83" s="122"/>
      <c r="VXH83" s="123"/>
      <c r="VXI83" s="122"/>
      <c r="VXJ83" s="123"/>
      <c r="VXK83" s="122"/>
      <c r="VXL83" s="123"/>
      <c r="VXM83" s="122"/>
      <c r="VXN83" s="123"/>
      <c r="VXO83" s="125"/>
      <c r="VXP83" s="328"/>
      <c r="VXQ83" s="329"/>
      <c r="VXR83" s="124"/>
      <c r="VXS83" s="122"/>
      <c r="VXT83" s="123"/>
      <c r="VXU83" s="122"/>
      <c r="VXV83" s="123"/>
      <c r="VXW83" s="122"/>
      <c r="VXX83" s="123"/>
      <c r="VXY83" s="122"/>
      <c r="VXZ83" s="123"/>
      <c r="VYA83" s="122"/>
      <c r="VYB83" s="123"/>
      <c r="VYC83" s="125"/>
      <c r="VYD83" s="328"/>
      <c r="VYE83" s="329"/>
      <c r="VYF83" s="124"/>
      <c r="VYG83" s="122"/>
      <c r="VYH83" s="123"/>
      <c r="VYI83" s="122"/>
      <c r="VYJ83" s="123"/>
      <c r="VYK83" s="122"/>
      <c r="VYL83" s="123"/>
      <c r="VYM83" s="122"/>
      <c r="VYN83" s="123"/>
      <c r="VYO83" s="122"/>
      <c r="VYP83" s="123"/>
      <c r="VYQ83" s="125"/>
      <c r="VYR83" s="328"/>
      <c r="VYS83" s="329"/>
      <c r="VYT83" s="124"/>
      <c r="VYU83" s="122"/>
      <c r="VYV83" s="123"/>
      <c r="VYW83" s="122"/>
      <c r="VYX83" s="123"/>
      <c r="VYY83" s="122"/>
      <c r="VYZ83" s="123"/>
      <c r="VZA83" s="122"/>
      <c r="VZB83" s="123"/>
      <c r="VZC83" s="122"/>
      <c r="VZD83" s="123"/>
      <c r="VZE83" s="125"/>
      <c r="VZF83" s="328"/>
      <c r="VZG83" s="329"/>
      <c r="VZH83" s="124"/>
      <c r="VZI83" s="122"/>
      <c r="VZJ83" s="123"/>
      <c r="VZK83" s="122"/>
      <c r="VZL83" s="123"/>
      <c r="VZM83" s="122"/>
      <c r="VZN83" s="123"/>
      <c r="VZO83" s="122"/>
      <c r="VZP83" s="123"/>
      <c r="VZQ83" s="122"/>
      <c r="VZR83" s="123"/>
      <c r="VZS83" s="125"/>
      <c r="VZT83" s="328"/>
      <c r="VZU83" s="329"/>
      <c r="VZV83" s="124"/>
      <c r="VZW83" s="122"/>
      <c r="VZX83" s="123"/>
      <c r="VZY83" s="122"/>
      <c r="VZZ83" s="123"/>
      <c r="WAA83" s="122"/>
      <c r="WAB83" s="123"/>
      <c r="WAC83" s="122"/>
      <c r="WAD83" s="123"/>
      <c r="WAE83" s="122"/>
      <c r="WAF83" s="123"/>
      <c r="WAG83" s="125"/>
      <c r="WAH83" s="328"/>
      <c r="WAI83" s="329"/>
      <c r="WAJ83" s="124"/>
      <c r="WAK83" s="122"/>
      <c r="WAL83" s="123"/>
      <c r="WAM83" s="122"/>
      <c r="WAN83" s="123"/>
      <c r="WAO83" s="122"/>
      <c r="WAP83" s="123"/>
      <c r="WAQ83" s="122"/>
      <c r="WAR83" s="123"/>
      <c r="WAS83" s="122"/>
      <c r="WAT83" s="123"/>
      <c r="WAU83" s="125"/>
      <c r="WAV83" s="328"/>
      <c r="WAW83" s="329"/>
      <c r="WAX83" s="124"/>
      <c r="WAY83" s="122"/>
      <c r="WAZ83" s="123"/>
      <c r="WBA83" s="122"/>
      <c r="WBB83" s="123"/>
      <c r="WBC83" s="122"/>
      <c r="WBD83" s="123"/>
      <c r="WBE83" s="122"/>
      <c r="WBF83" s="123"/>
      <c r="WBG83" s="122"/>
      <c r="WBH83" s="123"/>
      <c r="WBI83" s="125"/>
      <c r="WBJ83" s="328"/>
      <c r="WBK83" s="329"/>
      <c r="WBL83" s="124"/>
      <c r="WBM83" s="122"/>
      <c r="WBN83" s="123"/>
      <c r="WBO83" s="122"/>
      <c r="WBP83" s="123"/>
      <c r="WBQ83" s="122"/>
      <c r="WBR83" s="123"/>
      <c r="WBS83" s="122"/>
      <c r="WBT83" s="123"/>
      <c r="WBU83" s="122"/>
      <c r="WBV83" s="123"/>
      <c r="WBW83" s="125"/>
      <c r="WBX83" s="328"/>
      <c r="WBY83" s="329"/>
      <c r="WBZ83" s="124"/>
      <c r="WCA83" s="122"/>
      <c r="WCB83" s="123"/>
      <c r="WCC83" s="122"/>
      <c r="WCD83" s="123"/>
      <c r="WCE83" s="122"/>
      <c r="WCF83" s="123"/>
      <c r="WCG83" s="122"/>
      <c r="WCH83" s="123"/>
      <c r="WCI83" s="122"/>
      <c r="WCJ83" s="123"/>
      <c r="WCK83" s="125"/>
      <c r="WCL83" s="328"/>
      <c r="WCM83" s="329"/>
      <c r="WCN83" s="124"/>
      <c r="WCO83" s="122"/>
      <c r="WCP83" s="123"/>
      <c r="WCQ83" s="122"/>
      <c r="WCR83" s="123"/>
      <c r="WCS83" s="122"/>
      <c r="WCT83" s="123"/>
      <c r="WCU83" s="122"/>
      <c r="WCV83" s="123"/>
      <c r="WCW83" s="122"/>
      <c r="WCX83" s="123"/>
      <c r="WCY83" s="125"/>
      <c r="WCZ83" s="328"/>
      <c r="WDA83" s="329"/>
      <c r="WDB83" s="124"/>
      <c r="WDC83" s="122"/>
      <c r="WDD83" s="123"/>
      <c r="WDE83" s="122"/>
      <c r="WDF83" s="123"/>
      <c r="WDG83" s="122"/>
      <c r="WDH83" s="123"/>
      <c r="WDI83" s="122"/>
      <c r="WDJ83" s="123"/>
      <c r="WDK83" s="122"/>
      <c r="WDL83" s="123"/>
      <c r="WDM83" s="125"/>
      <c r="WDN83" s="328"/>
      <c r="WDO83" s="329"/>
      <c r="WDP83" s="124"/>
      <c r="WDQ83" s="122"/>
      <c r="WDR83" s="123"/>
      <c r="WDS83" s="122"/>
      <c r="WDT83" s="123"/>
      <c r="WDU83" s="122"/>
      <c r="WDV83" s="123"/>
      <c r="WDW83" s="122"/>
      <c r="WDX83" s="123"/>
      <c r="WDY83" s="122"/>
      <c r="WDZ83" s="123"/>
      <c r="WEA83" s="125"/>
      <c r="WEB83" s="328"/>
      <c r="WEC83" s="329"/>
      <c r="WED83" s="124"/>
      <c r="WEE83" s="122"/>
      <c r="WEF83" s="123"/>
      <c r="WEG83" s="122"/>
      <c r="WEH83" s="123"/>
      <c r="WEI83" s="122"/>
      <c r="WEJ83" s="123"/>
      <c r="WEK83" s="122"/>
      <c r="WEL83" s="123"/>
      <c r="WEM83" s="122"/>
      <c r="WEN83" s="123"/>
      <c r="WEO83" s="125"/>
      <c r="WEP83" s="328"/>
      <c r="WEQ83" s="329"/>
      <c r="WER83" s="124"/>
      <c r="WES83" s="122"/>
      <c r="WET83" s="123"/>
      <c r="WEU83" s="122"/>
      <c r="WEV83" s="123"/>
      <c r="WEW83" s="122"/>
      <c r="WEX83" s="123"/>
      <c r="WEY83" s="122"/>
      <c r="WEZ83" s="123"/>
      <c r="WFA83" s="122"/>
      <c r="WFB83" s="123"/>
      <c r="WFC83" s="125"/>
      <c r="WFD83" s="328"/>
      <c r="WFE83" s="329"/>
      <c r="WFF83" s="124"/>
      <c r="WFG83" s="122"/>
      <c r="WFH83" s="123"/>
      <c r="WFI83" s="122"/>
      <c r="WFJ83" s="123"/>
      <c r="WFK83" s="122"/>
      <c r="WFL83" s="123"/>
      <c r="WFM83" s="122"/>
      <c r="WFN83" s="123"/>
      <c r="WFO83" s="122"/>
      <c r="WFP83" s="123"/>
      <c r="WFQ83" s="125"/>
      <c r="WFR83" s="328"/>
      <c r="WFS83" s="329"/>
      <c r="WFT83" s="124"/>
      <c r="WFU83" s="122"/>
      <c r="WFV83" s="123"/>
      <c r="WFW83" s="122"/>
      <c r="WFX83" s="123"/>
      <c r="WFY83" s="122"/>
      <c r="WFZ83" s="123"/>
      <c r="WGA83" s="122"/>
      <c r="WGB83" s="123"/>
      <c r="WGC83" s="122"/>
      <c r="WGD83" s="123"/>
      <c r="WGE83" s="125"/>
      <c r="WGF83" s="328"/>
      <c r="WGG83" s="329"/>
      <c r="WGH83" s="124"/>
      <c r="WGI83" s="122"/>
      <c r="WGJ83" s="123"/>
      <c r="WGK83" s="122"/>
      <c r="WGL83" s="123"/>
      <c r="WGM83" s="122"/>
      <c r="WGN83" s="123"/>
      <c r="WGO83" s="122"/>
      <c r="WGP83" s="123"/>
      <c r="WGQ83" s="122"/>
      <c r="WGR83" s="123"/>
      <c r="WGS83" s="125"/>
      <c r="WGT83" s="328"/>
      <c r="WGU83" s="329"/>
      <c r="WGV83" s="124"/>
      <c r="WGW83" s="122"/>
      <c r="WGX83" s="123"/>
      <c r="WGY83" s="122"/>
      <c r="WGZ83" s="123"/>
      <c r="WHA83" s="122"/>
      <c r="WHB83" s="123"/>
      <c r="WHC83" s="122"/>
      <c r="WHD83" s="123"/>
      <c r="WHE83" s="122"/>
      <c r="WHF83" s="123"/>
      <c r="WHG83" s="125"/>
      <c r="WHH83" s="328"/>
      <c r="WHI83" s="329"/>
      <c r="WHJ83" s="124"/>
      <c r="WHK83" s="122"/>
      <c r="WHL83" s="123"/>
      <c r="WHM83" s="122"/>
      <c r="WHN83" s="123"/>
      <c r="WHO83" s="122"/>
      <c r="WHP83" s="123"/>
      <c r="WHQ83" s="122"/>
      <c r="WHR83" s="123"/>
      <c r="WHS83" s="122"/>
      <c r="WHT83" s="123"/>
      <c r="WHU83" s="125"/>
      <c r="WHV83" s="328"/>
      <c r="WHW83" s="329"/>
      <c r="WHX83" s="124"/>
      <c r="WHY83" s="122"/>
      <c r="WHZ83" s="123"/>
      <c r="WIA83" s="122"/>
      <c r="WIB83" s="123"/>
      <c r="WIC83" s="122"/>
      <c r="WID83" s="123"/>
      <c r="WIE83" s="122"/>
      <c r="WIF83" s="123"/>
      <c r="WIG83" s="122"/>
      <c r="WIH83" s="123"/>
      <c r="WII83" s="125"/>
      <c r="WIJ83" s="328"/>
      <c r="WIK83" s="329"/>
      <c r="WIL83" s="124"/>
      <c r="WIM83" s="122"/>
      <c r="WIN83" s="123"/>
      <c r="WIO83" s="122"/>
      <c r="WIP83" s="123"/>
      <c r="WIQ83" s="122"/>
      <c r="WIR83" s="123"/>
      <c r="WIS83" s="122"/>
      <c r="WIT83" s="123"/>
      <c r="WIU83" s="122"/>
      <c r="WIV83" s="123"/>
      <c r="WIW83" s="125"/>
      <c r="WIX83" s="328"/>
      <c r="WIY83" s="329"/>
      <c r="WIZ83" s="124"/>
      <c r="WJA83" s="122"/>
      <c r="WJB83" s="123"/>
      <c r="WJC83" s="122"/>
      <c r="WJD83" s="123"/>
      <c r="WJE83" s="122"/>
      <c r="WJF83" s="123"/>
      <c r="WJG83" s="122"/>
      <c r="WJH83" s="123"/>
      <c r="WJI83" s="122"/>
      <c r="WJJ83" s="123"/>
      <c r="WJK83" s="125"/>
      <c r="WJL83" s="328"/>
      <c r="WJM83" s="329"/>
      <c r="WJN83" s="124"/>
      <c r="WJO83" s="122"/>
      <c r="WJP83" s="123"/>
      <c r="WJQ83" s="122"/>
      <c r="WJR83" s="123"/>
      <c r="WJS83" s="122"/>
      <c r="WJT83" s="123"/>
      <c r="WJU83" s="122"/>
      <c r="WJV83" s="123"/>
      <c r="WJW83" s="122"/>
      <c r="WJX83" s="123"/>
      <c r="WJY83" s="125"/>
      <c r="WJZ83" s="328"/>
      <c r="WKA83" s="329"/>
      <c r="WKB83" s="124"/>
      <c r="WKC83" s="122"/>
      <c r="WKD83" s="123"/>
      <c r="WKE83" s="122"/>
      <c r="WKF83" s="123"/>
      <c r="WKG83" s="122"/>
      <c r="WKH83" s="123"/>
      <c r="WKI83" s="122"/>
      <c r="WKJ83" s="123"/>
      <c r="WKK83" s="122"/>
      <c r="WKL83" s="123"/>
      <c r="WKM83" s="125"/>
      <c r="WKN83" s="328"/>
      <c r="WKO83" s="329"/>
      <c r="WKP83" s="124"/>
      <c r="WKQ83" s="122"/>
      <c r="WKR83" s="123"/>
      <c r="WKS83" s="122"/>
      <c r="WKT83" s="123"/>
      <c r="WKU83" s="122"/>
      <c r="WKV83" s="123"/>
      <c r="WKW83" s="122"/>
      <c r="WKX83" s="123"/>
      <c r="WKY83" s="122"/>
      <c r="WKZ83" s="123"/>
      <c r="WLA83" s="125"/>
      <c r="WLB83" s="328"/>
      <c r="WLC83" s="329"/>
      <c r="WLD83" s="124"/>
      <c r="WLE83" s="122"/>
      <c r="WLF83" s="123"/>
      <c r="WLG83" s="122"/>
      <c r="WLH83" s="123"/>
      <c r="WLI83" s="122"/>
      <c r="WLJ83" s="123"/>
      <c r="WLK83" s="122"/>
      <c r="WLL83" s="123"/>
      <c r="WLM83" s="122"/>
      <c r="WLN83" s="123"/>
      <c r="WLO83" s="125"/>
      <c r="WLP83" s="328"/>
      <c r="WLQ83" s="329"/>
      <c r="WLR83" s="124"/>
      <c r="WLS83" s="122"/>
      <c r="WLT83" s="123"/>
      <c r="WLU83" s="122"/>
      <c r="WLV83" s="123"/>
      <c r="WLW83" s="122"/>
      <c r="WLX83" s="123"/>
      <c r="WLY83" s="122"/>
      <c r="WLZ83" s="123"/>
      <c r="WMA83" s="122"/>
      <c r="WMB83" s="123"/>
      <c r="WMC83" s="125"/>
      <c r="WMD83" s="328"/>
      <c r="WME83" s="329"/>
      <c r="WMF83" s="124"/>
      <c r="WMG83" s="122"/>
      <c r="WMH83" s="123"/>
      <c r="WMI83" s="122"/>
      <c r="WMJ83" s="123"/>
      <c r="WMK83" s="122"/>
      <c r="WML83" s="123"/>
      <c r="WMM83" s="122"/>
      <c r="WMN83" s="123"/>
      <c r="WMO83" s="122"/>
      <c r="WMP83" s="123"/>
      <c r="WMQ83" s="125"/>
      <c r="WMR83" s="328"/>
      <c r="WMS83" s="329"/>
      <c r="WMT83" s="124"/>
      <c r="WMU83" s="122"/>
      <c r="WMV83" s="123"/>
      <c r="WMW83" s="122"/>
      <c r="WMX83" s="123"/>
      <c r="WMY83" s="122"/>
      <c r="WMZ83" s="123"/>
      <c r="WNA83" s="122"/>
      <c r="WNB83" s="123"/>
      <c r="WNC83" s="122"/>
      <c r="WND83" s="123"/>
      <c r="WNE83" s="125"/>
      <c r="WNF83" s="328"/>
      <c r="WNG83" s="329"/>
      <c r="WNH83" s="124"/>
      <c r="WNI83" s="122"/>
      <c r="WNJ83" s="123"/>
      <c r="WNK83" s="122"/>
      <c r="WNL83" s="123"/>
      <c r="WNM83" s="122"/>
      <c r="WNN83" s="123"/>
      <c r="WNO83" s="122"/>
      <c r="WNP83" s="123"/>
      <c r="WNQ83" s="122"/>
      <c r="WNR83" s="123"/>
      <c r="WNS83" s="125"/>
      <c r="WNT83" s="328"/>
      <c r="WNU83" s="329"/>
      <c r="WNV83" s="124"/>
      <c r="WNW83" s="122"/>
      <c r="WNX83" s="123"/>
      <c r="WNY83" s="122"/>
      <c r="WNZ83" s="123"/>
      <c r="WOA83" s="122"/>
      <c r="WOB83" s="123"/>
      <c r="WOC83" s="122"/>
      <c r="WOD83" s="123"/>
      <c r="WOE83" s="122"/>
      <c r="WOF83" s="123"/>
      <c r="WOG83" s="125"/>
      <c r="WOH83" s="328"/>
      <c r="WOI83" s="329"/>
      <c r="WOJ83" s="124"/>
      <c r="WOK83" s="122"/>
      <c r="WOL83" s="123"/>
      <c r="WOM83" s="122"/>
      <c r="WON83" s="123"/>
      <c r="WOO83" s="122"/>
      <c r="WOP83" s="123"/>
      <c r="WOQ83" s="122"/>
      <c r="WOR83" s="123"/>
      <c r="WOS83" s="122"/>
      <c r="WOT83" s="123"/>
      <c r="WOU83" s="125"/>
      <c r="WOV83" s="328"/>
      <c r="WOW83" s="329"/>
      <c r="WOX83" s="124"/>
      <c r="WOY83" s="122"/>
      <c r="WOZ83" s="123"/>
      <c r="WPA83" s="122"/>
      <c r="WPB83" s="123"/>
      <c r="WPC83" s="122"/>
      <c r="WPD83" s="123"/>
      <c r="WPE83" s="122"/>
      <c r="WPF83" s="123"/>
      <c r="WPG83" s="122"/>
      <c r="WPH83" s="123"/>
      <c r="WPI83" s="125"/>
      <c r="WPJ83" s="328"/>
      <c r="WPK83" s="329"/>
      <c r="WPL83" s="124"/>
      <c r="WPM83" s="122"/>
      <c r="WPN83" s="123"/>
      <c r="WPO83" s="122"/>
      <c r="WPP83" s="123"/>
      <c r="WPQ83" s="122"/>
      <c r="WPR83" s="123"/>
      <c r="WPS83" s="122"/>
      <c r="WPT83" s="123"/>
      <c r="WPU83" s="122"/>
      <c r="WPV83" s="123"/>
      <c r="WPW83" s="125"/>
      <c r="WPX83" s="328"/>
      <c r="WPY83" s="329"/>
      <c r="WPZ83" s="124"/>
      <c r="WQA83" s="122"/>
      <c r="WQB83" s="123"/>
      <c r="WQC83" s="122"/>
      <c r="WQD83" s="123"/>
      <c r="WQE83" s="122"/>
      <c r="WQF83" s="123"/>
      <c r="WQG83" s="122"/>
      <c r="WQH83" s="123"/>
      <c r="WQI83" s="122"/>
      <c r="WQJ83" s="123"/>
      <c r="WQK83" s="125"/>
      <c r="WQL83" s="328"/>
      <c r="WQM83" s="329"/>
      <c r="WQN83" s="124"/>
      <c r="WQO83" s="122"/>
      <c r="WQP83" s="123"/>
      <c r="WQQ83" s="122"/>
      <c r="WQR83" s="123"/>
      <c r="WQS83" s="122"/>
      <c r="WQT83" s="123"/>
      <c r="WQU83" s="122"/>
      <c r="WQV83" s="123"/>
      <c r="WQW83" s="122"/>
      <c r="WQX83" s="123"/>
      <c r="WQY83" s="125"/>
      <c r="WQZ83" s="328"/>
      <c r="WRA83" s="329"/>
      <c r="WRB83" s="124"/>
      <c r="WRC83" s="122"/>
      <c r="WRD83" s="123"/>
      <c r="WRE83" s="122"/>
      <c r="WRF83" s="123"/>
      <c r="WRG83" s="122"/>
      <c r="WRH83" s="123"/>
      <c r="WRI83" s="122"/>
      <c r="WRJ83" s="123"/>
      <c r="WRK83" s="122"/>
      <c r="WRL83" s="123"/>
      <c r="WRM83" s="125"/>
      <c r="WRN83" s="328"/>
      <c r="WRO83" s="329"/>
      <c r="WRP83" s="124"/>
      <c r="WRQ83" s="122"/>
      <c r="WRR83" s="123"/>
      <c r="WRS83" s="122"/>
      <c r="WRT83" s="123"/>
      <c r="WRU83" s="122"/>
      <c r="WRV83" s="123"/>
      <c r="WRW83" s="122"/>
      <c r="WRX83" s="123"/>
      <c r="WRY83" s="122"/>
      <c r="WRZ83" s="123"/>
      <c r="WSA83" s="125"/>
      <c r="WSB83" s="328"/>
      <c r="WSC83" s="329"/>
      <c r="WSD83" s="124"/>
      <c r="WSE83" s="122"/>
      <c r="WSF83" s="123"/>
      <c r="WSG83" s="122"/>
      <c r="WSH83" s="123"/>
      <c r="WSI83" s="122"/>
      <c r="WSJ83" s="123"/>
      <c r="WSK83" s="122"/>
      <c r="WSL83" s="123"/>
      <c r="WSM83" s="122"/>
      <c r="WSN83" s="123"/>
      <c r="WSO83" s="125"/>
      <c r="WSP83" s="328"/>
      <c r="WSQ83" s="329"/>
      <c r="WSR83" s="124"/>
      <c r="WSS83" s="122"/>
      <c r="WST83" s="123"/>
      <c r="WSU83" s="122"/>
      <c r="WSV83" s="123"/>
      <c r="WSW83" s="122"/>
      <c r="WSX83" s="123"/>
      <c r="WSY83" s="122"/>
      <c r="WSZ83" s="123"/>
      <c r="WTA83" s="122"/>
      <c r="WTB83" s="123"/>
      <c r="WTC83" s="125"/>
      <c r="WTD83" s="328"/>
      <c r="WTE83" s="329"/>
      <c r="WTF83" s="124"/>
      <c r="WTG83" s="122"/>
      <c r="WTH83" s="123"/>
      <c r="WTI83" s="122"/>
      <c r="WTJ83" s="123"/>
      <c r="WTK83" s="122"/>
      <c r="WTL83" s="123"/>
      <c r="WTM83" s="122"/>
      <c r="WTN83" s="123"/>
      <c r="WTO83" s="122"/>
      <c r="WTP83" s="123"/>
      <c r="WTQ83" s="125"/>
      <c r="WTR83" s="328"/>
      <c r="WTS83" s="329"/>
      <c r="WTT83" s="124"/>
      <c r="WTU83" s="122"/>
      <c r="WTV83" s="123"/>
      <c r="WTW83" s="122"/>
      <c r="WTX83" s="123"/>
      <c r="WTY83" s="122"/>
      <c r="WTZ83" s="123"/>
      <c r="WUA83" s="122"/>
      <c r="WUB83" s="123"/>
      <c r="WUC83" s="122"/>
      <c r="WUD83" s="123"/>
      <c r="WUE83" s="125"/>
      <c r="WUF83" s="328"/>
      <c r="WUG83" s="329"/>
      <c r="WUH83" s="124"/>
      <c r="WUI83" s="122"/>
      <c r="WUJ83" s="123"/>
      <c r="WUK83" s="122"/>
      <c r="WUL83" s="123"/>
      <c r="WUM83" s="122"/>
      <c r="WUN83" s="123"/>
      <c r="WUO83" s="122"/>
      <c r="WUP83" s="123"/>
      <c r="WUQ83" s="122"/>
      <c r="WUR83" s="123"/>
      <c r="WUS83" s="125"/>
      <c r="WUT83" s="328"/>
      <c r="WUU83" s="329"/>
      <c r="WUV83" s="124"/>
      <c r="WUW83" s="122"/>
      <c r="WUX83" s="123"/>
      <c r="WUY83" s="122"/>
      <c r="WUZ83" s="123"/>
      <c r="WVA83" s="122"/>
      <c r="WVB83" s="123"/>
      <c r="WVC83" s="122"/>
      <c r="WVD83" s="123"/>
      <c r="WVE83" s="122"/>
      <c r="WVF83" s="123"/>
      <c r="WVG83" s="125"/>
      <c r="WVH83" s="328"/>
      <c r="WVI83" s="329"/>
      <c r="WVJ83" s="124"/>
      <c r="WVK83" s="122"/>
      <c r="WVL83" s="123"/>
      <c r="WVM83" s="122"/>
      <c r="WVN83" s="123"/>
      <c r="WVO83" s="122"/>
      <c r="WVP83" s="123"/>
      <c r="WVQ83" s="122"/>
      <c r="WVR83" s="123"/>
      <c r="WVS83" s="122"/>
      <c r="WVT83" s="123"/>
      <c r="WVU83" s="125"/>
      <c r="WVV83" s="328"/>
      <c r="WVW83" s="329"/>
      <c r="WVX83" s="124"/>
      <c r="WVY83" s="122"/>
      <c r="WVZ83" s="123"/>
      <c r="WWA83" s="122"/>
      <c r="WWB83" s="123"/>
      <c r="WWC83" s="122"/>
      <c r="WWD83" s="123"/>
      <c r="WWE83" s="122"/>
      <c r="WWF83" s="123"/>
      <c r="WWG83" s="122"/>
      <c r="WWH83" s="123"/>
      <c r="WWI83" s="125"/>
      <c r="WWJ83" s="328"/>
      <c r="WWK83" s="329"/>
      <c r="WWL83" s="124"/>
      <c r="WWM83" s="122"/>
      <c r="WWN83" s="123"/>
      <c r="WWO83" s="122"/>
      <c r="WWP83" s="123"/>
      <c r="WWQ83" s="122"/>
      <c r="WWR83" s="123"/>
      <c r="WWS83" s="122"/>
      <c r="WWT83" s="123"/>
      <c r="WWU83" s="122"/>
      <c r="WWV83" s="123"/>
      <c r="WWW83" s="125"/>
      <c r="WWX83" s="328"/>
      <c r="WWY83" s="329"/>
      <c r="WWZ83" s="124"/>
      <c r="WXA83" s="122"/>
      <c r="WXB83" s="123"/>
      <c r="WXC83" s="122"/>
      <c r="WXD83" s="123"/>
      <c r="WXE83" s="122"/>
      <c r="WXF83" s="123"/>
      <c r="WXG83" s="122"/>
      <c r="WXH83" s="123"/>
      <c r="WXI83" s="122"/>
      <c r="WXJ83" s="123"/>
      <c r="WXK83" s="125"/>
      <c r="WXL83" s="328"/>
      <c r="WXM83" s="329"/>
      <c r="WXN83" s="124"/>
      <c r="WXO83" s="122"/>
      <c r="WXP83" s="123"/>
      <c r="WXQ83" s="122"/>
      <c r="WXR83" s="123"/>
      <c r="WXS83" s="122"/>
      <c r="WXT83" s="123"/>
      <c r="WXU83" s="122"/>
      <c r="WXV83" s="123"/>
      <c r="WXW83" s="122"/>
      <c r="WXX83" s="123"/>
      <c r="WXY83" s="125"/>
      <c r="WXZ83" s="328"/>
      <c r="WYA83" s="329"/>
      <c r="WYB83" s="124"/>
      <c r="WYC83" s="122"/>
      <c r="WYD83" s="123"/>
      <c r="WYE83" s="122"/>
      <c r="WYF83" s="123"/>
      <c r="WYG83" s="122"/>
      <c r="WYH83" s="123"/>
      <c r="WYI83" s="122"/>
      <c r="WYJ83" s="123"/>
      <c r="WYK83" s="122"/>
      <c r="WYL83" s="123"/>
      <c r="WYM83" s="125"/>
      <c r="WYN83" s="328"/>
      <c r="WYO83" s="329"/>
      <c r="WYP83" s="124"/>
      <c r="WYQ83" s="122"/>
      <c r="WYR83" s="123"/>
      <c r="WYS83" s="122"/>
      <c r="WYT83" s="123"/>
      <c r="WYU83" s="122"/>
      <c r="WYV83" s="123"/>
      <c r="WYW83" s="122"/>
      <c r="WYX83" s="123"/>
      <c r="WYY83" s="122"/>
      <c r="WYZ83" s="123"/>
      <c r="WZA83" s="125"/>
      <c r="WZB83" s="328"/>
      <c r="WZC83" s="329"/>
      <c r="WZD83" s="124"/>
      <c r="WZE83" s="122"/>
      <c r="WZF83" s="123"/>
      <c r="WZG83" s="122"/>
      <c r="WZH83" s="123"/>
      <c r="WZI83" s="122"/>
      <c r="WZJ83" s="123"/>
      <c r="WZK83" s="122"/>
      <c r="WZL83" s="123"/>
      <c r="WZM83" s="122"/>
      <c r="WZN83" s="123"/>
      <c r="WZO83" s="125"/>
      <c r="WZP83" s="328"/>
      <c r="WZQ83" s="329"/>
      <c r="WZR83" s="124"/>
      <c r="WZS83" s="122"/>
      <c r="WZT83" s="123"/>
      <c r="WZU83" s="122"/>
      <c r="WZV83" s="123"/>
      <c r="WZW83" s="122"/>
      <c r="WZX83" s="123"/>
      <c r="WZY83" s="122"/>
      <c r="WZZ83" s="123"/>
      <c r="XAA83" s="122"/>
      <c r="XAB83" s="123"/>
      <c r="XAC83" s="125"/>
      <c r="XAD83" s="328"/>
      <c r="XAE83" s="329"/>
      <c r="XAF83" s="124"/>
      <c r="XAG83" s="122"/>
      <c r="XAH83" s="123"/>
      <c r="XAI83" s="122"/>
      <c r="XAJ83" s="123"/>
      <c r="XAK83" s="122"/>
      <c r="XAL83" s="123"/>
      <c r="XAM83" s="122"/>
      <c r="XAN83" s="123"/>
      <c r="XAO83" s="122"/>
      <c r="XAP83" s="123"/>
      <c r="XAQ83" s="125"/>
      <c r="XAR83" s="328"/>
      <c r="XAS83" s="329"/>
      <c r="XAT83" s="124"/>
      <c r="XAU83" s="122"/>
      <c r="XAV83" s="123"/>
      <c r="XAW83" s="122"/>
      <c r="XAX83" s="123"/>
      <c r="XAY83" s="122"/>
      <c r="XAZ83" s="123"/>
      <c r="XBA83" s="122"/>
      <c r="XBB83" s="123"/>
      <c r="XBC83" s="122"/>
      <c r="XBD83" s="123"/>
      <c r="XBE83" s="125"/>
      <c r="XBF83" s="328"/>
      <c r="XBG83" s="329"/>
      <c r="XBH83" s="124"/>
      <c r="XBI83" s="122"/>
      <c r="XBJ83" s="123"/>
      <c r="XBK83" s="122"/>
      <c r="XBL83" s="123"/>
      <c r="XBM83" s="122"/>
      <c r="XBN83" s="123"/>
      <c r="XBO83" s="122"/>
      <c r="XBP83" s="123"/>
      <c r="XBQ83" s="122"/>
      <c r="XBR83" s="123"/>
      <c r="XBS83" s="125"/>
      <c r="XBT83" s="328"/>
      <c r="XBU83" s="329"/>
      <c r="XBV83" s="124"/>
      <c r="XBW83" s="122"/>
      <c r="XBX83" s="123"/>
      <c r="XBY83" s="122"/>
      <c r="XBZ83" s="123"/>
      <c r="XCA83" s="122"/>
      <c r="XCB83" s="123"/>
      <c r="XCC83" s="122"/>
      <c r="XCD83" s="123"/>
      <c r="XCE83" s="122"/>
      <c r="XCF83" s="123"/>
      <c r="XCG83" s="125"/>
      <c r="XCH83" s="328"/>
      <c r="XCI83" s="329"/>
      <c r="XCJ83" s="124"/>
      <c r="XCK83" s="122"/>
      <c r="XCL83" s="123"/>
      <c r="XCM83" s="122"/>
      <c r="XCN83" s="123"/>
      <c r="XCO83" s="122"/>
      <c r="XCP83" s="123"/>
      <c r="XCQ83" s="122"/>
      <c r="XCR83" s="123"/>
      <c r="XCS83" s="122"/>
      <c r="XCT83" s="123"/>
      <c r="XCU83" s="125"/>
      <c r="XCV83" s="328"/>
      <c r="XCW83" s="329"/>
      <c r="XCX83" s="124"/>
      <c r="XCY83" s="122"/>
      <c r="XCZ83" s="123"/>
      <c r="XDA83" s="122"/>
      <c r="XDB83" s="123"/>
      <c r="XDC83" s="122"/>
      <c r="XDD83" s="123"/>
      <c r="XDE83" s="122"/>
      <c r="XDF83" s="123"/>
      <c r="XDG83" s="122"/>
      <c r="XDH83" s="123"/>
      <c r="XDI83" s="125"/>
      <c r="XDJ83" s="328"/>
      <c r="XDK83" s="329"/>
      <c r="XDL83" s="124"/>
      <c r="XDM83" s="122"/>
      <c r="XDN83" s="123"/>
      <c r="XDO83" s="122"/>
      <c r="XDP83" s="123"/>
      <c r="XDQ83" s="122"/>
      <c r="XDR83" s="123"/>
      <c r="XDS83" s="122"/>
      <c r="XDT83" s="123"/>
      <c r="XDU83" s="122"/>
      <c r="XDV83" s="123"/>
      <c r="XDW83" s="125"/>
      <c r="XDX83" s="328"/>
      <c r="XDY83" s="329"/>
      <c r="XDZ83" s="124"/>
      <c r="XEA83" s="122"/>
      <c r="XEB83" s="123"/>
      <c r="XEC83" s="122"/>
      <c r="XED83" s="123"/>
      <c r="XEE83" s="122"/>
      <c r="XEF83" s="123"/>
      <c r="XEG83" s="122"/>
      <c r="XEH83" s="123"/>
      <c r="XEI83" s="122"/>
      <c r="XEJ83" s="123"/>
      <c r="XEK83" s="125"/>
      <c r="XEL83" s="328"/>
      <c r="XEM83" s="329"/>
      <c r="XEN83" s="124"/>
      <c r="XEO83" s="122"/>
      <c r="XEP83" s="123"/>
      <c r="XEQ83" s="122"/>
      <c r="XER83" s="123"/>
      <c r="XES83" s="122"/>
      <c r="XET83" s="123"/>
      <c r="XEU83" s="122"/>
      <c r="XEV83" s="123"/>
      <c r="XEW83" s="122"/>
      <c r="XEX83" s="123"/>
      <c r="XEY83" s="125"/>
      <c r="XEZ83" s="328"/>
      <c r="XFA83" s="329"/>
      <c r="XFB83" s="124"/>
      <c r="XFC83" s="122"/>
      <c r="XFD83" s="123"/>
    </row>
    <row r="84" spans="1:16384" s="171" customFormat="1" ht="15" customHeight="1" x14ac:dyDescent="0.25">
      <c r="A84" s="331"/>
      <c r="B84" s="173" t="s">
        <v>19</v>
      </c>
      <c r="C84" s="189">
        <f t="shared" ref="C84:D84" si="5">C12+C15+C18+C21++C24+C27+C30+C33+C36+C39+C42+C45+C48+C51+C54+C57+C60+C63+C66+C69+C72+C75+C78+C81</f>
        <v>2073834</v>
      </c>
      <c r="D84" s="189">
        <f t="shared" si="5"/>
        <v>346760</v>
      </c>
      <c r="E84" s="189">
        <f t="shared" si="4"/>
        <v>1444674</v>
      </c>
      <c r="F84" s="189">
        <f t="shared" si="4"/>
        <v>0</v>
      </c>
      <c r="G84" s="189">
        <f t="shared" si="4"/>
        <v>0</v>
      </c>
      <c r="H84" s="189">
        <f t="shared" si="4"/>
        <v>234834</v>
      </c>
      <c r="I84" s="189">
        <f t="shared" si="4"/>
        <v>45600</v>
      </c>
      <c r="J84" s="189">
        <f t="shared" si="4"/>
        <v>1966</v>
      </c>
      <c r="K84" s="189">
        <f t="shared" si="4"/>
        <v>0</v>
      </c>
      <c r="L84" s="189">
        <f t="shared" si="4"/>
        <v>0</v>
      </c>
      <c r="M84" s="197" t="s">
        <v>20</v>
      </c>
      <c r="N84" s="333"/>
      <c r="O84" s="329"/>
      <c r="P84" s="124"/>
      <c r="Q84" s="122"/>
      <c r="R84" s="123"/>
      <c r="S84" s="122"/>
      <c r="T84" s="123"/>
      <c r="U84" s="122"/>
      <c r="V84" s="123"/>
      <c r="W84" s="122"/>
      <c r="X84" s="123"/>
      <c r="Y84" s="122"/>
      <c r="Z84" s="123"/>
      <c r="AA84" s="125"/>
      <c r="AB84" s="328"/>
      <c r="AC84" s="329"/>
      <c r="AD84" s="124"/>
      <c r="AE84" s="122"/>
      <c r="AF84" s="123"/>
      <c r="AG84" s="122"/>
      <c r="AH84" s="123"/>
      <c r="AI84" s="122"/>
      <c r="AJ84" s="123"/>
      <c r="AK84" s="122"/>
      <c r="AL84" s="123"/>
      <c r="AM84" s="122"/>
      <c r="AN84" s="123"/>
      <c r="AO84" s="125"/>
      <c r="AP84" s="328"/>
      <c r="AQ84" s="329"/>
      <c r="AR84" s="124"/>
      <c r="AS84" s="122"/>
      <c r="AT84" s="123"/>
      <c r="AU84" s="122"/>
      <c r="AV84" s="123"/>
      <c r="AW84" s="122"/>
      <c r="AX84" s="123"/>
      <c r="AY84" s="122"/>
      <c r="AZ84" s="123"/>
      <c r="BA84" s="122"/>
      <c r="BB84" s="123"/>
      <c r="BC84" s="125"/>
      <c r="BD84" s="328"/>
      <c r="BE84" s="329"/>
      <c r="BF84" s="124"/>
      <c r="BG84" s="122"/>
      <c r="BH84" s="123"/>
      <c r="BI84" s="122"/>
      <c r="BJ84" s="123"/>
      <c r="BK84" s="122"/>
      <c r="BL84" s="123"/>
      <c r="BM84" s="122"/>
      <c r="BN84" s="123"/>
      <c r="BO84" s="122"/>
      <c r="BP84" s="123"/>
      <c r="BQ84" s="125"/>
      <c r="BR84" s="328"/>
      <c r="BS84" s="329"/>
      <c r="BT84" s="124"/>
      <c r="BU84" s="122"/>
      <c r="BV84" s="123"/>
      <c r="BW84" s="122"/>
      <c r="BX84" s="123"/>
      <c r="BY84" s="122"/>
      <c r="BZ84" s="123"/>
      <c r="CA84" s="122"/>
      <c r="CB84" s="123"/>
      <c r="CC84" s="122"/>
      <c r="CD84" s="123"/>
      <c r="CE84" s="125"/>
      <c r="CF84" s="328"/>
      <c r="CG84" s="329"/>
      <c r="CH84" s="124"/>
      <c r="CI84" s="122"/>
      <c r="CJ84" s="123"/>
      <c r="CK84" s="122"/>
      <c r="CL84" s="123"/>
      <c r="CM84" s="122"/>
      <c r="CN84" s="123"/>
      <c r="CO84" s="122"/>
      <c r="CP84" s="123"/>
      <c r="CQ84" s="122"/>
      <c r="CR84" s="123"/>
      <c r="CS84" s="125"/>
      <c r="CT84" s="328"/>
      <c r="CU84" s="329"/>
      <c r="CV84" s="124"/>
      <c r="CW84" s="122"/>
      <c r="CX84" s="123"/>
      <c r="CY84" s="122"/>
      <c r="CZ84" s="123"/>
      <c r="DA84" s="122"/>
      <c r="DB84" s="123"/>
      <c r="DC84" s="122"/>
      <c r="DD84" s="123"/>
      <c r="DE84" s="122"/>
      <c r="DF84" s="123"/>
      <c r="DG84" s="125"/>
      <c r="DH84" s="328"/>
      <c r="DI84" s="329"/>
      <c r="DJ84" s="124"/>
      <c r="DK84" s="122"/>
      <c r="DL84" s="123"/>
      <c r="DM84" s="122"/>
      <c r="DN84" s="123"/>
      <c r="DO84" s="122"/>
      <c r="DP84" s="123"/>
      <c r="DQ84" s="122"/>
      <c r="DR84" s="123"/>
      <c r="DS84" s="122"/>
      <c r="DT84" s="123"/>
      <c r="DU84" s="125"/>
      <c r="DV84" s="328"/>
      <c r="DW84" s="329"/>
      <c r="DX84" s="124"/>
      <c r="DY84" s="122"/>
      <c r="DZ84" s="123"/>
      <c r="EA84" s="122"/>
      <c r="EB84" s="123"/>
      <c r="EC84" s="122"/>
      <c r="ED84" s="123"/>
      <c r="EE84" s="122"/>
      <c r="EF84" s="123"/>
      <c r="EG84" s="122"/>
      <c r="EH84" s="123"/>
      <c r="EI84" s="125"/>
      <c r="EJ84" s="328"/>
      <c r="EK84" s="329"/>
      <c r="EL84" s="124"/>
      <c r="EM84" s="122"/>
      <c r="EN84" s="123"/>
      <c r="EO84" s="122"/>
      <c r="EP84" s="123"/>
      <c r="EQ84" s="122"/>
      <c r="ER84" s="123"/>
      <c r="ES84" s="122"/>
      <c r="ET84" s="123"/>
      <c r="EU84" s="122"/>
      <c r="EV84" s="123"/>
      <c r="EW84" s="125"/>
      <c r="EX84" s="328"/>
      <c r="EY84" s="329"/>
      <c r="EZ84" s="124"/>
      <c r="FA84" s="122"/>
      <c r="FB84" s="123"/>
      <c r="FC84" s="122"/>
      <c r="FD84" s="123"/>
      <c r="FE84" s="122"/>
      <c r="FF84" s="123"/>
      <c r="FG84" s="122"/>
      <c r="FH84" s="123"/>
      <c r="FI84" s="122"/>
      <c r="FJ84" s="123"/>
      <c r="FK84" s="125"/>
      <c r="FL84" s="328"/>
      <c r="FM84" s="329"/>
      <c r="FN84" s="124"/>
      <c r="FO84" s="122"/>
      <c r="FP84" s="123"/>
      <c r="FQ84" s="122"/>
      <c r="FR84" s="123"/>
      <c r="FS84" s="122"/>
      <c r="FT84" s="123"/>
      <c r="FU84" s="122"/>
      <c r="FV84" s="123"/>
      <c r="FW84" s="122"/>
      <c r="FX84" s="123"/>
      <c r="FY84" s="125"/>
      <c r="FZ84" s="328"/>
      <c r="GA84" s="329"/>
      <c r="GB84" s="124"/>
      <c r="GC84" s="122"/>
      <c r="GD84" s="123"/>
      <c r="GE84" s="122"/>
      <c r="GF84" s="123"/>
      <c r="GG84" s="122"/>
      <c r="GH84" s="123"/>
      <c r="GI84" s="122"/>
      <c r="GJ84" s="123"/>
      <c r="GK84" s="122"/>
      <c r="GL84" s="123"/>
      <c r="GM84" s="125"/>
      <c r="GN84" s="328"/>
      <c r="GO84" s="329"/>
      <c r="GP84" s="124"/>
      <c r="GQ84" s="122"/>
      <c r="GR84" s="123"/>
      <c r="GS84" s="122"/>
      <c r="GT84" s="123"/>
      <c r="GU84" s="122"/>
      <c r="GV84" s="123"/>
      <c r="GW84" s="122"/>
      <c r="GX84" s="123"/>
      <c r="GY84" s="122"/>
      <c r="GZ84" s="123"/>
      <c r="HA84" s="125"/>
      <c r="HB84" s="328"/>
      <c r="HC84" s="329"/>
      <c r="HD84" s="124"/>
      <c r="HE84" s="122"/>
      <c r="HF84" s="123"/>
      <c r="HG84" s="122"/>
      <c r="HH84" s="123"/>
      <c r="HI84" s="122"/>
      <c r="HJ84" s="123"/>
      <c r="HK84" s="122"/>
      <c r="HL84" s="123"/>
      <c r="HM84" s="122"/>
      <c r="HN84" s="123"/>
      <c r="HO84" s="125"/>
      <c r="HP84" s="328"/>
      <c r="HQ84" s="329"/>
      <c r="HR84" s="124"/>
      <c r="HS84" s="122"/>
      <c r="HT84" s="123"/>
      <c r="HU84" s="122"/>
      <c r="HV84" s="123"/>
      <c r="HW84" s="122"/>
      <c r="HX84" s="123"/>
      <c r="HY84" s="122"/>
      <c r="HZ84" s="123"/>
      <c r="IA84" s="122"/>
      <c r="IB84" s="123"/>
      <c r="IC84" s="125"/>
      <c r="ID84" s="328"/>
      <c r="IE84" s="329"/>
      <c r="IF84" s="124"/>
      <c r="IG84" s="122"/>
      <c r="IH84" s="123"/>
      <c r="II84" s="122"/>
      <c r="IJ84" s="123"/>
      <c r="IK84" s="122"/>
      <c r="IL84" s="123"/>
      <c r="IM84" s="122"/>
      <c r="IN84" s="123"/>
      <c r="IO84" s="122"/>
      <c r="IP84" s="123"/>
      <c r="IQ84" s="125"/>
      <c r="IR84" s="328"/>
      <c r="IS84" s="329"/>
      <c r="IT84" s="124"/>
      <c r="IU84" s="122"/>
      <c r="IV84" s="123"/>
      <c r="IW84" s="122"/>
      <c r="IX84" s="123"/>
      <c r="IY84" s="122"/>
      <c r="IZ84" s="123"/>
      <c r="JA84" s="122"/>
      <c r="JB84" s="123"/>
      <c r="JC84" s="122"/>
      <c r="JD84" s="123"/>
      <c r="JE84" s="125"/>
      <c r="JF84" s="328"/>
      <c r="JG84" s="329"/>
      <c r="JH84" s="124"/>
      <c r="JI84" s="122"/>
      <c r="JJ84" s="123"/>
      <c r="JK84" s="122"/>
      <c r="JL84" s="123"/>
      <c r="JM84" s="122"/>
      <c r="JN84" s="123"/>
      <c r="JO84" s="122"/>
      <c r="JP84" s="123"/>
      <c r="JQ84" s="122"/>
      <c r="JR84" s="123"/>
      <c r="JS84" s="125"/>
      <c r="JT84" s="328"/>
      <c r="JU84" s="329"/>
      <c r="JV84" s="124"/>
      <c r="JW84" s="122"/>
      <c r="JX84" s="123"/>
      <c r="JY84" s="122"/>
      <c r="JZ84" s="123"/>
      <c r="KA84" s="122"/>
      <c r="KB84" s="123"/>
      <c r="KC84" s="122"/>
      <c r="KD84" s="123"/>
      <c r="KE84" s="122"/>
      <c r="KF84" s="123"/>
      <c r="KG84" s="125"/>
      <c r="KH84" s="328"/>
      <c r="KI84" s="329"/>
      <c r="KJ84" s="124"/>
      <c r="KK84" s="122"/>
      <c r="KL84" s="123"/>
      <c r="KM84" s="122"/>
      <c r="KN84" s="123"/>
      <c r="KO84" s="122"/>
      <c r="KP84" s="123"/>
      <c r="KQ84" s="122"/>
      <c r="KR84" s="123"/>
      <c r="KS84" s="122"/>
      <c r="KT84" s="123"/>
      <c r="KU84" s="125"/>
      <c r="KV84" s="328"/>
      <c r="KW84" s="329"/>
      <c r="KX84" s="124"/>
      <c r="KY84" s="122"/>
      <c r="KZ84" s="123"/>
      <c r="LA84" s="122"/>
      <c r="LB84" s="123"/>
      <c r="LC84" s="122"/>
      <c r="LD84" s="123"/>
      <c r="LE84" s="122"/>
      <c r="LF84" s="123"/>
      <c r="LG84" s="122"/>
      <c r="LH84" s="123"/>
      <c r="LI84" s="125"/>
      <c r="LJ84" s="328"/>
      <c r="LK84" s="329"/>
      <c r="LL84" s="124"/>
      <c r="LM84" s="122"/>
      <c r="LN84" s="123"/>
      <c r="LO84" s="122"/>
      <c r="LP84" s="123"/>
      <c r="LQ84" s="122"/>
      <c r="LR84" s="123"/>
      <c r="LS84" s="122"/>
      <c r="LT84" s="123"/>
      <c r="LU84" s="122"/>
      <c r="LV84" s="123"/>
      <c r="LW84" s="125"/>
      <c r="LX84" s="328"/>
      <c r="LY84" s="329"/>
      <c r="LZ84" s="124"/>
      <c r="MA84" s="122"/>
      <c r="MB84" s="123"/>
      <c r="MC84" s="122"/>
      <c r="MD84" s="123"/>
      <c r="ME84" s="122"/>
      <c r="MF84" s="123"/>
      <c r="MG84" s="122"/>
      <c r="MH84" s="123"/>
      <c r="MI84" s="122"/>
      <c r="MJ84" s="123"/>
      <c r="MK84" s="125"/>
      <c r="ML84" s="328"/>
      <c r="MM84" s="329"/>
      <c r="MN84" s="124"/>
      <c r="MO84" s="122"/>
      <c r="MP84" s="123"/>
      <c r="MQ84" s="122"/>
      <c r="MR84" s="123"/>
      <c r="MS84" s="122"/>
      <c r="MT84" s="123"/>
      <c r="MU84" s="122"/>
      <c r="MV84" s="123"/>
      <c r="MW84" s="122"/>
      <c r="MX84" s="123"/>
      <c r="MY84" s="125"/>
      <c r="MZ84" s="328"/>
      <c r="NA84" s="329"/>
      <c r="NB84" s="124"/>
      <c r="NC84" s="122"/>
      <c r="ND84" s="123"/>
      <c r="NE84" s="122"/>
      <c r="NF84" s="123"/>
      <c r="NG84" s="122"/>
      <c r="NH84" s="123"/>
      <c r="NI84" s="122"/>
      <c r="NJ84" s="123"/>
      <c r="NK84" s="122"/>
      <c r="NL84" s="123"/>
      <c r="NM84" s="125"/>
      <c r="NN84" s="328"/>
      <c r="NO84" s="329"/>
      <c r="NP84" s="124"/>
      <c r="NQ84" s="122"/>
      <c r="NR84" s="123"/>
      <c r="NS84" s="122"/>
      <c r="NT84" s="123"/>
      <c r="NU84" s="122"/>
      <c r="NV84" s="123"/>
      <c r="NW84" s="122"/>
      <c r="NX84" s="123"/>
      <c r="NY84" s="122"/>
      <c r="NZ84" s="123"/>
      <c r="OA84" s="125"/>
      <c r="OB84" s="328"/>
      <c r="OC84" s="329"/>
      <c r="OD84" s="124"/>
      <c r="OE84" s="122"/>
      <c r="OF84" s="123"/>
      <c r="OG84" s="122"/>
      <c r="OH84" s="123"/>
      <c r="OI84" s="122"/>
      <c r="OJ84" s="123"/>
      <c r="OK84" s="122"/>
      <c r="OL84" s="123"/>
      <c r="OM84" s="122"/>
      <c r="ON84" s="123"/>
      <c r="OO84" s="125"/>
      <c r="OP84" s="328"/>
      <c r="OQ84" s="329"/>
      <c r="OR84" s="124"/>
      <c r="OS84" s="122"/>
      <c r="OT84" s="123"/>
      <c r="OU84" s="122"/>
      <c r="OV84" s="123"/>
      <c r="OW84" s="122"/>
      <c r="OX84" s="123"/>
      <c r="OY84" s="122"/>
      <c r="OZ84" s="123"/>
      <c r="PA84" s="122"/>
      <c r="PB84" s="123"/>
      <c r="PC84" s="125"/>
      <c r="PD84" s="328"/>
      <c r="PE84" s="329"/>
      <c r="PF84" s="124"/>
      <c r="PG84" s="122"/>
      <c r="PH84" s="123"/>
      <c r="PI84" s="122"/>
      <c r="PJ84" s="123"/>
      <c r="PK84" s="122"/>
      <c r="PL84" s="123"/>
      <c r="PM84" s="122"/>
      <c r="PN84" s="123"/>
      <c r="PO84" s="122"/>
      <c r="PP84" s="123"/>
      <c r="PQ84" s="125"/>
      <c r="PR84" s="328"/>
      <c r="PS84" s="329"/>
      <c r="PT84" s="124"/>
      <c r="PU84" s="122"/>
      <c r="PV84" s="123"/>
      <c r="PW84" s="122"/>
      <c r="PX84" s="123"/>
      <c r="PY84" s="122"/>
      <c r="PZ84" s="123"/>
      <c r="QA84" s="122"/>
      <c r="QB84" s="123"/>
      <c r="QC84" s="122"/>
      <c r="QD84" s="123"/>
      <c r="QE84" s="125"/>
      <c r="QF84" s="328"/>
      <c r="QG84" s="329"/>
      <c r="QH84" s="124"/>
      <c r="QI84" s="122"/>
      <c r="QJ84" s="123"/>
      <c r="QK84" s="122"/>
      <c r="QL84" s="123"/>
      <c r="QM84" s="122"/>
      <c r="QN84" s="123"/>
      <c r="QO84" s="122"/>
      <c r="QP84" s="123"/>
      <c r="QQ84" s="122"/>
      <c r="QR84" s="123"/>
      <c r="QS84" s="125"/>
      <c r="QT84" s="328"/>
      <c r="QU84" s="329"/>
      <c r="QV84" s="124"/>
      <c r="QW84" s="122"/>
      <c r="QX84" s="123"/>
      <c r="QY84" s="122"/>
      <c r="QZ84" s="123"/>
      <c r="RA84" s="122"/>
      <c r="RB84" s="123"/>
      <c r="RC84" s="122"/>
      <c r="RD84" s="123"/>
      <c r="RE84" s="122"/>
      <c r="RF84" s="123"/>
      <c r="RG84" s="125"/>
      <c r="RH84" s="328"/>
      <c r="RI84" s="329"/>
      <c r="RJ84" s="124"/>
      <c r="RK84" s="122"/>
      <c r="RL84" s="123"/>
      <c r="RM84" s="122"/>
      <c r="RN84" s="123"/>
      <c r="RO84" s="122"/>
      <c r="RP84" s="123"/>
      <c r="RQ84" s="122"/>
      <c r="RR84" s="123"/>
      <c r="RS84" s="122"/>
      <c r="RT84" s="123"/>
      <c r="RU84" s="125"/>
      <c r="RV84" s="328"/>
      <c r="RW84" s="329"/>
      <c r="RX84" s="124"/>
      <c r="RY84" s="122"/>
      <c r="RZ84" s="123"/>
      <c r="SA84" s="122"/>
      <c r="SB84" s="123"/>
      <c r="SC84" s="122"/>
      <c r="SD84" s="123"/>
      <c r="SE84" s="122"/>
      <c r="SF84" s="123"/>
      <c r="SG84" s="122"/>
      <c r="SH84" s="123"/>
      <c r="SI84" s="125"/>
      <c r="SJ84" s="328"/>
      <c r="SK84" s="329"/>
      <c r="SL84" s="124"/>
      <c r="SM84" s="122"/>
      <c r="SN84" s="123"/>
      <c r="SO84" s="122"/>
      <c r="SP84" s="123"/>
      <c r="SQ84" s="122"/>
      <c r="SR84" s="123"/>
      <c r="SS84" s="122"/>
      <c r="ST84" s="123"/>
      <c r="SU84" s="122"/>
      <c r="SV84" s="123"/>
      <c r="SW84" s="125"/>
      <c r="SX84" s="328"/>
      <c r="SY84" s="329"/>
      <c r="SZ84" s="124"/>
      <c r="TA84" s="122"/>
      <c r="TB84" s="123"/>
      <c r="TC84" s="122"/>
      <c r="TD84" s="123"/>
      <c r="TE84" s="122"/>
      <c r="TF84" s="123"/>
      <c r="TG84" s="122"/>
      <c r="TH84" s="123"/>
      <c r="TI84" s="122"/>
      <c r="TJ84" s="123"/>
      <c r="TK84" s="125"/>
      <c r="TL84" s="328"/>
      <c r="TM84" s="329"/>
      <c r="TN84" s="124"/>
      <c r="TO84" s="122"/>
      <c r="TP84" s="123"/>
      <c r="TQ84" s="122"/>
      <c r="TR84" s="123"/>
      <c r="TS84" s="122"/>
      <c r="TT84" s="123"/>
      <c r="TU84" s="122"/>
      <c r="TV84" s="123"/>
      <c r="TW84" s="122"/>
      <c r="TX84" s="123"/>
      <c r="TY84" s="125"/>
      <c r="TZ84" s="328"/>
      <c r="UA84" s="329"/>
      <c r="UB84" s="124"/>
      <c r="UC84" s="122"/>
      <c r="UD84" s="123"/>
      <c r="UE84" s="122"/>
      <c r="UF84" s="123"/>
      <c r="UG84" s="122"/>
      <c r="UH84" s="123"/>
      <c r="UI84" s="122"/>
      <c r="UJ84" s="123"/>
      <c r="UK84" s="122"/>
      <c r="UL84" s="123"/>
      <c r="UM84" s="125"/>
      <c r="UN84" s="328"/>
      <c r="UO84" s="329"/>
      <c r="UP84" s="124"/>
      <c r="UQ84" s="122"/>
      <c r="UR84" s="123"/>
      <c r="US84" s="122"/>
      <c r="UT84" s="123"/>
      <c r="UU84" s="122"/>
      <c r="UV84" s="123"/>
      <c r="UW84" s="122"/>
      <c r="UX84" s="123"/>
      <c r="UY84" s="122"/>
      <c r="UZ84" s="123"/>
      <c r="VA84" s="125"/>
      <c r="VB84" s="328"/>
      <c r="VC84" s="329"/>
      <c r="VD84" s="124"/>
      <c r="VE84" s="122"/>
      <c r="VF84" s="123"/>
      <c r="VG84" s="122"/>
      <c r="VH84" s="123"/>
      <c r="VI84" s="122"/>
      <c r="VJ84" s="123"/>
      <c r="VK84" s="122"/>
      <c r="VL84" s="123"/>
      <c r="VM84" s="122"/>
      <c r="VN84" s="123"/>
      <c r="VO84" s="125"/>
      <c r="VP84" s="328"/>
      <c r="VQ84" s="329"/>
      <c r="VR84" s="124"/>
      <c r="VS84" s="122"/>
      <c r="VT84" s="123"/>
      <c r="VU84" s="122"/>
      <c r="VV84" s="123"/>
      <c r="VW84" s="122"/>
      <c r="VX84" s="123"/>
      <c r="VY84" s="122"/>
      <c r="VZ84" s="123"/>
      <c r="WA84" s="122"/>
      <c r="WB84" s="123"/>
      <c r="WC84" s="125"/>
      <c r="WD84" s="328"/>
      <c r="WE84" s="329"/>
      <c r="WF84" s="124"/>
      <c r="WG84" s="122"/>
      <c r="WH84" s="123"/>
      <c r="WI84" s="122"/>
      <c r="WJ84" s="123"/>
      <c r="WK84" s="122"/>
      <c r="WL84" s="123"/>
      <c r="WM84" s="122"/>
      <c r="WN84" s="123"/>
      <c r="WO84" s="122"/>
      <c r="WP84" s="123"/>
      <c r="WQ84" s="125"/>
      <c r="WR84" s="328"/>
      <c r="WS84" s="329"/>
      <c r="WT84" s="124"/>
      <c r="WU84" s="122"/>
      <c r="WV84" s="123"/>
      <c r="WW84" s="122"/>
      <c r="WX84" s="123"/>
      <c r="WY84" s="122"/>
      <c r="WZ84" s="123"/>
      <c r="XA84" s="122"/>
      <c r="XB84" s="123"/>
      <c r="XC84" s="122"/>
      <c r="XD84" s="123"/>
      <c r="XE84" s="125"/>
      <c r="XF84" s="328"/>
      <c r="XG84" s="329"/>
      <c r="XH84" s="124"/>
      <c r="XI84" s="122"/>
      <c r="XJ84" s="123"/>
      <c r="XK84" s="122"/>
      <c r="XL84" s="123"/>
      <c r="XM84" s="122"/>
      <c r="XN84" s="123"/>
      <c r="XO84" s="122"/>
      <c r="XP84" s="123"/>
      <c r="XQ84" s="122"/>
      <c r="XR84" s="123"/>
      <c r="XS84" s="125"/>
      <c r="XT84" s="328"/>
      <c r="XU84" s="329"/>
      <c r="XV84" s="124"/>
      <c r="XW84" s="122"/>
      <c r="XX84" s="123"/>
      <c r="XY84" s="122"/>
      <c r="XZ84" s="123"/>
      <c r="YA84" s="122"/>
      <c r="YB84" s="123"/>
      <c r="YC84" s="122"/>
      <c r="YD84" s="123"/>
      <c r="YE84" s="122"/>
      <c r="YF84" s="123"/>
      <c r="YG84" s="125"/>
      <c r="YH84" s="328"/>
      <c r="YI84" s="329"/>
      <c r="YJ84" s="124"/>
      <c r="YK84" s="122"/>
      <c r="YL84" s="123"/>
      <c r="YM84" s="122"/>
      <c r="YN84" s="123"/>
      <c r="YO84" s="122"/>
      <c r="YP84" s="123"/>
      <c r="YQ84" s="122"/>
      <c r="YR84" s="123"/>
      <c r="YS84" s="122"/>
      <c r="YT84" s="123"/>
      <c r="YU84" s="125"/>
      <c r="YV84" s="328"/>
      <c r="YW84" s="329"/>
      <c r="YX84" s="124"/>
      <c r="YY84" s="122"/>
      <c r="YZ84" s="123"/>
      <c r="ZA84" s="122"/>
      <c r="ZB84" s="123"/>
      <c r="ZC84" s="122"/>
      <c r="ZD84" s="123"/>
      <c r="ZE84" s="122"/>
      <c r="ZF84" s="123"/>
      <c r="ZG84" s="122"/>
      <c r="ZH84" s="123"/>
      <c r="ZI84" s="125"/>
      <c r="ZJ84" s="328"/>
      <c r="ZK84" s="329"/>
      <c r="ZL84" s="124"/>
      <c r="ZM84" s="122"/>
      <c r="ZN84" s="123"/>
      <c r="ZO84" s="122"/>
      <c r="ZP84" s="123"/>
      <c r="ZQ84" s="122"/>
      <c r="ZR84" s="123"/>
      <c r="ZS84" s="122"/>
      <c r="ZT84" s="123"/>
      <c r="ZU84" s="122"/>
      <c r="ZV84" s="123"/>
      <c r="ZW84" s="125"/>
      <c r="ZX84" s="328"/>
      <c r="ZY84" s="329"/>
      <c r="ZZ84" s="124"/>
      <c r="AAA84" s="122"/>
      <c r="AAB84" s="123"/>
      <c r="AAC84" s="122"/>
      <c r="AAD84" s="123"/>
      <c r="AAE84" s="122"/>
      <c r="AAF84" s="123"/>
      <c r="AAG84" s="122"/>
      <c r="AAH84" s="123"/>
      <c r="AAI84" s="122"/>
      <c r="AAJ84" s="123"/>
      <c r="AAK84" s="125"/>
      <c r="AAL84" s="328"/>
      <c r="AAM84" s="329"/>
      <c r="AAN84" s="124"/>
      <c r="AAO84" s="122"/>
      <c r="AAP84" s="123"/>
      <c r="AAQ84" s="122"/>
      <c r="AAR84" s="123"/>
      <c r="AAS84" s="122"/>
      <c r="AAT84" s="123"/>
      <c r="AAU84" s="122"/>
      <c r="AAV84" s="123"/>
      <c r="AAW84" s="122"/>
      <c r="AAX84" s="123"/>
      <c r="AAY84" s="125"/>
      <c r="AAZ84" s="328"/>
      <c r="ABA84" s="329"/>
      <c r="ABB84" s="124"/>
      <c r="ABC84" s="122"/>
      <c r="ABD84" s="123"/>
      <c r="ABE84" s="122"/>
      <c r="ABF84" s="123"/>
      <c r="ABG84" s="122"/>
      <c r="ABH84" s="123"/>
      <c r="ABI84" s="122"/>
      <c r="ABJ84" s="123"/>
      <c r="ABK84" s="122"/>
      <c r="ABL84" s="123"/>
      <c r="ABM84" s="125"/>
      <c r="ABN84" s="328"/>
      <c r="ABO84" s="329"/>
      <c r="ABP84" s="124"/>
      <c r="ABQ84" s="122"/>
      <c r="ABR84" s="123"/>
      <c r="ABS84" s="122"/>
      <c r="ABT84" s="123"/>
      <c r="ABU84" s="122"/>
      <c r="ABV84" s="123"/>
      <c r="ABW84" s="122"/>
      <c r="ABX84" s="123"/>
      <c r="ABY84" s="122"/>
      <c r="ABZ84" s="123"/>
      <c r="ACA84" s="125"/>
      <c r="ACB84" s="328"/>
      <c r="ACC84" s="329"/>
      <c r="ACD84" s="124"/>
      <c r="ACE84" s="122"/>
      <c r="ACF84" s="123"/>
      <c r="ACG84" s="122"/>
      <c r="ACH84" s="123"/>
      <c r="ACI84" s="122"/>
      <c r="ACJ84" s="123"/>
      <c r="ACK84" s="122"/>
      <c r="ACL84" s="123"/>
      <c r="ACM84" s="122"/>
      <c r="ACN84" s="123"/>
      <c r="ACO84" s="125"/>
      <c r="ACP84" s="328"/>
      <c r="ACQ84" s="329"/>
      <c r="ACR84" s="124"/>
      <c r="ACS84" s="122"/>
      <c r="ACT84" s="123"/>
      <c r="ACU84" s="122"/>
      <c r="ACV84" s="123"/>
      <c r="ACW84" s="122"/>
      <c r="ACX84" s="123"/>
      <c r="ACY84" s="122"/>
      <c r="ACZ84" s="123"/>
      <c r="ADA84" s="122"/>
      <c r="ADB84" s="123"/>
      <c r="ADC84" s="125"/>
      <c r="ADD84" s="328"/>
      <c r="ADE84" s="329"/>
      <c r="ADF84" s="124"/>
      <c r="ADG84" s="122"/>
      <c r="ADH84" s="123"/>
      <c r="ADI84" s="122"/>
      <c r="ADJ84" s="123"/>
      <c r="ADK84" s="122"/>
      <c r="ADL84" s="123"/>
      <c r="ADM84" s="122"/>
      <c r="ADN84" s="123"/>
      <c r="ADO84" s="122"/>
      <c r="ADP84" s="123"/>
      <c r="ADQ84" s="125"/>
      <c r="ADR84" s="328"/>
      <c r="ADS84" s="329"/>
      <c r="ADT84" s="124"/>
      <c r="ADU84" s="122"/>
      <c r="ADV84" s="123"/>
      <c r="ADW84" s="122"/>
      <c r="ADX84" s="123"/>
      <c r="ADY84" s="122"/>
      <c r="ADZ84" s="123"/>
      <c r="AEA84" s="122"/>
      <c r="AEB84" s="123"/>
      <c r="AEC84" s="122"/>
      <c r="AED84" s="123"/>
      <c r="AEE84" s="125"/>
      <c r="AEF84" s="328"/>
      <c r="AEG84" s="329"/>
      <c r="AEH84" s="124"/>
      <c r="AEI84" s="122"/>
      <c r="AEJ84" s="123"/>
      <c r="AEK84" s="122"/>
      <c r="AEL84" s="123"/>
      <c r="AEM84" s="122"/>
      <c r="AEN84" s="123"/>
      <c r="AEO84" s="122"/>
      <c r="AEP84" s="123"/>
      <c r="AEQ84" s="122"/>
      <c r="AER84" s="123"/>
      <c r="AES84" s="125"/>
      <c r="AET84" s="328"/>
      <c r="AEU84" s="329"/>
      <c r="AEV84" s="124"/>
      <c r="AEW84" s="122"/>
      <c r="AEX84" s="123"/>
      <c r="AEY84" s="122"/>
      <c r="AEZ84" s="123"/>
      <c r="AFA84" s="122"/>
      <c r="AFB84" s="123"/>
      <c r="AFC84" s="122"/>
      <c r="AFD84" s="123"/>
      <c r="AFE84" s="122"/>
      <c r="AFF84" s="123"/>
      <c r="AFG84" s="125"/>
      <c r="AFH84" s="328"/>
      <c r="AFI84" s="329"/>
      <c r="AFJ84" s="124"/>
      <c r="AFK84" s="122"/>
      <c r="AFL84" s="123"/>
      <c r="AFM84" s="122"/>
      <c r="AFN84" s="123"/>
      <c r="AFO84" s="122"/>
      <c r="AFP84" s="123"/>
      <c r="AFQ84" s="122"/>
      <c r="AFR84" s="123"/>
      <c r="AFS84" s="122"/>
      <c r="AFT84" s="123"/>
      <c r="AFU84" s="125"/>
      <c r="AFV84" s="328"/>
      <c r="AFW84" s="329"/>
      <c r="AFX84" s="124"/>
      <c r="AFY84" s="122"/>
      <c r="AFZ84" s="123"/>
      <c r="AGA84" s="122"/>
      <c r="AGB84" s="123"/>
      <c r="AGC84" s="122"/>
      <c r="AGD84" s="123"/>
      <c r="AGE84" s="122"/>
      <c r="AGF84" s="123"/>
      <c r="AGG84" s="122"/>
      <c r="AGH84" s="123"/>
      <c r="AGI84" s="125"/>
      <c r="AGJ84" s="328"/>
      <c r="AGK84" s="329"/>
      <c r="AGL84" s="124"/>
      <c r="AGM84" s="122"/>
      <c r="AGN84" s="123"/>
      <c r="AGO84" s="122"/>
      <c r="AGP84" s="123"/>
      <c r="AGQ84" s="122"/>
      <c r="AGR84" s="123"/>
      <c r="AGS84" s="122"/>
      <c r="AGT84" s="123"/>
      <c r="AGU84" s="122"/>
      <c r="AGV84" s="123"/>
      <c r="AGW84" s="125"/>
      <c r="AGX84" s="328"/>
      <c r="AGY84" s="329"/>
      <c r="AGZ84" s="124"/>
      <c r="AHA84" s="122"/>
      <c r="AHB84" s="123"/>
      <c r="AHC84" s="122"/>
      <c r="AHD84" s="123"/>
      <c r="AHE84" s="122"/>
      <c r="AHF84" s="123"/>
      <c r="AHG84" s="122"/>
      <c r="AHH84" s="123"/>
      <c r="AHI84" s="122"/>
      <c r="AHJ84" s="123"/>
      <c r="AHK84" s="125"/>
      <c r="AHL84" s="328"/>
      <c r="AHM84" s="329"/>
      <c r="AHN84" s="124"/>
      <c r="AHO84" s="122"/>
      <c r="AHP84" s="123"/>
      <c r="AHQ84" s="122"/>
      <c r="AHR84" s="123"/>
      <c r="AHS84" s="122"/>
      <c r="AHT84" s="123"/>
      <c r="AHU84" s="122"/>
      <c r="AHV84" s="123"/>
      <c r="AHW84" s="122"/>
      <c r="AHX84" s="123"/>
      <c r="AHY84" s="125"/>
      <c r="AHZ84" s="328"/>
      <c r="AIA84" s="329"/>
      <c r="AIB84" s="124"/>
      <c r="AIC84" s="122"/>
      <c r="AID84" s="123"/>
      <c r="AIE84" s="122"/>
      <c r="AIF84" s="123"/>
      <c r="AIG84" s="122"/>
      <c r="AIH84" s="123"/>
      <c r="AII84" s="122"/>
      <c r="AIJ84" s="123"/>
      <c r="AIK84" s="122"/>
      <c r="AIL84" s="123"/>
      <c r="AIM84" s="125"/>
      <c r="AIN84" s="328"/>
      <c r="AIO84" s="329"/>
      <c r="AIP84" s="124"/>
      <c r="AIQ84" s="122"/>
      <c r="AIR84" s="123"/>
      <c r="AIS84" s="122"/>
      <c r="AIT84" s="123"/>
      <c r="AIU84" s="122"/>
      <c r="AIV84" s="123"/>
      <c r="AIW84" s="122"/>
      <c r="AIX84" s="123"/>
      <c r="AIY84" s="122"/>
      <c r="AIZ84" s="123"/>
      <c r="AJA84" s="125"/>
      <c r="AJB84" s="328"/>
      <c r="AJC84" s="329"/>
      <c r="AJD84" s="124"/>
      <c r="AJE84" s="122"/>
      <c r="AJF84" s="123"/>
      <c r="AJG84" s="122"/>
      <c r="AJH84" s="123"/>
      <c r="AJI84" s="122"/>
      <c r="AJJ84" s="123"/>
      <c r="AJK84" s="122"/>
      <c r="AJL84" s="123"/>
      <c r="AJM84" s="122"/>
      <c r="AJN84" s="123"/>
      <c r="AJO84" s="125"/>
      <c r="AJP84" s="328"/>
      <c r="AJQ84" s="329"/>
      <c r="AJR84" s="124"/>
      <c r="AJS84" s="122"/>
      <c r="AJT84" s="123"/>
      <c r="AJU84" s="122"/>
      <c r="AJV84" s="123"/>
      <c r="AJW84" s="122"/>
      <c r="AJX84" s="123"/>
      <c r="AJY84" s="122"/>
      <c r="AJZ84" s="123"/>
      <c r="AKA84" s="122"/>
      <c r="AKB84" s="123"/>
      <c r="AKC84" s="125"/>
      <c r="AKD84" s="328"/>
      <c r="AKE84" s="329"/>
      <c r="AKF84" s="124"/>
      <c r="AKG84" s="122"/>
      <c r="AKH84" s="123"/>
      <c r="AKI84" s="122"/>
      <c r="AKJ84" s="123"/>
      <c r="AKK84" s="122"/>
      <c r="AKL84" s="123"/>
      <c r="AKM84" s="122"/>
      <c r="AKN84" s="123"/>
      <c r="AKO84" s="122"/>
      <c r="AKP84" s="123"/>
      <c r="AKQ84" s="125"/>
      <c r="AKR84" s="328"/>
      <c r="AKS84" s="329"/>
      <c r="AKT84" s="124"/>
      <c r="AKU84" s="122"/>
      <c r="AKV84" s="123"/>
      <c r="AKW84" s="122"/>
      <c r="AKX84" s="123"/>
      <c r="AKY84" s="122"/>
      <c r="AKZ84" s="123"/>
      <c r="ALA84" s="122"/>
      <c r="ALB84" s="123"/>
      <c r="ALC84" s="122"/>
      <c r="ALD84" s="123"/>
      <c r="ALE84" s="125"/>
      <c r="ALF84" s="328"/>
      <c r="ALG84" s="329"/>
      <c r="ALH84" s="124"/>
      <c r="ALI84" s="122"/>
      <c r="ALJ84" s="123"/>
      <c r="ALK84" s="122"/>
      <c r="ALL84" s="123"/>
      <c r="ALM84" s="122"/>
      <c r="ALN84" s="123"/>
      <c r="ALO84" s="122"/>
      <c r="ALP84" s="123"/>
      <c r="ALQ84" s="122"/>
      <c r="ALR84" s="123"/>
      <c r="ALS84" s="125"/>
      <c r="ALT84" s="328"/>
      <c r="ALU84" s="329"/>
      <c r="ALV84" s="124"/>
      <c r="ALW84" s="122"/>
      <c r="ALX84" s="123"/>
      <c r="ALY84" s="122"/>
      <c r="ALZ84" s="123"/>
      <c r="AMA84" s="122"/>
      <c r="AMB84" s="123"/>
      <c r="AMC84" s="122"/>
      <c r="AMD84" s="123"/>
      <c r="AME84" s="122"/>
      <c r="AMF84" s="123"/>
      <c r="AMG84" s="125"/>
      <c r="AMH84" s="328"/>
      <c r="AMI84" s="329"/>
      <c r="AMJ84" s="124"/>
      <c r="AMK84" s="122"/>
      <c r="AML84" s="123"/>
      <c r="AMM84" s="122"/>
      <c r="AMN84" s="123"/>
      <c r="AMO84" s="122"/>
      <c r="AMP84" s="123"/>
      <c r="AMQ84" s="122"/>
      <c r="AMR84" s="123"/>
      <c r="AMS84" s="122"/>
      <c r="AMT84" s="123"/>
      <c r="AMU84" s="125"/>
      <c r="AMV84" s="328"/>
      <c r="AMW84" s="329"/>
      <c r="AMX84" s="124"/>
      <c r="AMY84" s="122"/>
      <c r="AMZ84" s="123"/>
      <c r="ANA84" s="122"/>
      <c r="ANB84" s="123"/>
      <c r="ANC84" s="122"/>
      <c r="AND84" s="123"/>
      <c r="ANE84" s="122"/>
      <c r="ANF84" s="123"/>
      <c r="ANG84" s="122"/>
      <c r="ANH84" s="123"/>
      <c r="ANI84" s="125"/>
      <c r="ANJ84" s="328"/>
      <c r="ANK84" s="329"/>
      <c r="ANL84" s="124"/>
      <c r="ANM84" s="122"/>
      <c r="ANN84" s="123"/>
      <c r="ANO84" s="122"/>
      <c r="ANP84" s="123"/>
      <c r="ANQ84" s="122"/>
      <c r="ANR84" s="123"/>
      <c r="ANS84" s="122"/>
      <c r="ANT84" s="123"/>
      <c r="ANU84" s="122"/>
      <c r="ANV84" s="123"/>
      <c r="ANW84" s="125"/>
      <c r="ANX84" s="328"/>
      <c r="ANY84" s="329"/>
      <c r="ANZ84" s="124"/>
      <c r="AOA84" s="122"/>
      <c r="AOB84" s="123"/>
      <c r="AOC84" s="122"/>
      <c r="AOD84" s="123"/>
      <c r="AOE84" s="122"/>
      <c r="AOF84" s="123"/>
      <c r="AOG84" s="122"/>
      <c r="AOH84" s="123"/>
      <c r="AOI84" s="122"/>
      <c r="AOJ84" s="123"/>
      <c r="AOK84" s="125"/>
      <c r="AOL84" s="328"/>
      <c r="AOM84" s="329"/>
      <c r="AON84" s="124"/>
      <c r="AOO84" s="122"/>
      <c r="AOP84" s="123"/>
      <c r="AOQ84" s="122"/>
      <c r="AOR84" s="123"/>
      <c r="AOS84" s="122"/>
      <c r="AOT84" s="123"/>
      <c r="AOU84" s="122"/>
      <c r="AOV84" s="123"/>
      <c r="AOW84" s="122"/>
      <c r="AOX84" s="123"/>
      <c r="AOY84" s="125"/>
      <c r="AOZ84" s="328"/>
      <c r="APA84" s="329"/>
      <c r="APB84" s="124"/>
      <c r="APC84" s="122"/>
      <c r="APD84" s="123"/>
      <c r="APE84" s="122"/>
      <c r="APF84" s="123"/>
      <c r="APG84" s="122"/>
      <c r="APH84" s="123"/>
      <c r="API84" s="122"/>
      <c r="APJ84" s="123"/>
      <c r="APK84" s="122"/>
      <c r="APL84" s="123"/>
      <c r="APM84" s="125"/>
      <c r="APN84" s="328"/>
      <c r="APO84" s="329"/>
      <c r="APP84" s="124"/>
      <c r="APQ84" s="122"/>
      <c r="APR84" s="123"/>
      <c r="APS84" s="122"/>
      <c r="APT84" s="123"/>
      <c r="APU84" s="122"/>
      <c r="APV84" s="123"/>
      <c r="APW84" s="122"/>
      <c r="APX84" s="123"/>
      <c r="APY84" s="122"/>
      <c r="APZ84" s="123"/>
      <c r="AQA84" s="125"/>
      <c r="AQB84" s="328"/>
      <c r="AQC84" s="329"/>
      <c r="AQD84" s="124"/>
      <c r="AQE84" s="122"/>
      <c r="AQF84" s="123"/>
      <c r="AQG84" s="122"/>
      <c r="AQH84" s="123"/>
      <c r="AQI84" s="122"/>
      <c r="AQJ84" s="123"/>
      <c r="AQK84" s="122"/>
      <c r="AQL84" s="123"/>
      <c r="AQM84" s="122"/>
      <c r="AQN84" s="123"/>
      <c r="AQO84" s="125"/>
      <c r="AQP84" s="328"/>
      <c r="AQQ84" s="329"/>
      <c r="AQR84" s="124"/>
      <c r="AQS84" s="122"/>
      <c r="AQT84" s="123"/>
      <c r="AQU84" s="122"/>
      <c r="AQV84" s="123"/>
      <c r="AQW84" s="122"/>
      <c r="AQX84" s="123"/>
      <c r="AQY84" s="122"/>
      <c r="AQZ84" s="123"/>
      <c r="ARA84" s="122"/>
      <c r="ARB84" s="123"/>
      <c r="ARC84" s="125"/>
      <c r="ARD84" s="328"/>
      <c r="ARE84" s="329"/>
      <c r="ARF84" s="124"/>
      <c r="ARG84" s="122"/>
      <c r="ARH84" s="123"/>
      <c r="ARI84" s="122"/>
      <c r="ARJ84" s="123"/>
      <c r="ARK84" s="122"/>
      <c r="ARL84" s="123"/>
      <c r="ARM84" s="122"/>
      <c r="ARN84" s="123"/>
      <c r="ARO84" s="122"/>
      <c r="ARP84" s="123"/>
      <c r="ARQ84" s="125"/>
      <c r="ARR84" s="328"/>
      <c r="ARS84" s="329"/>
      <c r="ART84" s="124"/>
      <c r="ARU84" s="122"/>
      <c r="ARV84" s="123"/>
      <c r="ARW84" s="122"/>
      <c r="ARX84" s="123"/>
      <c r="ARY84" s="122"/>
      <c r="ARZ84" s="123"/>
      <c r="ASA84" s="122"/>
      <c r="ASB84" s="123"/>
      <c r="ASC84" s="122"/>
      <c r="ASD84" s="123"/>
      <c r="ASE84" s="125"/>
      <c r="ASF84" s="328"/>
      <c r="ASG84" s="329"/>
      <c r="ASH84" s="124"/>
      <c r="ASI84" s="122"/>
      <c r="ASJ84" s="123"/>
      <c r="ASK84" s="122"/>
      <c r="ASL84" s="123"/>
      <c r="ASM84" s="122"/>
      <c r="ASN84" s="123"/>
      <c r="ASO84" s="122"/>
      <c r="ASP84" s="123"/>
      <c r="ASQ84" s="122"/>
      <c r="ASR84" s="123"/>
      <c r="ASS84" s="125"/>
      <c r="AST84" s="328"/>
      <c r="ASU84" s="329"/>
      <c r="ASV84" s="124"/>
      <c r="ASW84" s="122"/>
      <c r="ASX84" s="123"/>
      <c r="ASY84" s="122"/>
      <c r="ASZ84" s="123"/>
      <c r="ATA84" s="122"/>
      <c r="ATB84" s="123"/>
      <c r="ATC84" s="122"/>
      <c r="ATD84" s="123"/>
      <c r="ATE84" s="122"/>
      <c r="ATF84" s="123"/>
      <c r="ATG84" s="125"/>
      <c r="ATH84" s="328"/>
      <c r="ATI84" s="329"/>
      <c r="ATJ84" s="124"/>
      <c r="ATK84" s="122"/>
      <c r="ATL84" s="123"/>
      <c r="ATM84" s="122"/>
      <c r="ATN84" s="123"/>
      <c r="ATO84" s="122"/>
      <c r="ATP84" s="123"/>
      <c r="ATQ84" s="122"/>
      <c r="ATR84" s="123"/>
      <c r="ATS84" s="122"/>
      <c r="ATT84" s="123"/>
      <c r="ATU84" s="125"/>
      <c r="ATV84" s="328"/>
      <c r="ATW84" s="329"/>
      <c r="ATX84" s="124"/>
      <c r="ATY84" s="122"/>
      <c r="ATZ84" s="123"/>
      <c r="AUA84" s="122"/>
      <c r="AUB84" s="123"/>
      <c r="AUC84" s="122"/>
      <c r="AUD84" s="123"/>
      <c r="AUE84" s="122"/>
      <c r="AUF84" s="123"/>
      <c r="AUG84" s="122"/>
      <c r="AUH84" s="123"/>
      <c r="AUI84" s="125"/>
      <c r="AUJ84" s="328"/>
      <c r="AUK84" s="329"/>
      <c r="AUL84" s="124"/>
      <c r="AUM84" s="122"/>
      <c r="AUN84" s="123"/>
      <c r="AUO84" s="122"/>
      <c r="AUP84" s="123"/>
      <c r="AUQ84" s="122"/>
      <c r="AUR84" s="123"/>
      <c r="AUS84" s="122"/>
      <c r="AUT84" s="123"/>
      <c r="AUU84" s="122"/>
      <c r="AUV84" s="123"/>
      <c r="AUW84" s="125"/>
      <c r="AUX84" s="328"/>
      <c r="AUY84" s="329"/>
      <c r="AUZ84" s="124"/>
      <c r="AVA84" s="122"/>
      <c r="AVB84" s="123"/>
      <c r="AVC84" s="122"/>
      <c r="AVD84" s="123"/>
      <c r="AVE84" s="122"/>
      <c r="AVF84" s="123"/>
      <c r="AVG84" s="122"/>
      <c r="AVH84" s="123"/>
      <c r="AVI84" s="122"/>
      <c r="AVJ84" s="123"/>
      <c r="AVK84" s="125"/>
      <c r="AVL84" s="328"/>
      <c r="AVM84" s="329"/>
      <c r="AVN84" s="124"/>
      <c r="AVO84" s="122"/>
      <c r="AVP84" s="123"/>
      <c r="AVQ84" s="122"/>
      <c r="AVR84" s="123"/>
      <c r="AVS84" s="122"/>
      <c r="AVT84" s="123"/>
      <c r="AVU84" s="122"/>
      <c r="AVV84" s="123"/>
      <c r="AVW84" s="122"/>
      <c r="AVX84" s="123"/>
      <c r="AVY84" s="125"/>
      <c r="AVZ84" s="328"/>
      <c r="AWA84" s="329"/>
      <c r="AWB84" s="124"/>
      <c r="AWC84" s="122"/>
      <c r="AWD84" s="123"/>
      <c r="AWE84" s="122"/>
      <c r="AWF84" s="123"/>
      <c r="AWG84" s="122"/>
      <c r="AWH84" s="123"/>
      <c r="AWI84" s="122"/>
      <c r="AWJ84" s="123"/>
      <c r="AWK84" s="122"/>
      <c r="AWL84" s="123"/>
      <c r="AWM84" s="125"/>
      <c r="AWN84" s="328"/>
      <c r="AWO84" s="329"/>
      <c r="AWP84" s="124"/>
      <c r="AWQ84" s="122"/>
      <c r="AWR84" s="123"/>
      <c r="AWS84" s="122"/>
      <c r="AWT84" s="123"/>
      <c r="AWU84" s="122"/>
      <c r="AWV84" s="123"/>
      <c r="AWW84" s="122"/>
      <c r="AWX84" s="123"/>
      <c r="AWY84" s="122"/>
      <c r="AWZ84" s="123"/>
      <c r="AXA84" s="125"/>
      <c r="AXB84" s="328"/>
      <c r="AXC84" s="329"/>
      <c r="AXD84" s="124"/>
      <c r="AXE84" s="122"/>
      <c r="AXF84" s="123"/>
      <c r="AXG84" s="122"/>
      <c r="AXH84" s="123"/>
      <c r="AXI84" s="122"/>
      <c r="AXJ84" s="123"/>
      <c r="AXK84" s="122"/>
      <c r="AXL84" s="123"/>
      <c r="AXM84" s="122"/>
      <c r="AXN84" s="123"/>
      <c r="AXO84" s="125"/>
      <c r="AXP84" s="328"/>
      <c r="AXQ84" s="329"/>
      <c r="AXR84" s="124"/>
      <c r="AXS84" s="122"/>
      <c r="AXT84" s="123"/>
      <c r="AXU84" s="122"/>
      <c r="AXV84" s="123"/>
      <c r="AXW84" s="122"/>
      <c r="AXX84" s="123"/>
      <c r="AXY84" s="122"/>
      <c r="AXZ84" s="123"/>
      <c r="AYA84" s="122"/>
      <c r="AYB84" s="123"/>
      <c r="AYC84" s="125"/>
      <c r="AYD84" s="328"/>
      <c r="AYE84" s="329"/>
      <c r="AYF84" s="124"/>
      <c r="AYG84" s="122"/>
      <c r="AYH84" s="123"/>
      <c r="AYI84" s="122"/>
      <c r="AYJ84" s="123"/>
      <c r="AYK84" s="122"/>
      <c r="AYL84" s="123"/>
      <c r="AYM84" s="122"/>
      <c r="AYN84" s="123"/>
      <c r="AYO84" s="122"/>
      <c r="AYP84" s="123"/>
      <c r="AYQ84" s="125"/>
      <c r="AYR84" s="328"/>
      <c r="AYS84" s="329"/>
      <c r="AYT84" s="124"/>
      <c r="AYU84" s="122"/>
      <c r="AYV84" s="123"/>
      <c r="AYW84" s="122"/>
      <c r="AYX84" s="123"/>
      <c r="AYY84" s="122"/>
      <c r="AYZ84" s="123"/>
      <c r="AZA84" s="122"/>
      <c r="AZB84" s="123"/>
      <c r="AZC84" s="122"/>
      <c r="AZD84" s="123"/>
      <c r="AZE84" s="125"/>
      <c r="AZF84" s="328"/>
      <c r="AZG84" s="329"/>
      <c r="AZH84" s="124"/>
      <c r="AZI84" s="122"/>
      <c r="AZJ84" s="123"/>
      <c r="AZK84" s="122"/>
      <c r="AZL84" s="123"/>
      <c r="AZM84" s="122"/>
      <c r="AZN84" s="123"/>
      <c r="AZO84" s="122"/>
      <c r="AZP84" s="123"/>
      <c r="AZQ84" s="122"/>
      <c r="AZR84" s="123"/>
      <c r="AZS84" s="125"/>
      <c r="AZT84" s="328"/>
      <c r="AZU84" s="329"/>
      <c r="AZV84" s="124"/>
      <c r="AZW84" s="122"/>
      <c r="AZX84" s="123"/>
      <c r="AZY84" s="122"/>
      <c r="AZZ84" s="123"/>
      <c r="BAA84" s="122"/>
      <c r="BAB84" s="123"/>
      <c r="BAC84" s="122"/>
      <c r="BAD84" s="123"/>
      <c r="BAE84" s="122"/>
      <c r="BAF84" s="123"/>
      <c r="BAG84" s="125"/>
      <c r="BAH84" s="328"/>
      <c r="BAI84" s="329"/>
      <c r="BAJ84" s="124"/>
      <c r="BAK84" s="122"/>
      <c r="BAL84" s="123"/>
      <c r="BAM84" s="122"/>
      <c r="BAN84" s="123"/>
      <c r="BAO84" s="122"/>
      <c r="BAP84" s="123"/>
      <c r="BAQ84" s="122"/>
      <c r="BAR84" s="123"/>
      <c r="BAS84" s="122"/>
      <c r="BAT84" s="123"/>
      <c r="BAU84" s="125"/>
      <c r="BAV84" s="328"/>
      <c r="BAW84" s="329"/>
      <c r="BAX84" s="124"/>
      <c r="BAY84" s="122"/>
      <c r="BAZ84" s="123"/>
      <c r="BBA84" s="122"/>
      <c r="BBB84" s="123"/>
      <c r="BBC84" s="122"/>
      <c r="BBD84" s="123"/>
      <c r="BBE84" s="122"/>
      <c r="BBF84" s="123"/>
      <c r="BBG84" s="122"/>
      <c r="BBH84" s="123"/>
      <c r="BBI84" s="125"/>
      <c r="BBJ84" s="328"/>
      <c r="BBK84" s="329"/>
      <c r="BBL84" s="124"/>
      <c r="BBM84" s="122"/>
      <c r="BBN84" s="123"/>
      <c r="BBO84" s="122"/>
      <c r="BBP84" s="123"/>
      <c r="BBQ84" s="122"/>
      <c r="BBR84" s="123"/>
      <c r="BBS84" s="122"/>
      <c r="BBT84" s="123"/>
      <c r="BBU84" s="122"/>
      <c r="BBV84" s="123"/>
      <c r="BBW84" s="125"/>
      <c r="BBX84" s="328"/>
      <c r="BBY84" s="329"/>
      <c r="BBZ84" s="124"/>
      <c r="BCA84" s="122"/>
      <c r="BCB84" s="123"/>
      <c r="BCC84" s="122"/>
      <c r="BCD84" s="123"/>
      <c r="BCE84" s="122"/>
      <c r="BCF84" s="123"/>
      <c r="BCG84" s="122"/>
      <c r="BCH84" s="123"/>
      <c r="BCI84" s="122"/>
      <c r="BCJ84" s="123"/>
      <c r="BCK84" s="125"/>
      <c r="BCL84" s="328"/>
      <c r="BCM84" s="329"/>
      <c r="BCN84" s="124"/>
      <c r="BCO84" s="122"/>
      <c r="BCP84" s="123"/>
      <c r="BCQ84" s="122"/>
      <c r="BCR84" s="123"/>
      <c r="BCS84" s="122"/>
      <c r="BCT84" s="123"/>
      <c r="BCU84" s="122"/>
      <c r="BCV84" s="123"/>
      <c r="BCW84" s="122"/>
      <c r="BCX84" s="123"/>
      <c r="BCY84" s="125"/>
      <c r="BCZ84" s="328"/>
      <c r="BDA84" s="329"/>
      <c r="BDB84" s="124"/>
      <c r="BDC84" s="122"/>
      <c r="BDD84" s="123"/>
      <c r="BDE84" s="122"/>
      <c r="BDF84" s="123"/>
      <c r="BDG84" s="122"/>
      <c r="BDH84" s="123"/>
      <c r="BDI84" s="122"/>
      <c r="BDJ84" s="123"/>
      <c r="BDK84" s="122"/>
      <c r="BDL84" s="123"/>
      <c r="BDM84" s="125"/>
      <c r="BDN84" s="328"/>
      <c r="BDO84" s="329"/>
      <c r="BDP84" s="124"/>
      <c r="BDQ84" s="122"/>
      <c r="BDR84" s="123"/>
      <c r="BDS84" s="122"/>
      <c r="BDT84" s="123"/>
      <c r="BDU84" s="122"/>
      <c r="BDV84" s="123"/>
      <c r="BDW84" s="122"/>
      <c r="BDX84" s="123"/>
      <c r="BDY84" s="122"/>
      <c r="BDZ84" s="123"/>
      <c r="BEA84" s="125"/>
      <c r="BEB84" s="328"/>
      <c r="BEC84" s="329"/>
      <c r="BED84" s="124"/>
      <c r="BEE84" s="122"/>
      <c r="BEF84" s="123"/>
      <c r="BEG84" s="122"/>
      <c r="BEH84" s="123"/>
      <c r="BEI84" s="122"/>
      <c r="BEJ84" s="123"/>
      <c r="BEK84" s="122"/>
      <c r="BEL84" s="123"/>
      <c r="BEM84" s="122"/>
      <c r="BEN84" s="123"/>
      <c r="BEO84" s="125"/>
      <c r="BEP84" s="328"/>
      <c r="BEQ84" s="329"/>
      <c r="BER84" s="124"/>
      <c r="BES84" s="122"/>
      <c r="BET84" s="123"/>
      <c r="BEU84" s="122"/>
      <c r="BEV84" s="123"/>
      <c r="BEW84" s="122"/>
      <c r="BEX84" s="123"/>
      <c r="BEY84" s="122"/>
      <c r="BEZ84" s="123"/>
      <c r="BFA84" s="122"/>
      <c r="BFB84" s="123"/>
      <c r="BFC84" s="125"/>
      <c r="BFD84" s="328"/>
      <c r="BFE84" s="329"/>
      <c r="BFF84" s="124"/>
      <c r="BFG84" s="122"/>
      <c r="BFH84" s="123"/>
      <c r="BFI84" s="122"/>
      <c r="BFJ84" s="123"/>
      <c r="BFK84" s="122"/>
      <c r="BFL84" s="123"/>
      <c r="BFM84" s="122"/>
      <c r="BFN84" s="123"/>
      <c r="BFO84" s="122"/>
      <c r="BFP84" s="123"/>
      <c r="BFQ84" s="125"/>
      <c r="BFR84" s="328"/>
      <c r="BFS84" s="329"/>
      <c r="BFT84" s="124"/>
      <c r="BFU84" s="122"/>
      <c r="BFV84" s="123"/>
      <c r="BFW84" s="122"/>
      <c r="BFX84" s="123"/>
      <c r="BFY84" s="122"/>
      <c r="BFZ84" s="123"/>
      <c r="BGA84" s="122"/>
      <c r="BGB84" s="123"/>
      <c r="BGC84" s="122"/>
      <c r="BGD84" s="123"/>
      <c r="BGE84" s="125"/>
      <c r="BGF84" s="328"/>
      <c r="BGG84" s="329"/>
      <c r="BGH84" s="124"/>
      <c r="BGI84" s="122"/>
      <c r="BGJ84" s="123"/>
      <c r="BGK84" s="122"/>
      <c r="BGL84" s="123"/>
      <c r="BGM84" s="122"/>
      <c r="BGN84" s="123"/>
      <c r="BGO84" s="122"/>
      <c r="BGP84" s="123"/>
      <c r="BGQ84" s="122"/>
      <c r="BGR84" s="123"/>
      <c r="BGS84" s="125"/>
      <c r="BGT84" s="328"/>
      <c r="BGU84" s="329"/>
      <c r="BGV84" s="124"/>
      <c r="BGW84" s="122"/>
      <c r="BGX84" s="123"/>
      <c r="BGY84" s="122"/>
      <c r="BGZ84" s="123"/>
      <c r="BHA84" s="122"/>
      <c r="BHB84" s="123"/>
      <c r="BHC84" s="122"/>
      <c r="BHD84" s="123"/>
      <c r="BHE84" s="122"/>
      <c r="BHF84" s="123"/>
      <c r="BHG84" s="125"/>
      <c r="BHH84" s="328"/>
      <c r="BHI84" s="329"/>
      <c r="BHJ84" s="124"/>
      <c r="BHK84" s="122"/>
      <c r="BHL84" s="123"/>
      <c r="BHM84" s="122"/>
      <c r="BHN84" s="123"/>
      <c r="BHO84" s="122"/>
      <c r="BHP84" s="123"/>
      <c r="BHQ84" s="122"/>
      <c r="BHR84" s="123"/>
      <c r="BHS84" s="122"/>
      <c r="BHT84" s="123"/>
      <c r="BHU84" s="125"/>
      <c r="BHV84" s="328"/>
      <c r="BHW84" s="329"/>
      <c r="BHX84" s="124"/>
      <c r="BHY84" s="122"/>
      <c r="BHZ84" s="123"/>
      <c r="BIA84" s="122"/>
      <c r="BIB84" s="123"/>
      <c r="BIC84" s="122"/>
      <c r="BID84" s="123"/>
      <c r="BIE84" s="122"/>
      <c r="BIF84" s="123"/>
      <c r="BIG84" s="122"/>
      <c r="BIH84" s="123"/>
      <c r="BII84" s="125"/>
      <c r="BIJ84" s="328"/>
      <c r="BIK84" s="329"/>
      <c r="BIL84" s="124"/>
      <c r="BIM84" s="122"/>
      <c r="BIN84" s="123"/>
      <c r="BIO84" s="122"/>
      <c r="BIP84" s="123"/>
      <c r="BIQ84" s="122"/>
      <c r="BIR84" s="123"/>
      <c r="BIS84" s="122"/>
      <c r="BIT84" s="123"/>
      <c r="BIU84" s="122"/>
      <c r="BIV84" s="123"/>
      <c r="BIW84" s="125"/>
      <c r="BIX84" s="328"/>
      <c r="BIY84" s="329"/>
      <c r="BIZ84" s="124"/>
      <c r="BJA84" s="122"/>
      <c r="BJB84" s="123"/>
      <c r="BJC84" s="122"/>
      <c r="BJD84" s="123"/>
      <c r="BJE84" s="122"/>
      <c r="BJF84" s="123"/>
      <c r="BJG84" s="122"/>
      <c r="BJH84" s="123"/>
      <c r="BJI84" s="122"/>
      <c r="BJJ84" s="123"/>
      <c r="BJK84" s="125"/>
      <c r="BJL84" s="328"/>
      <c r="BJM84" s="329"/>
      <c r="BJN84" s="124"/>
      <c r="BJO84" s="122"/>
      <c r="BJP84" s="123"/>
      <c r="BJQ84" s="122"/>
      <c r="BJR84" s="123"/>
      <c r="BJS84" s="122"/>
      <c r="BJT84" s="123"/>
      <c r="BJU84" s="122"/>
      <c r="BJV84" s="123"/>
      <c r="BJW84" s="122"/>
      <c r="BJX84" s="123"/>
      <c r="BJY84" s="125"/>
      <c r="BJZ84" s="328"/>
      <c r="BKA84" s="329"/>
      <c r="BKB84" s="124"/>
      <c r="BKC84" s="122"/>
      <c r="BKD84" s="123"/>
      <c r="BKE84" s="122"/>
      <c r="BKF84" s="123"/>
      <c r="BKG84" s="122"/>
      <c r="BKH84" s="123"/>
      <c r="BKI84" s="122"/>
      <c r="BKJ84" s="123"/>
      <c r="BKK84" s="122"/>
      <c r="BKL84" s="123"/>
      <c r="BKM84" s="125"/>
      <c r="BKN84" s="328"/>
      <c r="BKO84" s="329"/>
      <c r="BKP84" s="124"/>
      <c r="BKQ84" s="122"/>
      <c r="BKR84" s="123"/>
      <c r="BKS84" s="122"/>
      <c r="BKT84" s="123"/>
      <c r="BKU84" s="122"/>
      <c r="BKV84" s="123"/>
      <c r="BKW84" s="122"/>
      <c r="BKX84" s="123"/>
      <c r="BKY84" s="122"/>
      <c r="BKZ84" s="123"/>
      <c r="BLA84" s="125"/>
      <c r="BLB84" s="328"/>
      <c r="BLC84" s="329"/>
      <c r="BLD84" s="124"/>
      <c r="BLE84" s="122"/>
      <c r="BLF84" s="123"/>
      <c r="BLG84" s="122"/>
      <c r="BLH84" s="123"/>
      <c r="BLI84" s="122"/>
      <c r="BLJ84" s="123"/>
      <c r="BLK84" s="122"/>
      <c r="BLL84" s="123"/>
      <c r="BLM84" s="122"/>
      <c r="BLN84" s="123"/>
      <c r="BLO84" s="125"/>
      <c r="BLP84" s="328"/>
      <c r="BLQ84" s="329"/>
      <c r="BLR84" s="124"/>
      <c r="BLS84" s="122"/>
      <c r="BLT84" s="123"/>
      <c r="BLU84" s="122"/>
      <c r="BLV84" s="123"/>
      <c r="BLW84" s="122"/>
      <c r="BLX84" s="123"/>
      <c r="BLY84" s="122"/>
      <c r="BLZ84" s="123"/>
      <c r="BMA84" s="122"/>
      <c r="BMB84" s="123"/>
      <c r="BMC84" s="125"/>
      <c r="BMD84" s="328"/>
      <c r="BME84" s="329"/>
      <c r="BMF84" s="124"/>
      <c r="BMG84" s="122"/>
      <c r="BMH84" s="123"/>
      <c r="BMI84" s="122"/>
      <c r="BMJ84" s="123"/>
      <c r="BMK84" s="122"/>
      <c r="BML84" s="123"/>
      <c r="BMM84" s="122"/>
      <c r="BMN84" s="123"/>
      <c r="BMO84" s="122"/>
      <c r="BMP84" s="123"/>
      <c r="BMQ84" s="125"/>
      <c r="BMR84" s="328"/>
      <c r="BMS84" s="329"/>
      <c r="BMT84" s="124"/>
      <c r="BMU84" s="122"/>
      <c r="BMV84" s="123"/>
      <c r="BMW84" s="122"/>
      <c r="BMX84" s="123"/>
      <c r="BMY84" s="122"/>
      <c r="BMZ84" s="123"/>
      <c r="BNA84" s="122"/>
      <c r="BNB84" s="123"/>
      <c r="BNC84" s="122"/>
      <c r="BND84" s="123"/>
      <c r="BNE84" s="125"/>
      <c r="BNF84" s="328"/>
      <c r="BNG84" s="329"/>
      <c r="BNH84" s="124"/>
      <c r="BNI84" s="122"/>
      <c r="BNJ84" s="123"/>
      <c r="BNK84" s="122"/>
      <c r="BNL84" s="123"/>
      <c r="BNM84" s="122"/>
      <c r="BNN84" s="123"/>
      <c r="BNO84" s="122"/>
      <c r="BNP84" s="123"/>
      <c r="BNQ84" s="122"/>
      <c r="BNR84" s="123"/>
      <c r="BNS84" s="125"/>
      <c r="BNT84" s="328"/>
      <c r="BNU84" s="329"/>
      <c r="BNV84" s="124"/>
      <c r="BNW84" s="122"/>
      <c r="BNX84" s="123"/>
      <c r="BNY84" s="122"/>
      <c r="BNZ84" s="123"/>
      <c r="BOA84" s="122"/>
      <c r="BOB84" s="123"/>
      <c r="BOC84" s="122"/>
      <c r="BOD84" s="123"/>
      <c r="BOE84" s="122"/>
      <c r="BOF84" s="123"/>
      <c r="BOG84" s="125"/>
      <c r="BOH84" s="328"/>
      <c r="BOI84" s="329"/>
      <c r="BOJ84" s="124"/>
      <c r="BOK84" s="122"/>
      <c r="BOL84" s="123"/>
      <c r="BOM84" s="122"/>
      <c r="BON84" s="123"/>
      <c r="BOO84" s="122"/>
      <c r="BOP84" s="123"/>
      <c r="BOQ84" s="122"/>
      <c r="BOR84" s="123"/>
      <c r="BOS84" s="122"/>
      <c r="BOT84" s="123"/>
      <c r="BOU84" s="125"/>
      <c r="BOV84" s="328"/>
      <c r="BOW84" s="329"/>
      <c r="BOX84" s="124"/>
      <c r="BOY84" s="122"/>
      <c r="BOZ84" s="123"/>
      <c r="BPA84" s="122"/>
      <c r="BPB84" s="123"/>
      <c r="BPC84" s="122"/>
      <c r="BPD84" s="123"/>
      <c r="BPE84" s="122"/>
      <c r="BPF84" s="123"/>
      <c r="BPG84" s="122"/>
      <c r="BPH84" s="123"/>
      <c r="BPI84" s="125"/>
      <c r="BPJ84" s="328"/>
      <c r="BPK84" s="329"/>
      <c r="BPL84" s="124"/>
      <c r="BPM84" s="122"/>
      <c r="BPN84" s="123"/>
      <c r="BPO84" s="122"/>
      <c r="BPP84" s="123"/>
      <c r="BPQ84" s="122"/>
      <c r="BPR84" s="123"/>
      <c r="BPS84" s="122"/>
      <c r="BPT84" s="123"/>
      <c r="BPU84" s="122"/>
      <c r="BPV84" s="123"/>
      <c r="BPW84" s="125"/>
      <c r="BPX84" s="328"/>
      <c r="BPY84" s="329"/>
      <c r="BPZ84" s="124"/>
      <c r="BQA84" s="122"/>
      <c r="BQB84" s="123"/>
      <c r="BQC84" s="122"/>
      <c r="BQD84" s="123"/>
      <c r="BQE84" s="122"/>
      <c r="BQF84" s="123"/>
      <c r="BQG84" s="122"/>
      <c r="BQH84" s="123"/>
      <c r="BQI84" s="122"/>
      <c r="BQJ84" s="123"/>
      <c r="BQK84" s="125"/>
      <c r="BQL84" s="328"/>
      <c r="BQM84" s="329"/>
      <c r="BQN84" s="124"/>
      <c r="BQO84" s="122"/>
      <c r="BQP84" s="123"/>
      <c r="BQQ84" s="122"/>
      <c r="BQR84" s="123"/>
      <c r="BQS84" s="122"/>
      <c r="BQT84" s="123"/>
      <c r="BQU84" s="122"/>
      <c r="BQV84" s="123"/>
      <c r="BQW84" s="122"/>
      <c r="BQX84" s="123"/>
      <c r="BQY84" s="125"/>
      <c r="BQZ84" s="328"/>
      <c r="BRA84" s="329"/>
      <c r="BRB84" s="124"/>
      <c r="BRC84" s="122"/>
      <c r="BRD84" s="123"/>
      <c r="BRE84" s="122"/>
      <c r="BRF84" s="123"/>
      <c r="BRG84" s="122"/>
      <c r="BRH84" s="123"/>
      <c r="BRI84" s="122"/>
      <c r="BRJ84" s="123"/>
      <c r="BRK84" s="122"/>
      <c r="BRL84" s="123"/>
      <c r="BRM84" s="125"/>
      <c r="BRN84" s="328"/>
      <c r="BRO84" s="329"/>
      <c r="BRP84" s="124"/>
      <c r="BRQ84" s="122"/>
      <c r="BRR84" s="123"/>
      <c r="BRS84" s="122"/>
      <c r="BRT84" s="123"/>
      <c r="BRU84" s="122"/>
      <c r="BRV84" s="123"/>
      <c r="BRW84" s="122"/>
      <c r="BRX84" s="123"/>
      <c r="BRY84" s="122"/>
      <c r="BRZ84" s="123"/>
      <c r="BSA84" s="125"/>
      <c r="BSB84" s="328"/>
      <c r="BSC84" s="329"/>
      <c r="BSD84" s="124"/>
      <c r="BSE84" s="122"/>
      <c r="BSF84" s="123"/>
      <c r="BSG84" s="122"/>
      <c r="BSH84" s="123"/>
      <c r="BSI84" s="122"/>
      <c r="BSJ84" s="123"/>
      <c r="BSK84" s="122"/>
      <c r="BSL84" s="123"/>
      <c r="BSM84" s="122"/>
      <c r="BSN84" s="123"/>
      <c r="BSO84" s="125"/>
      <c r="BSP84" s="328"/>
      <c r="BSQ84" s="329"/>
      <c r="BSR84" s="124"/>
      <c r="BSS84" s="122"/>
      <c r="BST84" s="123"/>
      <c r="BSU84" s="122"/>
      <c r="BSV84" s="123"/>
      <c r="BSW84" s="122"/>
      <c r="BSX84" s="123"/>
      <c r="BSY84" s="122"/>
      <c r="BSZ84" s="123"/>
      <c r="BTA84" s="122"/>
      <c r="BTB84" s="123"/>
      <c r="BTC84" s="125"/>
      <c r="BTD84" s="328"/>
      <c r="BTE84" s="329"/>
      <c r="BTF84" s="124"/>
      <c r="BTG84" s="122"/>
      <c r="BTH84" s="123"/>
      <c r="BTI84" s="122"/>
      <c r="BTJ84" s="123"/>
      <c r="BTK84" s="122"/>
      <c r="BTL84" s="123"/>
      <c r="BTM84" s="122"/>
      <c r="BTN84" s="123"/>
      <c r="BTO84" s="122"/>
      <c r="BTP84" s="123"/>
      <c r="BTQ84" s="125"/>
      <c r="BTR84" s="328"/>
      <c r="BTS84" s="329"/>
      <c r="BTT84" s="124"/>
      <c r="BTU84" s="122"/>
      <c r="BTV84" s="123"/>
      <c r="BTW84" s="122"/>
      <c r="BTX84" s="123"/>
      <c r="BTY84" s="122"/>
      <c r="BTZ84" s="123"/>
      <c r="BUA84" s="122"/>
      <c r="BUB84" s="123"/>
      <c r="BUC84" s="122"/>
      <c r="BUD84" s="123"/>
      <c r="BUE84" s="125"/>
      <c r="BUF84" s="328"/>
      <c r="BUG84" s="329"/>
      <c r="BUH84" s="124"/>
      <c r="BUI84" s="122"/>
      <c r="BUJ84" s="123"/>
      <c r="BUK84" s="122"/>
      <c r="BUL84" s="123"/>
      <c r="BUM84" s="122"/>
      <c r="BUN84" s="123"/>
      <c r="BUO84" s="122"/>
      <c r="BUP84" s="123"/>
      <c r="BUQ84" s="122"/>
      <c r="BUR84" s="123"/>
      <c r="BUS84" s="125"/>
      <c r="BUT84" s="328"/>
      <c r="BUU84" s="329"/>
      <c r="BUV84" s="124"/>
      <c r="BUW84" s="122"/>
      <c r="BUX84" s="123"/>
      <c r="BUY84" s="122"/>
      <c r="BUZ84" s="123"/>
      <c r="BVA84" s="122"/>
      <c r="BVB84" s="123"/>
      <c r="BVC84" s="122"/>
      <c r="BVD84" s="123"/>
      <c r="BVE84" s="122"/>
      <c r="BVF84" s="123"/>
      <c r="BVG84" s="125"/>
      <c r="BVH84" s="328"/>
      <c r="BVI84" s="329"/>
      <c r="BVJ84" s="124"/>
      <c r="BVK84" s="122"/>
      <c r="BVL84" s="123"/>
      <c r="BVM84" s="122"/>
      <c r="BVN84" s="123"/>
      <c r="BVO84" s="122"/>
      <c r="BVP84" s="123"/>
      <c r="BVQ84" s="122"/>
      <c r="BVR84" s="123"/>
      <c r="BVS84" s="122"/>
      <c r="BVT84" s="123"/>
      <c r="BVU84" s="125"/>
      <c r="BVV84" s="328"/>
      <c r="BVW84" s="329"/>
      <c r="BVX84" s="124"/>
      <c r="BVY84" s="122"/>
      <c r="BVZ84" s="123"/>
      <c r="BWA84" s="122"/>
      <c r="BWB84" s="123"/>
      <c r="BWC84" s="122"/>
      <c r="BWD84" s="123"/>
      <c r="BWE84" s="122"/>
      <c r="BWF84" s="123"/>
      <c r="BWG84" s="122"/>
      <c r="BWH84" s="123"/>
      <c r="BWI84" s="125"/>
      <c r="BWJ84" s="328"/>
      <c r="BWK84" s="329"/>
      <c r="BWL84" s="124"/>
      <c r="BWM84" s="122"/>
      <c r="BWN84" s="123"/>
      <c r="BWO84" s="122"/>
      <c r="BWP84" s="123"/>
      <c r="BWQ84" s="122"/>
      <c r="BWR84" s="123"/>
      <c r="BWS84" s="122"/>
      <c r="BWT84" s="123"/>
      <c r="BWU84" s="122"/>
      <c r="BWV84" s="123"/>
      <c r="BWW84" s="125"/>
      <c r="BWX84" s="328"/>
      <c r="BWY84" s="329"/>
      <c r="BWZ84" s="124"/>
      <c r="BXA84" s="122"/>
      <c r="BXB84" s="123"/>
      <c r="BXC84" s="122"/>
      <c r="BXD84" s="123"/>
      <c r="BXE84" s="122"/>
      <c r="BXF84" s="123"/>
      <c r="BXG84" s="122"/>
      <c r="BXH84" s="123"/>
      <c r="BXI84" s="122"/>
      <c r="BXJ84" s="123"/>
      <c r="BXK84" s="125"/>
      <c r="BXL84" s="328"/>
      <c r="BXM84" s="329"/>
      <c r="BXN84" s="124"/>
      <c r="BXO84" s="122"/>
      <c r="BXP84" s="123"/>
      <c r="BXQ84" s="122"/>
      <c r="BXR84" s="123"/>
      <c r="BXS84" s="122"/>
      <c r="BXT84" s="123"/>
      <c r="BXU84" s="122"/>
      <c r="BXV84" s="123"/>
      <c r="BXW84" s="122"/>
      <c r="BXX84" s="123"/>
      <c r="BXY84" s="125"/>
      <c r="BXZ84" s="328"/>
      <c r="BYA84" s="329"/>
      <c r="BYB84" s="124"/>
      <c r="BYC84" s="122"/>
      <c r="BYD84" s="123"/>
      <c r="BYE84" s="122"/>
      <c r="BYF84" s="123"/>
      <c r="BYG84" s="122"/>
      <c r="BYH84" s="123"/>
      <c r="BYI84" s="122"/>
      <c r="BYJ84" s="123"/>
      <c r="BYK84" s="122"/>
      <c r="BYL84" s="123"/>
      <c r="BYM84" s="125"/>
      <c r="BYN84" s="328"/>
      <c r="BYO84" s="329"/>
      <c r="BYP84" s="124"/>
      <c r="BYQ84" s="122"/>
      <c r="BYR84" s="123"/>
      <c r="BYS84" s="122"/>
      <c r="BYT84" s="123"/>
      <c r="BYU84" s="122"/>
      <c r="BYV84" s="123"/>
      <c r="BYW84" s="122"/>
      <c r="BYX84" s="123"/>
      <c r="BYY84" s="122"/>
      <c r="BYZ84" s="123"/>
      <c r="BZA84" s="125"/>
      <c r="BZB84" s="328"/>
      <c r="BZC84" s="329"/>
      <c r="BZD84" s="124"/>
      <c r="BZE84" s="122"/>
      <c r="BZF84" s="123"/>
      <c r="BZG84" s="122"/>
      <c r="BZH84" s="123"/>
      <c r="BZI84" s="122"/>
      <c r="BZJ84" s="123"/>
      <c r="BZK84" s="122"/>
      <c r="BZL84" s="123"/>
      <c r="BZM84" s="122"/>
      <c r="BZN84" s="123"/>
      <c r="BZO84" s="125"/>
      <c r="BZP84" s="328"/>
      <c r="BZQ84" s="329"/>
      <c r="BZR84" s="124"/>
      <c r="BZS84" s="122"/>
      <c r="BZT84" s="123"/>
      <c r="BZU84" s="122"/>
      <c r="BZV84" s="123"/>
      <c r="BZW84" s="122"/>
      <c r="BZX84" s="123"/>
      <c r="BZY84" s="122"/>
      <c r="BZZ84" s="123"/>
      <c r="CAA84" s="122"/>
      <c r="CAB84" s="123"/>
      <c r="CAC84" s="125"/>
      <c r="CAD84" s="328"/>
      <c r="CAE84" s="329"/>
      <c r="CAF84" s="124"/>
      <c r="CAG84" s="122"/>
      <c r="CAH84" s="123"/>
      <c r="CAI84" s="122"/>
      <c r="CAJ84" s="123"/>
      <c r="CAK84" s="122"/>
      <c r="CAL84" s="123"/>
      <c r="CAM84" s="122"/>
      <c r="CAN84" s="123"/>
      <c r="CAO84" s="122"/>
      <c r="CAP84" s="123"/>
      <c r="CAQ84" s="125"/>
      <c r="CAR84" s="328"/>
      <c r="CAS84" s="329"/>
      <c r="CAT84" s="124"/>
      <c r="CAU84" s="122"/>
      <c r="CAV84" s="123"/>
      <c r="CAW84" s="122"/>
      <c r="CAX84" s="123"/>
      <c r="CAY84" s="122"/>
      <c r="CAZ84" s="123"/>
      <c r="CBA84" s="122"/>
      <c r="CBB84" s="123"/>
      <c r="CBC84" s="122"/>
      <c r="CBD84" s="123"/>
      <c r="CBE84" s="125"/>
      <c r="CBF84" s="328"/>
      <c r="CBG84" s="329"/>
      <c r="CBH84" s="124"/>
      <c r="CBI84" s="122"/>
      <c r="CBJ84" s="123"/>
      <c r="CBK84" s="122"/>
      <c r="CBL84" s="123"/>
      <c r="CBM84" s="122"/>
      <c r="CBN84" s="123"/>
      <c r="CBO84" s="122"/>
      <c r="CBP84" s="123"/>
      <c r="CBQ84" s="122"/>
      <c r="CBR84" s="123"/>
      <c r="CBS84" s="125"/>
      <c r="CBT84" s="328"/>
      <c r="CBU84" s="329"/>
      <c r="CBV84" s="124"/>
      <c r="CBW84" s="122"/>
      <c r="CBX84" s="123"/>
      <c r="CBY84" s="122"/>
      <c r="CBZ84" s="123"/>
      <c r="CCA84" s="122"/>
      <c r="CCB84" s="123"/>
      <c r="CCC84" s="122"/>
      <c r="CCD84" s="123"/>
      <c r="CCE84" s="122"/>
      <c r="CCF84" s="123"/>
      <c r="CCG84" s="125"/>
      <c r="CCH84" s="328"/>
      <c r="CCI84" s="329"/>
      <c r="CCJ84" s="124"/>
      <c r="CCK84" s="122"/>
      <c r="CCL84" s="123"/>
      <c r="CCM84" s="122"/>
      <c r="CCN84" s="123"/>
      <c r="CCO84" s="122"/>
      <c r="CCP84" s="123"/>
      <c r="CCQ84" s="122"/>
      <c r="CCR84" s="123"/>
      <c r="CCS84" s="122"/>
      <c r="CCT84" s="123"/>
      <c r="CCU84" s="125"/>
      <c r="CCV84" s="328"/>
      <c r="CCW84" s="329"/>
      <c r="CCX84" s="124"/>
      <c r="CCY84" s="122"/>
      <c r="CCZ84" s="123"/>
      <c r="CDA84" s="122"/>
      <c r="CDB84" s="123"/>
      <c r="CDC84" s="122"/>
      <c r="CDD84" s="123"/>
      <c r="CDE84" s="122"/>
      <c r="CDF84" s="123"/>
      <c r="CDG84" s="122"/>
      <c r="CDH84" s="123"/>
      <c r="CDI84" s="125"/>
      <c r="CDJ84" s="328"/>
      <c r="CDK84" s="329"/>
      <c r="CDL84" s="124"/>
      <c r="CDM84" s="122"/>
      <c r="CDN84" s="123"/>
      <c r="CDO84" s="122"/>
      <c r="CDP84" s="123"/>
      <c r="CDQ84" s="122"/>
      <c r="CDR84" s="123"/>
      <c r="CDS84" s="122"/>
      <c r="CDT84" s="123"/>
      <c r="CDU84" s="122"/>
      <c r="CDV84" s="123"/>
      <c r="CDW84" s="125"/>
      <c r="CDX84" s="328"/>
      <c r="CDY84" s="329"/>
      <c r="CDZ84" s="124"/>
      <c r="CEA84" s="122"/>
      <c r="CEB84" s="123"/>
      <c r="CEC84" s="122"/>
      <c r="CED84" s="123"/>
      <c r="CEE84" s="122"/>
      <c r="CEF84" s="123"/>
      <c r="CEG84" s="122"/>
      <c r="CEH84" s="123"/>
      <c r="CEI84" s="122"/>
      <c r="CEJ84" s="123"/>
      <c r="CEK84" s="125"/>
      <c r="CEL84" s="328"/>
      <c r="CEM84" s="329"/>
      <c r="CEN84" s="124"/>
      <c r="CEO84" s="122"/>
      <c r="CEP84" s="123"/>
      <c r="CEQ84" s="122"/>
      <c r="CER84" s="123"/>
      <c r="CES84" s="122"/>
      <c r="CET84" s="123"/>
      <c r="CEU84" s="122"/>
      <c r="CEV84" s="123"/>
      <c r="CEW84" s="122"/>
      <c r="CEX84" s="123"/>
      <c r="CEY84" s="125"/>
      <c r="CEZ84" s="328"/>
      <c r="CFA84" s="329"/>
      <c r="CFB84" s="124"/>
      <c r="CFC84" s="122"/>
      <c r="CFD84" s="123"/>
      <c r="CFE84" s="122"/>
      <c r="CFF84" s="123"/>
      <c r="CFG84" s="122"/>
      <c r="CFH84" s="123"/>
      <c r="CFI84" s="122"/>
      <c r="CFJ84" s="123"/>
      <c r="CFK84" s="122"/>
      <c r="CFL84" s="123"/>
      <c r="CFM84" s="125"/>
      <c r="CFN84" s="328"/>
      <c r="CFO84" s="329"/>
      <c r="CFP84" s="124"/>
      <c r="CFQ84" s="122"/>
      <c r="CFR84" s="123"/>
      <c r="CFS84" s="122"/>
      <c r="CFT84" s="123"/>
      <c r="CFU84" s="122"/>
      <c r="CFV84" s="123"/>
      <c r="CFW84" s="122"/>
      <c r="CFX84" s="123"/>
      <c r="CFY84" s="122"/>
      <c r="CFZ84" s="123"/>
      <c r="CGA84" s="125"/>
      <c r="CGB84" s="328"/>
      <c r="CGC84" s="329"/>
      <c r="CGD84" s="124"/>
      <c r="CGE84" s="122"/>
      <c r="CGF84" s="123"/>
      <c r="CGG84" s="122"/>
      <c r="CGH84" s="123"/>
      <c r="CGI84" s="122"/>
      <c r="CGJ84" s="123"/>
      <c r="CGK84" s="122"/>
      <c r="CGL84" s="123"/>
      <c r="CGM84" s="122"/>
      <c r="CGN84" s="123"/>
      <c r="CGO84" s="125"/>
      <c r="CGP84" s="328"/>
      <c r="CGQ84" s="329"/>
      <c r="CGR84" s="124"/>
      <c r="CGS84" s="122"/>
      <c r="CGT84" s="123"/>
      <c r="CGU84" s="122"/>
      <c r="CGV84" s="123"/>
      <c r="CGW84" s="122"/>
      <c r="CGX84" s="123"/>
      <c r="CGY84" s="122"/>
      <c r="CGZ84" s="123"/>
      <c r="CHA84" s="122"/>
      <c r="CHB84" s="123"/>
      <c r="CHC84" s="125"/>
      <c r="CHD84" s="328"/>
      <c r="CHE84" s="329"/>
      <c r="CHF84" s="124"/>
      <c r="CHG84" s="122"/>
      <c r="CHH84" s="123"/>
      <c r="CHI84" s="122"/>
      <c r="CHJ84" s="123"/>
      <c r="CHK84" s="122"/>
      <c r="CHL84" s="123"/>
      <c r="CHM84" s="122"/>
      <c r="CHN84" s="123"/>
      <c r="CHO84" s="122"/>
      <c r="CHP84" s="123"/>
      <c r="CHQ84" s="125"/>
      <c r="CHR84" s="328"/>
      <c r="CHS84" s="329"/>
      <c r="CHT84" s="124"/>
      <c r="CHU84" s="122"/>
      <c r="CHV84" s="123"/>
      <c r="CHW84" s="122"/>
      <c r="CHX84" s="123"/>
      <c r="CHY84" s="122"/>
      <c r="CHZ84" s="123"/>
      <c r="CIA84" s="122"/>
      <c r="CIB84" s="123"/>
      <c r="CIC84" s="122"/>
      <c r="CID84" s="123"/>
      <c r="CIE84" s="125"/>
      <c r="CIF84" s="328"/>
      <c r="CIG84" s="329"/>
      <c r="CIH84" s="124"/>
      <c r="CII84" s="122"/>
      <c r="CIJ84" s="123"/>
      <c r="CIK84" s="122"/>
      <c r="CIL84" s="123"/>
      <c r="CIM84" s="122"/>
      <c r="CIN84" s="123"/>
      <c r="CIO84" s="122"/>
      <c r="CIP84" s="123"/>
      <c r="CIQ84" s="122"/>
      <c r="CIR84" s="123"/>
      <c r="CIS84" s="125"/>
      <c r="CIT84" s="328"/>
      <c r="CIU84" s="329"/>
      <c r="CIV84" s="124"/>
      <c r="CIW84" s="122"/>
      <c r="CIX84" s="123"/>
      <c r="CIY84" s="122"/>
      <c r="CIZ84" s="123"/>
      <c r="CJA84" s="122"/>
      <c r="CJB84" s="123"/>
      <c r="CJC84" s="122"/>
      <c r="CJD84" s="123"/>
      <c r="CJE84" s="122"/>
      <c r="CJF84" s="123"/>
      <c r="CJG84" s="125"/>
      <c r="CJH84" s="328"/>
      <c r="CJI84" s="329"/>
      <c r="CJJ84" s="124"/>
      <c r="CJK84" s="122"/>
      <c r="CJL84" s="123"/>
      <c r="CJM84" s="122"/>
      <c r="CJN84" s="123"/>
      <c r="CJO84" s="122"/>
      <c r="CJP84" s="123"/>
      <c r="CJQ84" s="122"/>
      <c r="CJR84" s="123"/>
      <c r="CJS84" s="122"/>
      <c r="CJT84" s="123"/>
      <c r="CJU84" s="125"/>
      <c r="CJV84" s="328"/>
      <c r="CJW84" s="329"/>
      <c r="CJX84" s="124"/>
      <c r="CJY84" s="122"/>
      <c r="CJZ84" s="123"/>
      <c r="CKA84" s="122"/>
      <c r="CKB84" s="123"/>
      <c r="CKC84" s="122"/>
      <c r="CKD84" s="123"/>
      <c r="CKE84" s="122"/>
      <c r="CKF84" s="123"/>
      <c r="CKG84" s="122"/>
      <c r="CKH84" s="123"/>
      <c r="CKI84" s="125"/>
      <c r="CKJ84" s="328"/>
      <c r="CKK84" s="329"/>
      <c r="CKL84" s="124"/>
      <c r="CKM84" s="122"/>
      <c r="CKN84" s="123"/>
      <c r="CKO84" s="122"/>
      <c r="CKP84" s="123"/>
      <c r="CKQ84" s="122"/>
      <c r="CKR84" s="123"/>
      <c r="CKS84" s="122"/>
      <c r="CKT84" s="123"/>
      <c r="CKU84" s="122"/>
      <c r="CKV84" s="123"/>
      <c r="CKW84" s="125"/>
      <c r="CKX84" s="328"/>
      <c r="CKY84" s="329"/>
      <c r="CKZ84" s="124"/>
      <c r="CLA84" s="122"/>
      <c r="CLB84" s="123"/>
      <c r="CLC84" s="122"/>
      <c r="CLD84" s="123"/>
      <c r="CLE84" s="122"/>
      <c r="CLF84" s="123"/>
      <c r="CLG84" s="122"/>
      <c r="CLH84" s="123"/>
      <c r="CLI84" s="122"/>
      <c r="CLJ84" s="123"/>
      <c r="CLK84" s="125"/>
      <c r="CLL84" s="328"/>
      <c r="CLM84" s="329"/>
      <c r="CLN84" s="124"/>
      <c r="CLO84" s="122"/>
      <c r="CLP84" s="123"/>
      <c r="CLQ84" s="122"/>
      <c r="CLR84" s="123"/>
      <c r="CLS84" s="122"/>
      <c r="CLT84" s="123"/>
      <c r="CLU84" s="122"/>
      <c r="CLV84" s="123"/>
      <c r="CLW84" s="122"/>
      <c r="CLX84" s="123"/>
      <c r="CLY84" s="125"/>
      <c r="CLZ84" s="328"/>
      <c r="CMA84" s="329"/>
      <c r="CMB84" s="124"/>
      <c r="CMC84" s="122"/>
      <c r="CMD84" s="123"/>
      <c r="CME84" s="122"/>
      <c r="CMF84" s="123"/>
      <c r="CMG84" s="122"/>
      <c r="CMH84" s="123"/>
      <c r="CMI84" s="122"/>
      <c r="CMJ84" s="123"/>
      <c r="CMK84" s="122"/>
      <c r="CML84" s="123"/>
      <c r="CMM84" s="125"/>
      <c r="CMN84" s="328"/>
      <c r="CMO84" s="329"/>
      <c r="CMP84" s="124"/>
      <c r="CMQ84" s="122"/>
      <c r="CMR84" s="123"/>
      <c r="CMS84" s="122"/>
      <c r="CMT84" s="123"/>
      <c r="CMU84" s="122"/>
      <c r="CMV84" s="123"/>
      <c r="CMW84" s="122"/>
      <c r="CMX84" s="123"/>
      <c r="CMY84" s="122"/>
      <c r="CMZ84" s="123"/>
      <c r="CNA84" s="125"/>
      <c r="CNB84" s="328"/>
      <c r="CNC84" s="329"/>
      <c r="CND84" s="124"/>
      <c r="CNE84" s="122"/>
      <c r="CNF84" s="123"/>
      <c r="CNG84" s="122"/>
      <c r="CNH84" s="123"/>
      <c r="CNI84" s="122"/>
      <c r="CNJ84" s="123"/>
      <c r="CNK84" s="122"/>
      <c r="CNL84" s="123"/>
      <c r="CNM84" s="122"/>
      <c r="CNN84" s="123"/>
      <c r="CNO84" s="125"/>
      <c r="CNP84" s="328"/>
      <c r="CNQ84" s="329"/>
      <c r="CNR84" s="124"/>
      <c r="CNS84" s="122"/>
      <c r="CNT84" s="123"/>
      <c r="CNU84" s="122"/>
      <c r="CNV84" s="123"/>
      <c r="CNW84" s="122"/>
      <c r="CNX84" s="123"/>
      <c r="CNY84" s="122"/>
      <c r="CNZ84" s="123"/>
      <c r="COA84" s="122"/>
      <c r="COB84" s="123"/>
      <c r="COC84" s="125"/>
      <c r="COD84" s="328"/>
      <c r="COE84" s="329"/>
      <c r="COF84" s="124"/>
      <c r="COG84" s="122"/>
      <c r="COH84" s="123"/>
      <c r="COI84" s="122"/>
      <c r="COJ84" s="123"/>
      <c r="COK84" s="122"/>
      <c r="COL84" s="123"/>
      <c r="COM84" s="122"/>
      <c r="CON84" s="123"/>
      <c r="COO84" s="122"/>
      <c r="COP84" s="123"/>
      <c r="COQ84" s="125"/>
      <c r="COR84" s="328"/>
      <c r="COS84" s="329"/>
      <c r="COT84" s="124"/>
      <c r="COU84" s="122"/>
      <c r="COV84" s="123"/>
      <c r="COW84" s="122"/>
      <c r="COX84" s="123"/>
      <c r="COY84" s="122"/>
      <c r="COZ84" s="123"/>
      <c r="CPA84" s="122"/>
      <c r="CPB84" s="123"/>
      <c r="CPC84" s="122"/>
      <c r="CPD84" s="123"/>
      <c r="CPE84" s="125"/>
      <c r="CPF84" s="328"/>
      <c r="CPG84" s="329"/>
      <c r="CPH84" s="124"/>
      <c r="CPI84" s="122"/>
      <c r="CPJ84" s="123"/>
      <c r="CPK84" s="122"/>
      <c r="CPL84" s="123"/>
      <c r="CPM84" s="122"/>
      <c r="CPN84" s="123"/>
      <c r="CPO84" s="122"/>
      <c r="CPP84" s="123"/>
      <c r="CPQ84" s="122"/>
      <c r="CPR84" s="123"/>
      <c r="CPS84" s="125"/>
      <c r="CPT84" s="328"/>
      <c r="CPU84" s="329"/>
      <c r="CPV84" s="124"/>
      <c r="CPW84" s="122"/>
      <c r="CPX84" s="123"/>
      <c r="CPY84" s="122"/>
      <c r="CPZ84" s="123"/>
      <c r="CQA84" s="122"/>
      <c r="CQB84" s="123"/>
      <c r="CQC84" s="122"/>
      <c r="CQD84" s="123"/>
      <c r="CQE84" s="122"/>
      <c r="CQF84" s="123"/>
      <c r="CQG84" s="125"/>
      <c r="CQH84" s="328"/>
      <c r="CQI84" s="329"/>
      <c r="CQJ84" s="124"/>
      <c r="CQK84" s="122"/>
      <c r="CQL84" s="123"/>
      <c r="CQM84" s="122"/>
      <c r="CQN84" s="123"/>
      <c r="CQO84" s="122"/>
      <c r="CQP84" s="123"/>
      <c r="CQQ84" s="122"/>
      <c r="CQR84" s="123"/>
      <c r="CQS84" s="122"/>
      <c r="CQT84" s="123"/>
      <c r="CQU84" s="125"/>
      <c r="CQV84" s="328"/>
      <c r="CQW84" s="329"/>
      <c r="CQX84" s="124"/>
      <c r="CQY84" s="122"/>
      <c r="CQZ84" s="123"/>
      <c r="CRA84" s="122"/>
      <c r="CRB84" s="123"/>
      <c r="CRC84" s="122"/>
      <c r="CRD84" s="123"/>
      <c r="CRE84" s="122"/>
      <c r="CRF84" s="123"/>
      <c r="CRG84" s="122"/>
      <c r="CRH84" s="123"/>
      <c r="CRI84" s="125"/>
      <c r="CRJ84" s="328"/>
      <c r="CRK84" s="329"/>
      <c r="CRL84" s="124"/>
      <c r="CRM84" s="122"/>
      <c r="CRN84" s="123"/>
      <c r="CRO84" s="122"/>
      <c r="CRP84" s="123"/>
      <c r="CRQ84" s="122"/>
      <c r="CRR84" s="123"/>
      <c r="CRS84" s="122"/>
      <c r="CRT84" s="123"/>
      <c r="CRU84" s="122"/>
      <c r="CRV84" s="123"/>
      <c r="CRW84" s="125"/>
      <c r="CRX84" s="328"/>
      <c r="CRY84" s="329"/>
      <c r="CRZ84" s="124"/>
      <c r="CSA84" s="122"/>
      <c r="CSB84" s="123"/>
      <c r="CSC84" s="122"/>
      <c r="CSD84" s="123"/>
      <c r="CSE84" s="122"/>
      <c r="CSF84" s="123"/>
      <c r="CSG84" s="122"/>
      <c r="CSH84" s="123"/>
      <c r="CSI84" s="122"/>
      <c r="CSJ84" s="123"/>
      <c r="CSK84" s="125"/>
      <c r="CSL84" s="328"/>
      <c r="CSM84" s="329"/>
      <c r="CSN84" s="124"/>
      <c r="CSO84" s="122"/>
      <c r="CSP84" s="123"/>
      <c r="CSQ84" s="122"/>
      <c r="CSR84" s="123"/>
      <c r="CSS84" s="122"/>
      <c r="CST84" s="123"/>
      <c r="CSU84" s="122"/>
      <c r="CSV84" s="123"/>
      <c r="CSW84" s="122"/>
      <c r="CSX84" s="123"/>
      <c r="CSY84" s="125"/>
      <c r="CSZ84" s="328"/>
      <c r="CTA84" s="329"/>
      <c r="CTB84" s="124"/>
      <c r="CTC84" s="122"/>
      <c r="CTD84" s="123"/>
      <c r="CTE84" s="122"/>
      <c r="CTF84" s="123"/>
      <c r="CTG84" s="122"/>
      <c r="CTH84" s="123"/>
      <c r="CTI84" s="122"/>
      <c r="CTJ84" s="123"/>
      <c r="CTK84" s="122"/>
      <c r="CTL84" s="123"/>
      <c r="CTM84" s="125"/>
      <c r="CTN84" s="328"/>
      <c r="CTO84" s="329"/>
      <c r="CTP84" s="124"/>
      <c r="CTQ84" s="122"/>
      <c r="CTR84" s="123"/>
      <c r="CTS84" s="122"/>
      <c r="CTT84" s="123"/>
      <c r="CTU84" s="122"/>
      <c r="CTV84" s="123"/>
      <c r="CTW84" s="122"/>
      <c r="CTX84" s="123"/>
      <c r="CTY84" s="122"/>
      <c r="CTZ84" s="123"/>
      <c r="CUA84" s="125"/>
      <c r="CUB84" s="328"/>
      <c r="CUC84" s="329"/>
      <c r="CUD84" s="124"/>
      <c r="CUE84" s="122"/>
      <c r="CUF84" s="123"/>
      <c r="CUG84" s="122"/>
      <c r="CUH84" s="123"/>
      <c r="CUI84" s="122"/>
      <c r="CUJ84" s="123"/>
      <c r="CUK84" s="122"/>
      <c r="CUL84" s="123"/>
      <c r="CUM84" s="122"/>
      <c r="CUN84" s="123"/>
      <c r="CUO84" s="125"/>
      <c r="CUP84" s="328"/>
      <c r="CUQ84" s="329"/>
      <c r="CUR84" s="124"/>
      <c r="CUS84" s="122"/>
      <c r="CUT84" s="123"/>
      <c r="CUU84" s="122"/>
      <c r="CUV84" s="123"/>
      <c r="CUW84" s="122"/>
      <c r="CUX84" s="123"/>
      <c r="CUY84" s="122"/>
      <c r="CUZ84" s="123"/>
      <c r="CVA84" s="122"/>
      <c r="CVB84" s="123"/>
      <c r="CVC84" s="125"/>
      <c r="CVD84" s="328"/>
      <c r="CVE84" s="329"/>
      <c r="CVF84" s="124"/>
      <c r="CVG84" s="122"/>
      <c r="CVH84" s="123"/>
      <c r="CVI84" s="122"/>
      <c r="CVJ84" s="123"/>
      <c r="CVK84" s="122"/>
      <c r="CVL84" s="123"/>
      <c r="CVM84" s="122"/>
      <c r="CVN84" s="123"/>
      <c r="CVO84" s="122"/>
      <c r="CVP84" s="123"/>
      <c r="CVQ84" s="125"/>
      <c r="CVR84" s="328"/>
      <c r="CVS84" s="329"/>
      <c r="CVT84" s="124"/>
      <c r="CVU84" s="122"/>
      <c r="CVV84" s="123"/>
      <c r="CVW84" s="122"/>
      <c r="CVX84" s="123"/>
      <c r="CVY84" s="122"/>
      <c r="CVZ84" s="123"/>
      <c r="CWA84" s="122"/>
      <c r="CWB84" s="123"/>
      <c r="CWC84" s="122"/>
      <c r="CWD84" s="123"/>
      <c r="CWE84" s="125"/>
      <c r="CWF84" s="328"/>
      <c r="CWG84" s="329"/>
      <c r="CWH84" s="124"/>
      <c r="CWI84" s="122"/>
      <c r="CWJ84" s="123"/>
      <c r="CWK84" s="122"/>
      <c r="CWL84" s="123"/>
      <c r="CWM84" s="122"/>
      <c r="CWN84" s="123"/>
      <c r="CWO84" s="122"/>
      <c r="CWP84" s="123"/>
      <c r="CWQ84" s="122"/>
      <c r="CWR84" s="123"/>
      <c r="CWS84" s="125"/>
      <c r="CWT84" s="328"/>
      <c r="CWU84" s="329"/>
      <c r="CWV84" s="124"/>
      <c r="CWW84" s="122"/>
      <c r="CWX84" s="123"/>
      <c r="CWY84" s="122"/>
      <c r="CWZ84" s="123"/>
      <c r="CXA84" s="122"/>
      <c r="CXB84" s="123"/>
      <c r="CXC84" s="122"/>
      <c r="CXD84" s="123"/>
      <c r="CXE84" s="122"/>
      <c r="CXF84" s="123"/>
      <c r="CXG84" s="125"/>
      <c r="CXH84" s="328"/>
      <c r="CXI84" s="329"/>
      <c r="CXJ84" s="124"/>
      <c r="CXK84" s="122"/>
      <c r="CXL84" s="123"/>
      <c r="CXM84" s="122"/>
      <c r="CXN84" s="123"/>
      <c r="CXO84" s="122"/>
      <c r="CXP84" s="123"/>
      <c r="CXQ84" s="122"/>
      <c r="CXR84" s="123"/>
      <c r="CXS84" s="122"/>
      <c r="CXT84" s="123"/>
      <c r="CXU84" s="125"/>
      <c r="CXV84" s="328"/>
      <c r="CXW84" s="329"/>
      <c r="CXX84" s="124"/>
      <c r="CXY84" s="122"/>
      <c r="CXZ84" s="123"/>
      <c r="CYA84" s="122"/>
      <c r="CYB84" s="123"/>
      <c r="CYC84" s="122"/>
      <c r="CYD84" s="123"/>
      <c r="CYE84" s="122"/>
      <c r="CYF84" s="123"/>
      <c r="CYG84" s="122"/>
      <c r="CYH84" s="123"/>
      <c r="CYI84" s="125"/>
      <c r="CYJ84" s="328"/>
      <c r="CYK84" s="329"/>
      <c r="CYL84" s="124"/>
      <c r="CYM84" s="122"/>
      <c r="CYN84" s="123"/>
      <c r="CYO84" s="122"/>
      <c r="CYP84" s="123"/>
      <c r="CYQ84" s="122"/>
      <c r="CYR84" s="123"/>
      <c r="CYS84" s="122"/>
      <c r="CYT84" s="123"/>
      <c r="CYU84" s="122"/>
      <c r="CYV84" s="123"/>
      <c r="CYW84" s="125"/>
      <c r="CYX84" s="328"/>
      <c r="CYY84" s="329"/>
      <c r="CYZ84" s="124"/>
      <c r="CZA84" s="122"/>
      <c r="CZB84" s="123"/>
      <c r="CZC84" s="122"/>
      <c r="CZD84" s="123"/>
      <c r="CZE84" s="122"/>
      <c r="CZF84" s="123"/>
      <c r="CZG84" s="122"/>
      <c r="CZH84" s="123"/>
      <c r="CZI84" s="122"/>
      <c r="CZJ84" s="123"/>
      <c r="CZK84" s="125"/>
      <c r="CZL84" s="328"/>
      <c r="CZM84" s="329"/>
      <c r="CZN84" s="124"/>
      <c r="CZO84" s="122"/>
      <c r="CZP84" s="123"/>
      <c r="CZQ84" s="122"/>
      <c r="CZR84" s="123"/>
      <c r="CZS84" s="122"/>
      <c r="CZT84" s="123"/>
      <c r="CZU84" s="122"/>
      <c r="CZV84" s="123"/>
      <c r="CZW84" s="122"/>
      <c r="CZX84" s="123"/>
      <c r="CZY84" s="125"/>
      <c r="CZZ84" s="328"/>
      <c r="DAA84" s="329"/>
      <c r="DAB84" s="124"/>
      <c r="DAC84" s="122"/>
      <c r="DAD84" s="123"/>
      <c r="DAE84" s="122"/>
      <c r="DAF84" s="123"/>
      <c r="DAG84" s="122"/>
      <c r="DAH84" s="123"/>
      <c r="DAI84" s="122"/>
      <c r="DAJ84" s="123"/>
      <c r="DAK84" s="122"/>
      <c r="DAL84" s="123"/>
      <c r="DAM84" s="125"/>
      <c r="DAN84" s="328"/>
      <c r="DAO84" s="329"/>
      <c r="DAP84" s="124"/>
      <c r="DAQ84" s="122"/>
      <c r="DAR84" s="123"/>
      <c r="DAS84" s="122"/>
      <c r="DAT84" s="123"/>
      <c r="DAU84" s="122"/>
      <c r="DAV84" s="123"/>
      <c r="DAW84" s="122"/>
      <c r="DAX84" s="123"/>
      <c r="DAY84" s="122"/>
      <c r="DAZ84" s="123"/>
      <c r="DBA84" s="125"/>
      <c r="DBB84" s="328"/>
      <c r="DBC84" s="329"/>
      <c r="DBD84" s="124"/>
      <c r="DBE84" s="122"/>
      <c r="DBF84" s="123"/>
      <c r="DBG84" s="122"/>
      <c r="DBH84" s="123"/>
      <c r="DBI84" s="122"/>
      <c r="DBJ84" s="123"/>
      <c r="DBK84" s="122"/>
      <c r="DBL84" s="123"/>
      <c r="DBM84" s="122"/>
      <c r="DBN84" s="123"/>
      <c r="DBO84" s="125"/>
      <c r="DBP84" s="328"/>
      <c r="DBQ84" s="329"/>
      <c r="DBR84" s="124"/>
      <c r="DBS84" s="122"/>
      <c r="DBT84" s="123"/>
      <c r="DBU84" s="122"/>
      <c r="DBV84" s="123"/>
      <c r="DBW84" s="122"/>
      <c r="DBX84" s="123"/>
      <c r="DBY84" s="122"/>
      <c r="DBZ84" s="123"/>
      <c r="DCA84" s="122"/>
      <c r="DCB84" s="123"/>
      <c r="DCC84" s="125"/>
      <c r="DCD84" s="328"/>
      <c r="DCE84" s="329"/>
      <c r="DCF84" s="124"/>
      <c r="DCG84" s="122"/>
      <c r="DCH84" s="123"/>
      <c r="DCI84" s="122"/>
      <c r="DCJ84" s="123"/>
      <c r="DCK84" s="122"/>
      <c r="DCL84" s="123"/>
      <c r="DCM84" s="122"/>
      <c r="DCN84" s="123"/>
      <c r="DCO84" s="122"/>
      <c r="DCP84" s="123"/>
      <c r="DCQ84" s="125"/>
      <c r="DCR84" s="328"/>
      <c r="DCS84" s="329"/>
      <c r="DCT84" s="124"/>
      <c r="DCU84" s="122"/>
      <c r="DCV84" s="123"/>
      <c r="DCW84" s="122"/>
      <c r="DCX84" s="123"/>
      <c r="DCY84" s="122"/>
      <c r="DCZ84" s="123"/>
      <c r="DDA84" s="122"/>
      <c r="DDB84" s="123"/>
      <c r="DDC84" s="122"/>
      <c r="DDD84" s="123"/>
      <c r="DDE84" s="125"/>
      <c r="DDF84" s="328"/>
      <c r="DDG84" s="329"/>
      <c r="DDH84" s="124"/>
      <c r="DDI84" s="122"/>
      <c r="DDJ84" s="123"/>
      <c r="DDK84" s="122"/>
      <c r="DDL84" s="123"/>
      <c r="DDM84" s="122"/>
      <c r="DDN84" s="123"/>
      <c r="DDO84" s="122"/>
      <c r="DDP84" s="123"/>
      <c r="DDQ84" s="122"/>
      <c r="DDR84" s="123"/>
      <c r="DDS84" s="125"/>
      <c r="DDT84" s="328"/>
      <c r="DDU84" s="329"/>
      <c r="DDV84" s="124"/>
      <c r="DDW84" s="122"/>
      <c r="DDX84" s="123"/>
      <c r="DDY84" s="122"/>
      <c r="DDZ84" s="123"/>
      <c r="DEA84" s="122"/>
      <c r="DEB84" s="123"/>
      <c r="DEC84" s="122"/>
      <c r="DED84" s="123"/>
      <c r="DEE84" s="122"/>
      <c r="DEF84" s="123"/>
      <c r="DEG84" s="125"/>
      <c r="DEH84" s="328"/>
      <c r="DEI84" s="329"/>
      <c r="DEJ84" s="124"/>
      <c r="DEK84" s="122"/>
      <c r="DEL84" s="123"/>
      <c r="DEM84" s="122"/>
      <c r="DEN84" s="123"/>
      <c r="DEO84" s="122"/>
      <c r="DEP84" s="123"/>
      <c r="DEQ84" s="122"/>
      <c r="DER84" s="123"/>
      <c r="DES84" s="122"/>
      <c r="DET84" s="123"/>
      <c r="DEU84" s="125"/>
      <c r="DEV84" s="328"/>
      <c r="DEW84" s="329"/>
      <c r="DEX84" s="124"/>
      <c r="DEY84" s="122"/>
      <c r="DEZ84" s="123"/>
      <c r="DFA84" s="122"/>
      <c r="DFB84" s="123"/>
      <c r="DFC84" s="122"/>
      <c r="DFD84" s="123"/>
      <c r="DFE84" s="122"/>
      <c r="DFF84" s="123"/>
      <c r="DFG84" s="122"/>
      <c r="DFH84" s="123"/>
      <c r="DFI84" s="125"/>
      <c r="DFJ84" s="328"/>
      <c r="DFK84" s="329"/>
      <c r="DFL84" s="124"/>
      <c r="DFM84" s="122"/>
      <c r="DFN84" s="123"/>
      <c r="DFO84" s="122"/>
      <c r="DFP84" s="123"/>
      <c r="DFQ84" s="122"/>
      <c r="DFR84" s="123"/>
      <c r="DFS84" s="122"/>
      <c r="DFT84" s="123"/>
      <c r="DFU84" s="122"/>
      <c r="DFV84" s="123"/>
      <c r="DFW84" s="125"/>
      <c r="DFX84" s="328"/>
      <c r="DFY84" s="329"/>
      <c r="DFZ84" s="124"/>
      <c r="DGA84" s="122"/>
      <c r="DGB84" s="123"/>
      <c r="DGC84" s="122"/>
      <c r="DGD84" s="123"/>
      <c r="DGE84" s="122"/>
      <c r="DGF84" s="123"/>
      <c r="DGG84" s="122"/>
      <c r="DGH84" s="123"/>
      <c r="DGI84" s="122"/>
      <c r="DGJ84" s="123"/>
      <c r="DGK84" s="125"/>
      <c r="DGL84" s="328"/>
      <c r="DGM84" s="329"/>
      <c r="DGN84" s="124"/>
      <c r="DGO84" s="122"/>
      <c r="DGP84" s="123"/>
      <c r="DGQ84" s="122"/>
      <c r="DGR84" s="123"/>
      <c r="DGS84" s="122"/>
      <c r="DGT84" s="123"/>
      <c r="DGU84" s="122"/>
      <c r="DGV84" s="123"/>
      <c r="DGW84" s="122"/>
      <c r="DGX84" s="123"/>
      <c r="DGY84" s="125"/>
      <c r="DGZ84" s="328"/>
      <c r="DHA84" s="329"/>
      <c r="DHB84" s="124"/>
      <c r="DHC84" s="122"/>
      <c r="DHD84" s="123"/>
      <c r="DHE84" s="122"/>
      <c r="DHF84" s="123"/>
      <c r="DHG84" s="122"/>
      <c r="DHH84" s="123"/>
      <c r="DHI84" s="122"/>
      <c r="DHJ84" s="123"/>
      <c r="DHK84" s="122"/>
      <c r="DHL84" s="123"/>
      <c r="DHM84" s="125"/>
      <c r="DHN84" s="328"/>
      <c r="DHO84" s="329"/>
      <c r="DHP84" s="124"/>
      <c r="DHQ84" s="122"/>
      <c r="DHR84" s="123"/>
      <c r="DHS84" s="122"/>
      <c r="DHT84" s="123"/>
      <c r="DHU84" s="122"/>
      <c r="DHV84" s="123"/>
      <c r="DHW84" s="122"/>
      <c r="DHX84" s="123"/>
      <c r="DHY84" s="122"/>
      <c r="DHZ84" s="123"/>
      <c r="DIA84" s="125"/>
      <c r="DIB84" s="328"/>
      <c r="DIC84" s="329"/>
      <c r="DID84" s="124"/>
      <c r="DIE84" s="122"/>
      <c r="DIF84" s="123"/>
      <c r="DIG84" s="122"/>
      <c r="DIH84" s="123"/>
      <c r="DII84" s="122"/>
      <c r="DIJ84" s="123"/>
      <c r="DIK84" s="122"/>
      <c r="DIL84" s="123"/>
      <c r="DIM84" s="122"/>
      <c r="DIN84" s="123"/>
      <c r="DIO84" s="125"/>
      <c r="DIP84" s="328"/>
      <c r="DIQ84" s="329"/>
      <c r="DIR84" s="124"/>
      <c r="DIS84" s="122"/>
      <c r="DIT84" s="123"/>
      <c r="DIU84" s="122"/>
      <c r="DIV84" s="123"/>
      <c r="DIW84" s="122"/>
      <c r="DIX84" s="123"/>
      <c r="DIY84" s="122"/>
      <c r="DIZ84" s="123"/>
      <c r="DJA84" s="122"/>
      <c r="DJB84" s="123"/>
      <c r="DJC84" s="125"/>
      <c r="DJD84" s="328"/>
      <c r="DJE84" s="329"/>
      <c r="DJF84" s="124"/>
      <c r="DJG84" s="122"/>
      <c r="DJH84" s="123"/>
      <c r="DJI84" s="122"/>
      <c r="DJJ84" s="123"/>
      <c r="DJK84" s="122"/>
      <c r="DJL84" s="123"/>
      <c r="DJM84" s="122"/>
      <c r="DJN84" s="123"/>
      <c r="DJO84" s="122"/>
      <c r="DJP84" s="123"/>
      <c r="DJQ84" s="125"/>
      <c r="DJR84" s="328"/>
      <c r="DJS84" s="329"/>
      <c r="DJT84" s="124"/>
      <c r="DJU84" s="122"/>
      <c r="DJV84" s="123"/>
      <c r="DJW84" s="122"/>
      <c r="DJX84" s="123"/>
      <c r="DJY84" s="122"/>
      <c r="DJZ84" s="123"/>
      <c r="DKA84" s="122"/>
      <c r="DKB84" s="123"/>
      <c r="DKC84" s="122"/>
      <c r="DKD84" s="123"/>
      <c r="DKE84" s="125"/>
      <c r="DKF84" s="328"/>
      <c r="DKG84" s="329"/>
      <c r="DKH84" s="124"/>
      <c r="DKI84" s="122"/>
      <c r="DKJ84" s="123"/>
      <c r="DKK84" s="122"/>
      <c r="DKL84" s="123"/>
      <c r="DKM84" s="122"/>
      <c r="DKN84" s="123"/>
      <c r="DKO84" s="122"/>
      <c r="DKP84" s="123"/>
      <c r="DKQ84" s="122"/>
      <c r="DKR84" s="123"/>
      <c r="DKS84" s="125"/>
      <c r="DKT84" s="328"/>
      <c r="DKU84" s="329"/>
      <c r="DKV84" s="124"/>
      <c r="DKW84" s="122"/>
      <c r="DKX84" s="123"/>
      <c r="DKY84" s="122"/>
      <c r="DKZ84" s="123"/>
      <c r="DLA84" s="122"/>
      <c r="DLB84" s="123"/>
      <c r="DLC84" s="122"/>
      <c r="DLD84" s="123"/>
      <c r="DLE84" s="122"/>
      <c r="DLF84" s="123"/>
      <c r="DLG84" s="125"/>
      <c r="DLH84" s="328"/>
      <c r="DLI84" s="329"/>
      <c r="DLJ84" s="124"/>
      <c r="DLK84" s="122"/>
      <c r="DLL84" s="123"/>
      <c r="DLM84" s="122"/>
      <c r="DLN84" s="123"/>
      <c r="DLO84" s="122"/>
      <c r="DLP84" s="123"/>
      <c r="DLQ84" s="122"/>
      <c r="DLR84" s="123"/>
      <c r="DLS84" s="122"/>
      <c r="DLT84" s="123"/>
      <c r="DLU84" s="125"/>
      <c r="DLV84" s="328"/>
      <c r="DLW84" s="329"/>
      <c r="DLX84" s="124"/>
      <c r="DLY84" s="122"/>
      <c r="DLZ84" s="123"/>
      <c r="DMA84" s="122"/>
      <c r="DMB84" s="123"/>
      <c r="DMC84" s="122"/>
      <c r="DMD84" s="123"/>
      <c r="DME84" s="122"/>
      <c r="DMF84" s="123"/>
      <c r="DMG84" s="122"/>
      <c r="DMH84" s="123"/>
      <c r="DMI84" s="125"/>
      <c r="DMJ84" s="328"/>
      <c r="DMK84" s="329"/>
      <c r="DML84" s="124"/>
      <c r="DMM84" s="122"/>
      <c r="DMN84" s="123"/>
      <c r="DMO84" s="122"/>
      <c r="DMP84" s="123"/>
      <c r="DMQ84" s="122"/>
      <c r="DMR84" s="123"/>
      <c r="DMS84" s="122"/>
      <c r="DMT84" s="123"/>
      <c r="DMU84" s="122"/>
      <c r="DMV84" s="123"/>
      <c r="DMW84" s="125"/>
      <c r="DMX84" s="328"/>
      <c r="DMY84" s="329"/>
      <c r="DMZ84" s="124"/>
      <c r="DNA84" s="122"/>
      <c r="DNB84" s="123"/>
      <c r="DNC84" s="122"/>
      <c r="DND84" s="123"/>
      <c r="DNE84" s="122"/>
      <c r="DNF84" s="123"/>
      <c r="DNG84" s="122"/>
      <c r="DNH84" s="123"/>
      <c r="DNI84" s="122"/>
      <c r="DNJ84" s="123"/>
      <c r="DNK84" s="125"/>
      <c r="DNL84" s="328"/>
      <c r="DNM84" s="329"/>
      <c r="DNN84" s="124"/>
      <c r="DNO84" s="122"/>
      <c r="DNP84" s="123"/>
      <c r="DNQ84" s="122"/>
      <c r="DNR84" s="123"/>
      <c r="DNS84" s="122"/>
      <c r="DNT84" s="123"/>
      <c r="DNU84" s="122"/>
      <c r="DNV84" s="123"/>
      <c r="DNW84" s="122"/>
      <c r="DNX84" s="123"/>
      <c r="DNY84" s="125"/>
      <c r="DNZ84" s="328"/>
      <c r="DOA84" s="329"/>
      <c r="DOB84" s="124"/>
      <c r="DOC84" s="122"/>
      <c r="DOD84" s="123"/>
      <c r="DOE84" s="122"/>
      <c r="DOF84" s="123"/>
      <c r="DOG84" s="122"/>
      <c r="DOH84" s="123"/>
      <c r="DOI84" s="122"/>
      <c r="DOJ84" s="123"/>
      <c r="DOK84" s="122"/>
      <c r="DOL84" s="123"/>
      <c r="DOM84" s="125"/>
      <c r="DON84" s="328"/>
      <c r="DOO84" s="329"/>
      <c r="DOP84" s="124"/>
      <c r="DOQ84" s="122"/>
      <c r="DOR84" s="123"/>
      <c r="DOS84" s="122"/>
      <c r="DOT84" s="123"/>
      <c r="DOU84" s="122"/>
      <c r="DOV84" s="123"/>
      <c r="DOW84" s="122"/>
      <c r="DOX84" s="123"/>
      <c r="DOY84" s="122"/>
      <c r="DOZ84" s="123"/>
      <c r="DPA84" s="125"/>
      <c r="DPB84" s="328"/>
      <c r="DPC84" s="329"/>
      <c r="DPD84" s="124"/>
      <c r="DPE84" s="122"/>
      <c r="DPF84" s="123"/>
      <c r="DPG84" s="122"/>
      <c r="DPH84" s="123"/>
      <c r="DPI84" s="122"/>
      <c r="DPJ84" s="123"/>
      <c r="DPK84" s="122"/>
      <c r="DPL84" s="123"/>
      <c r="DPM84" s="122"/>
      <c r="DPN84" s="123"/>
      <c r="DPO84" s="125"/>
      <c r="DPP84" s="328"/>
      <c r="DPQ84" s="329"/>
      <c r="DPR84" s="124"/>
      <c r="DPS84" s="122"/>
      <c r="DPT84" s="123"/>
      <c r="DPU84" s="122"/>
      <c r="DPV84" s="123"/>
      <c r="DPW84" s="122"/>
      <c r="DPX84" s="123"/>
      <c r="DPY84" s="122"/>
      <c r="DPZ84" s="123"/>
      <c r="DQA84" s="122"/>
      <c r="DQB84" s="123"/>
      <c r="DQC84" s="125"/>
      <c r="DQD84" s="328"/>
      <c r="DQE84" s="329"/>
      <c r="DQF84" s="124"/>
      <c r="DQG84" s="122"/>
      <c r="DQH84" s="123"/>
      <c r="DQI84" s="122"/>
      <c r="DQJ84" s="123"/>
      <c r="DQK84" s="122"/>
      <c r="DQL84" s="123"/>
      <c r="DQM84" s="122"/>
      <c r="DQN84" s="123"/>
      <c r="DQO84" s="122"/>
      <c r="DQP84" s="123"/>
      <c r="DQQ84" s="125"/>
      <c r="DQR84" s="328"/>
      <c r="DQS84" s="329"/>
      <c r="DQT84" s="124"/>
      <c r="DQU84" s="122"/>
      <c r="DQV84" s="123"/>
      <c r="DQW84" s="122"/>
      <c r="DQX84" s="123"/>
      <c r="DQY84" s="122"/>
      <c r="DQZ84" s="123"/>
      <c r="DRA84" s="122"/>
      <c r="DRB84" s="123"/>
      <c r="DRC84" s="122"/>
      <c r="DRD84" s="123"/>
      <c r="DRE84" s="125"/>
      <c r="DRF84" s="328"/>
      <c r="DRG84" s="329"/>
      <c r="DRH84" s="124"/>
      <c r="DRI84" s="122"/>
      <c r="DRJ84" s="123"/>
      <c r="DRK84" s="122"/>
      <c r="DRL84" s="123"/>
      <c r="DRM84" s="122"/>
      <c r="DRN84" s="123"/>
      <c r="DRO84" s="122"/>
      <c r="DRP84" s="123"/>
      <c r="DRQ84" s="122"/>
      <c r="DRR84" s="123"/>
      <c r="DRS84" s="125"/>
      <c r="DRT84" s="328"/>
      <c r="DRU84" s="329"/>
      <c r="DRV84" s="124"/>
      <c r="DRW84" s="122"/>
      <c r="DRX84" s="123"/>
      <c r="DRY84" s="122"/>
      <c r="DRZ84" s="123"/>
      <c r="DSA84" s="122"/>
      <c r="DSB84" s="123"/>
      <c r="DSC84" s="122"/>
      <c r="DSD84" s="123"/>
      <c r="DSE84" s="122"/>
      <c r="DSF84" s="123"/>
      <c r="DSG84" s="125"/>
      <c r="DSH84" s="328"/>
      <c r="DSI84" s="329"/>
      <c r="DSJ84" s="124"/>
      <c r="DSK84" s="122"/>
      <c r="DSL84" s="123"/>
      <c r="DSM84" s="122"/>
      <c r="DSN84" s="123"/>
      <c r="DSO84" s="122"/>
      <c r="DSP84" s="123"/>
      <c r="DSQ84" s="122"/>
      <c r="DSR84" s="123"/>
      <c r="DSS84" s="122"/>
      <c r="DST84" s="123"/>
      <c r="DSU84" s="125"/>
      <c r="DSV84" s="328"/>
      <c r="DSW84" s="329"/>
      <c r="DSX84" s="124"/>
      <c r="DSY84" s="122"/>
      <c r="DSZ84" s="123"/>
      <c r="DTA84" s="122"/>
      <c r="DTB84" s="123"/>
      <c r="DTC84" s="122"/>
      <c r="DTD84" s="123"/>
      <c r="DTE84" s="122"/>
      <c r="DTF84" s="123"/>
      <c r="DTG84" s="122"/>
      <c r="DTH84" s="123"/>
      <c r="DTI84" s="125"/>
      <c r="DTJ84" s="328"/>
      <c r="DTK84" s="329"/>
      <c r="DTL84" s="124"/>
      <c r="DTM84" s="122"/>
      <c r="DTN84" s="123"/>
      <c r="DTO84" s="122"/>
      <c r="DTP84" s="123"/>
      <c r="DTQ84" s="122"/>
      <c r="DTR84" s="123"/>
      <c r="DTS84" s="122"/>
      <c r="DTT84" s="123"/>
      <c r="DTU84" s="122"/>
      <c r="DTV84" s="123"/>
      <c r="DTW84" s="125"/>
      <c r="DTX84" s="328"/>
      <c r="DTY84" s="329"/>
      <c r="DTZ84" s="124"/>
      <c r="DUA84" s="122"/>
      <c r="DUB84" s="123"/>
      <c r="DUC84" s="122"/>
      <c r="DUD84" s="123"/>
      <c r="DUE84" s="122"/>
      <c r="DUF84" s="123"/>
      <c r="DUG84" s="122"/>
      <c r="DUH84" s="123"/>
      <c r="DUI84" s="122"/>
      <c r="DUJ84" s="123"/>
      <c r="DUK84" s="125"/>
      <c r="DUL84" s="328"/>
      <c r="DUM84" s="329"/>
      <c r="DUN84" s="124"/>
      <c r="DUO84" s="122"/>
      <c r="DUP84" s="123"/>
      <c r="DUQ84" s="122"/>
      <c r="DUR84" s="123"/>
      <c r="DUS84" s="122"/>
      <c r="DUT84" s="123"/>
      <c r="DUU84" s="122"/>
      <c r="DUV84" s="123"/>
      <c r="DUW84" s="122"/>
      <c r="DUX84" s="123"/>
      <c r="DUY84" s="125"/>
      <c r="DUZ84" s="328"/>
      <c r="DVA84" s="329"/>
      <c r="DVB84" s="124"/>
      <c r="DVC84" s="122"/>
      <c r="DVD84" s="123"/>
      <c r="DVE84" s="122"/>
      <c r="DVF84" s="123"/>
      <c r="DVG84" s="122"/>
      <c r="DVH84" s="123"/>
      <c r="DVI84" s="122"/>
      <c r="DVJ84" s="123"/>
      <c r="DVK84" s="122"/>
      <c r="DVL84" s="123"/>
      <c r="DVM84" s="125"/>
      <c r="DVN84" s="328"/>
      <c r="DVO84" s="329"/>
      <c r="DVP84" s="124"/>
      <c r="DVQ84" s="122"/>
      <c r="DVR84" s="123"/>
      <c r="DVS84" s="122"/>
      <c r="DVT84" s="123"/>
      <c r="DVU84" s="122"/>
      <c r="DVV84" s="123"/>
      <c r="DVW84" s="122"/>
      <c r="DVX84" s="123"/>
      <c r="DVY84" s="122"/>
      <c r="DVZ84" s="123"/>
      <c r="DWA84" s="125"/>
      <c r="DWB84" s="328"/>
      <c r="DWC84" s="329"/>
      <c r="DWD84" s="124"/>
      <c r="DWE84" s="122"/>
      <c r="DWF84" s="123"/>
      <c r="DWG84" s="122"/>
      <c r="DWH84" s="123"/>
      <c r="DWI84" s="122"/>
      <c r="DWJ84" s="123"/>
      <c r="DWK84" s="122"/>
      <c r="DWL84" s="123"/>
      <c r="DWM84" s="122"/>
      <c r="DWN84" s="123"/>
      <c r="DWO84" s="125"/>
      <c r="DWP84" s="328"/>
      <c r="DWQ84" s="329"/>
      <c r="DWR84" s="124"/>
      <c r="DWS84" s="122"/>
      <c r="DWT84" s="123"/>
      <c r="DWU84" s="122"/>
      <c r="DWV84" s="123"/>
      <c r="DWW84" s="122"/>
      <c r="DWX84" s="123"/>
      <c r="DWY84" s="122"/>
      <c r="DWZ84" s="123"/>
      <c r="DXA84" s="122"/>
      <c r="DXB84" s="123"/>
      <c r="DXC84" s="125"/>
      <c r="DXD84" s="328"/>
      <c r="DXE84" s="329"/>
      <c r="DXF84" s="124"/>
      <c r="DXG84" s="122"/>
      <c r="DXH84" s="123"/>
      <c r="DXI84" s="122"/>
      <c r="DXJ84" s="123"/>
      <c r="DXK84" s="122"/>
      <c r="DXL84" s="123"/>
      <c r="DXM84" s="122"/>
      <c r="DXN84" s="123"/>
      <c r="DXO84" s="122"/>
      <c r="DXP84" s="123"/>
      <c r="DXQ84" s="125"/>
      <c r="DXR84" s="328"/>
      <c r="DXS84" s="329"/>
      <c r="DXT84" s="124"/>
      <c r="DXU84" s="122"/>
      <c r="DXV84" s="123"/>
      <c r="DXW84" s="122"/>
      <c r="DXX84" s="123"/>
      <c r="DXY84" s="122"/>
      <c r="DXZ84" s="123"/>
      <c r="DYA84" s="122"/>
      <c r="DYB84" s="123"/>
      <c r="DYC84" s="122"/>
      <c r="DYD84" s="123"/>
      <c r="DYE84" s="125"/>
      <c r="DYF84" s="328"/>
      <c r="DYG84" s="329"/>
      <c r="DYH84" s="124"/>
      <c r="DYI84" s="122"/>
      <c r="DYJ84" s="123"/>
      <c r="DYK84" s="122"/>
      <c r="DYL84" s="123"/>
      <c r="DYM84" s="122"/>
      <c r="DYN84" s="123"/>
      <c r="DYO84" s="122"/>
      <c r="DYP84" s="123"/>
      <c r="DYQ84" s="122"/>
      <c r="DYR84" s="123"/>
      <c r="DYS84" s="125"/>
      <c r="DYT84" s="328"/>
      <c r="DYU84" s="329"/>
      <c r="DYV84" s="124"/>
      <c r="DYW84" s="122"/>
      <c r="DYX84" s="123"/>
      <c r="DYY84" s="122"/>
      <c r="DYZ84" s="123"/>
      <c r="DZA84" s="122"/>
      <c r="DZB84" s="123"/>
      <c r="DZC84" s="122"/>
      <c r="DZD84" s="123"/>
      <c r="DZE84" s="122"/>
      <c r="DZF84" s="123"/>
      <c r="DZG84" s="125"/>
      <c r="DZH84" s="328"/>
      <c r="DZI84" s="329"/>
      <c r="DZJ84" s="124"/>
      <c r="DZK84" s="122"/>
      <c r="DZL84" s="123"/>
      <c r="DZM84" s="122"/>
      <c r="DZN84" s="123"/>
      <c r="DZO84" s="122"/>
      <c r="DZP84" s="123"/>
      <c r="DZQ84" s="122"/>
      <c r="DZR84" s="123"/>
      <c r="DZS84" s="122"/>
      <c r="DZT84" s="123"/>
      <c r="DZU84" s="125"/>
      <c r="DZV84" s="328"/>
      <c r="DZW84" s="329"/>
      <c r="DZX84" s="124"/>
      <c r="DZY84" s="122"/>
      <c r="DZZ84" s="123"/>
      <c r="EAA84" s="122"/>
      <c r="EAB84" s="123"/>
      <c r="EAC84" s="122"/>
      <c r="EAD84" s="123"/>
      <c r="EAE84" s="122"/>
      <c r="EAF84" s="123"/>
      <c r="EAG84" s="122"/>
      <c r="EAH84" s="123"/>
      <c r="EAI84" s="125"/>
      <c r="EAJ84" s="328"/>
      <c r="EAK84" s="329"/>
      <c r="EAL84" s="124"/>
      <c r="EAM84" s="122"/>
      <c r="EAN84" s="123"/>
      <c r="EAO84" s="122"/>
      <c r="EAP84" s="123"/>
      <c r="EAQ84" s="122"/>
      <c r="EAR84" s="123"/>
      <c r="EAS84" s="122"/>
      <c r="EAT84" s="123"/>
      <c r="EAU84" s="122"/>
      <c r="EAV84" s="123"/>
      <c r="EAW84" s="125"/>
      <c r="EAX84" s="328"/>
      <c r="EAY84" s="329"/>
      <c r="EAZ84" s="124"/>
      <c r="EBA84" s="122"/>
      <c r="EBB84" s="123"/>
      <c r="EBC84" s="122"/>
      <c r="EBD84" s="123"/>
      <c r="EBE84" s="122"/>
      <c r="EBF84" s="123"/>
      <c r="EBG84" s="122"/>
      <c r="EBH84" s="123"/>
      <c r="EBI84" s="122"/>
      <c r="EBJ84" s="123"/>
      <c r="EBK84" s="125"/>
      <c r="EBL84" s="328"/>
      <c r="EBM84" s="329"/>
      <c r="EBN84" s="124"/>
      <c r="EBO84" s="122"/>
      <c r="EBP84" s="123"/>
      <c r="EBQ84" s="122"/>
      <c r="EBR84" s="123"/>
      <c r="EBS84" s="122"/>
      <c r="EBT84" s="123"/>
      <c r="EBU84" s="122"/>
      <c r="EBV84" s="123"/>
      <c r="EBW84" s="122"/>
      <c r="EBX84" s="123"/>
      <c r="EBY84" s="125"/>
      <c r="EBZ84" s="328"/>
      <c r="ECA84" s="329"/>
      <c r="ECB84" s="124"/>
      <c r="ECC84" s="122"/>
      <c r="ECD84" s="123"/>
      <c r="ECE84" s="122"/>
      <c r="ECF84" s="123"/>
      <c r="ECG84" s="122"/>
      <c r="ECH84" s="123"/>
      <c r="ECI84" s="122"/>
      <c r="ECJ84" s="123"/>
      <c r="ECK84" s="122"/>
      <c r="ECL84" s="123"/>
      <c r="ECM84" s="125"/>
      <c r="ECN84" s="328"/>
      <c r="ECO84" s="329"/>
      <c r="ECP84" s="124"/>
      <c r="ECQ84" s="122"/>
      <c r="ECR84" s="123"/>
      <c r="ECS84" s="122"/>
      <c r="ECT84" s="123"/>
      <c r="ECU84" s="122"/>
      <c r="ECV84" s="123"/>
      <c r="ECW84" s="122"/>
      <c r="ECX84" s="123"/>
      <c r="ECY84" s="122"/>
      <c r="ECZ84" s="123"/>
      <c r="EDA84" s="125"/>
      <c r="EDB84" s="328"/>
      <c r="EDC84" s="329"/>
      <c r="EDD84" s="124"/>
      <c r="EDE84" s="122"/>
      <c r="EDF84" s="123"/>
      <c r="EDG84" s="122"/>
      <c r="EDH84" s="123"/>
      <c r="EDI84" s="122"/>
      <c r="EDJ84" s="123"/>
      <c r="EDK84" s="122"/>
      <c r="EDL84" s="123"/>
      <c r="EDM84" s="122"/>
      <c r="EDN84" s="123"/>
      <c r="EDO84" s="125"/>
      <c r="EDP84" s="328"/>
      <c r="EDQ84" s="329"/>
      <c r="EDR84" s="124"/>
      <c r="EDS84" s="122"/>
      <c r="EDT84" s="123"/>
      <c r="EDU84" s="122"/>
      <c r="EDV84" s="123"/>
      <c r="EDW84" s="122"/>
      <c r="EDX84" s="123"/>
      <c r="EDY84" s="122"/>
      <c r="EDZ84" s="123"/>
      <c r="EEA84" s="122"/>
      <c r="EEB84" s="123"/>
      <c r="EEC84" s="125"/>
      <c r="EED84" s="328"/>
      <c r="EEE84" s="329"/>
      <c r="EEF84" s="124"/>
      <c r="EEG84" s="122"/>
      <c r="EEH84" s="123"/>
      <c r="EEI84" s="122"/>
      <c r="EEJ84" s="123"/>
      <c r="EEK84" s="122"/>
      <c r="EEL84" s="123"/>
      <c r="EEM84" s="122"/>
      <c r="EEN84" s="123"/>
      <c r="EEO84" s="122"/>
      <c r="EEP84" s="123"/>
      <c r="EEQ84" s="125"/>
      <c r="EER84" s="328"/>
      <c r="EES84" s="329"/>
      <c r="EET84" s="124"/>
      <c r="EEU84" s="122"/>
      <c r="EEV84" s="123"/>
      <c r="EEW84" s="122"/>
      <c r="EEX84" s="123"/>
      <c r="EEY84" s="122"/>
      <c r="EEZ84" s="123"/>
      <c r="EFA84" s="122"/>
      <c r="EFB84" s="123"/>
      <c r="EFC84" s="122"/>
      <c r="EFD84" s="123"/>
      <c r="EFE84" s="125"/>
      <c r="EFF84" s="328"/>
      <c r="EFG84" s="329"/>
      <c r="EFH84" s="124"/>
      <c r="EFI84" s="122"/>
      <c r="EFJ84" s="123"/>
      <c r="EFK84" s="122"/>
      <c r="EFL84" s="123"/>
      <c r="EFM84" s="122"/>
      <c r="EFN84" s="123"/>
      <c r="EFO84" s="122"/>
      <c r="EFP84" s="123"/>
      <c r="EFQ84" s="122"/>
      <c r="EFR84" s="123"/>
      <c r="EFS84" s="125"/>
      <c r="EFT84" s="328"/>
      <c r="EFU84" s="329"/>
      <c r="EFV84" s="124"/>
      <c r="EFW84" s="122"/>
      <c r="EFX84" s="123"/>
      <c r="EFY84" s="122"/>
      <c r="EFZ84" s="123"/>
      <c r="EGA84" s="122"/>
      <c r="EGB84" s="123"/>
      <c r="EGC84" s="122"/>
      <c r="EGD84" s="123"/>
      <c r="EGE84" s="122"/>
      <c r="EGF84" s="123"/>
      <c r="EGG84" s="125"/>
      <c r="EGH84" s="328"/>
      <c r="EGI84" s="329"/>
      <c r="EGJ84" s="124"/>
      <c r="EGK84" s="122"/>
      <c r="EGL84" s="123"/>
      <c r="EGM84" s="122"/>
      <c r="EGN84" s="123"/>
      <c r="EGO84" s="122"/>
      <c r="EGP84" s="123"/>
      <c r="EGQ84" s="122"/>
      <c r="EGR84" s="123"/>
      <c r="EGS84" s="122"/>
      <c r="EGT84" s="123"/>
      <c r="EGU84" s="125"/>
      <c r="EGV84" s="328"/>
      <c r="EGW84" s="329"/>
      <c r="EGX84" s="124"/>
      <c r="EGY84" s="122"/>
      <c r="EGZ84" s="123"/>
      <c r="EHA84" s="122"/>
      <c r="EHB84" s="123"/>
      <c r="EHC84" s="122"/>
      <c r="EHD84" s="123"/>
      <c r="EHE84" s="122"/>
      <c r="EHF84" s="123"/>
      <c r="EHG84" s="122"/>
      <c r="EHH84" s="123"/>
      <c r="EHI84" s="125"/>
      <c r="EHJ84" s="328"/>
      <c r="EHK84" s="329"/>
      <c r="EHL84" s="124"/>
      <c r="EHM84" s="122"/>
      <c r="EHN84" s="123"/>
      <c r="EHO84" s="122"/>
      <c r="EHP84" s="123"/>
      <c r="EHQ84" s="122"/>
      <c r="EHR84" s="123"/>
      <c r="EHS84" s="122"/>
      <c r="EHT84" s="123"/>
      <c r="EHU84" s="122"/>
      <c r="EHV84" s="123"/>
      <c r="EHW84" s="125"/>
      <c r="EHX84" s="328"/>
      <c r="EHY84" s="329"/>
      <c r="EHZ84" s="124"/>
      <c r="EIA84" s="122"/>
      <c r="EIB84" s="123"/>
      <c r="EIC84" s="122"/>
      <c r="EID84" s="123"/>
      <c r="EIE84" s="122"/>
      <c r="EIF84" s="123"/>
      <c r="EIG84" s="122"/>
      <c r="EIH84" s="123"/>
      <c r="EII84" s="122"/>
      <c r="EIJ84" s="123"/>
      <c r="EIK84" s="125"/>
      <c r="EIL84" s="328"/>
      <c r="EIM84" s="329"/>
      <c r="EIN84" s="124"/>
      <c r="EIO84" s="122"/>
      <c r="EIP84" s="123"/>
      <c r="EIQ84" s="122"/>
      <c r="EIR84" s="123"/>
      <c r="EIS84" s="122"/>
      <c r="EIT84" s="123"/>
      <c r="EIU84" s="122"/>
      <c r="EIV84" s="123"/>
      <c r="EIW84" s="122"/>
      <c r="EIX84" s="123"/>
      <c r="EIY84" s="125"/>
      <c r="EIZ84" s="328"/>
      <c r="EJA84" s="329"/>
      <c r="EJB84" s="124"/>
      <c r="EJC84" s="122"/>
      <c r="EJD84" s="123"/>
      <c r="EJE84" s="122"/>
      <c r="EJF84" s="123"/>
      <c r="EJG84" s="122"/>
      <c r="EJH84" s="123"/>
      <c r="EJI84" s="122"/>
      <c r="EJJ84" s="123"/>
      <c r="EJK84" s="122"/>
      <c r="EJL84" s="123"/>
      <c r="EJM84" s="125"/>
      <c r="EJN84" s="328"/>
      <c r="EJO84" s="329"/>
      <c r="EJP84" s="124"/>
      <c r="EJQ84" s="122"/>
      <c r="EJR84" s="123"/>
      <c r="EJS84" s="122"/>
      <c r="EJT84" s="123"/>
      <c r="EJU84" s="122"/>
      <c r="EJV84" s="123"/>
      <c r="EJW84" s="122"/>
      <c r="EJX84" s="123"/>
      <c r="EJY84" s="122"/>
      <c r="EJZ84" s="123"/>
      <c r="EKA84" s="125"/>
      <c r="EKB84" s="328"/>
      <c r="EKC84" s="329"/>
      <c r="EKD84" s="124"/>
      <c r="EKE84" s="122"/>
      <c r="EKF84" s="123"/>
      <c r="EKG84" s="122"/>
      <c r="EKH84" s="123"/>
      <c r="EKI84" s="122"/>
      <c r="EKJ84" s="123"/>
      <c r="EKK84" s="122"/>
      <c r="EKL84" s="123"/>
      <c r="EKM84" s="122"/>
      <c r="EKN84" s="123"/>
      <c r="EKO84" s="125"/>
      <c r="EKP84" s="328"/>
      <c r="EKQ84" s="329"/>
      <c r="EKR84" s="124"/>
      <c r="EKS84" s="122"/>
      <c r="EKT84" s="123"/>
      <c r="EKU84" s="122"/>
      <c r="EKV84" s="123"/>
      <c r="EKW84" s="122"/>
      <c r="EKX84" s="123"/>
      <c r="EKY84" s="122"/>
      <c r="EKZ84" s="123"/>
      <c r="ELA84" s="122"/>
      <c r="ELB84" s="123"/>
      <c r="ELC84" s="125"/>
      <c r="ELD84" s="328"/>
      <c r="ELE84" s="329"/>
      <c r="ELF84" s="124"/>
      <c r="ELG84" s="122"/>
      <c r="ELH84" s="123"/>
      <c r="ELI84" s="122"/>
      <c r="ELJ84" s="123"/>
      <c r="ELK84" s="122"/>
      <c r="ELL84" s="123"/>
      <c r="ELM84" s="122"/>
      <c r="ELN84" s="123"/>
      <c r="ELO84" s="122"/>
      <c r="ELP84" s="123"/>
      <c r="ELQ84" s="125"/>
      <c r="ELR84" s="328"/>
      <c r="ELS84" s="329"/>
      <c r="ELT84" s="124"/>
      <c r="ELU84" s="122"/>
      <c r="ELV84" s="123"/>
      <c r="ELW84" s="122"/>
      <c r="ELX84" s="123"/>
      <c r="ELY84" s="122"/>
      <c r="ELZ84" s="123"/>
      <c r="EMA84" s="122"/>
      <c r="EMB84" s="123"/>
      <c r="EMC84" s="122"/>
      <c r="EMD84" s="123"/>
      <c r="EME84" s="125"/>
      <c r="EMF84" s="328"/>
      <c r="EMG84" s="329"/>
      <c r="EMH84" s="124"/>
      <c r="EMI84" s="122"/>
      <c r="EMJ84" s="123"/>
      <c r="EMK84" s="122"/>
      <c r="EML84" s="123"/>
      <c r="EMM84" s="122"/>
      <c r="EMN84" s="123"/>
      <c r="EMO84" s="122"/>
      <c r="EMP84" s="123"/>
      <c r="EMQ84" s="122"/>
      <c r="EMR84" s="123"/>
      <c r="EMS84" s="125"/>
      <c r="EMT84" s="328"/>
      <c r="EMU84" s="329"/>
      <c r="EMV84" s="124"/>
      <c r="EMW84" s="122"/>
      <c r="EMX84" s="123"/>
      <c r="EMY84" s="122"/>
      <c r="EMZ84" s="123"/>
      <c r="ENA84" s="122"/>
      <c r="ENB84" s="123"/>
      <c r="ENC84" s="122"/>
      <c r="END84" s="123"/>
      <c r="ENE84" s="122"/>
      <c r="ENF84" s="123"/>
      <c r="ENG84" s="125"/>
      <c r="ENH84" s="328"/>
      <c r="ENI84" s="329"/>
      <c r="ENJ84" s="124"/>
      <c r="ENK84" s="122"/>
      <c r="ENL84" s="123"/>
      <c r="ENM84" s="122"/>
      <c r="ENN84" s="123"/>
      <c r="ENO84" s="122"/>
      <c r="ENP84" s="123"/>
      <c r="ENQ84" s="122"/>
      <c r="ENR84" s="123"/>
      <c r="ENS84" s="122"/>
      <c r="ENT84" s="123"/>
      <c r="ENU84" s="125"/>
      <c r="ENV84" s="328"/>
      <c r="ENW84" s="329"/>
      <c r="ENX84" s="124"/>
      <c r="ENY84" s="122"/>
      <c r="ENZ84" s="123"/>
      <c r="EOA84" s="122"/>
      <c r="EOB84" s="123"/>
      <c r="EOC84" s="122"/>
      <c r="EOD84" s="123"/>
      <c r="EOE84" s="122"/>
      <c r="EOF84" s="123"/>
      <c r="EOG84" s="122"/>
      <c r="EOH84" s="123"/>
      <c r="EOI84" s="125"/>
      <c r="EOJ84" s="328"/>
      <c r="EOK84" s="329"/>
      <c r="EOL84" s="124"/>
      <c r="EOM84" s="122"/>
      <c r="EON84" s="123"/>
      <c r="EOO84" s="122"/>
      <c r="EOP84" s="123"/>
      <c r="EOQ84" s="122"/>
      <c r="EOR84" s="123"/>
      <c r="EOS84" s="122"/>
      <c r="EOT84" s="123"/>
      <c r="EOU84" s="122"/>
      <c r="EOV84" s="123"/>
      <c r="EOW84" s="125"/>
      <c r="EOX84" s="328"/>
      <c r="EOY84" s="329"/>
      <c r="EOZ84" s="124"/>
      <c r="EPA84" s="122"/>
      <c r="EPB84" s="123"/>
      <c r="EPC84" s="122"/>
      <c r="EPD84" s="123"/>
      <c r="EPE84" s="122"/>
      <c r="EPF84" s="123"/>
      <c r="EPG84" s="122"/>
      <c r="EPH84" s="123"/>
      <c r="EPI84" s="122"/>
      <c r="EPJ84" s="123"/>
      <c r="EPK84" s="125"/>
      <c r="EPL84" s="328"/>
      <c r="EPM84" s="329"/>
      <c r="EPN84" s="124"/>
      <c r="EPO84" s="122"/>
      <c r="EPP84" s="123"/>
      <c r="EPQ84" s="122"/>
      <c r="EPR84" s="123"/>
      <c r="EPS84" s="122"/>
      <c r="EPT84" s="123"/>
      <c r="EPU84" s="122"/>
      <c r="EPV84" s="123"/>
      <c r="EPW84" s="122"/>
      <c r="EPX84" s="123"/>
      <c r="EPY84" s="125"/>
      <c r="EPZ84" s="328"/>
      <c r="EQA84" s="329"/>
      <c r="EQB84" s="124"/>
      <c r="EQC84" s="122"/>
      <c r="EQD84" s="123"/>
      <c r="EQE84" s="122"/>
      <c r="EQF84" s="123"/>
      <c r="EQG84" s="122"/>
      <c r="EQH84" s="123"/>
      <c r="EQI84" s="122"/>
      <c r="EQJ84" s="123"/>
      <c r="EQK84" s="122"/>
      <c r="EQL84" s="123"/>
      <c r="EQM84" s="125"/>
      <c r="EQN84" s="328"/>
      <c r="EQO84" s="329"/>
      <c r="EQP84" s="124"/>
      <c r="EQQ84" s="122"/>
      <c r="EQR84" s="123"/>
      <c r="EQS84" s="122"/>
      <c r="EQT84" s="123"/>
      <c r="EQU84" s="122"/>
      <c r="EQV84" s="123"/>
      <c r="EQW84" s="122"/>
      <c r="EQX84" s="123"/>
      <c r="EQY84" s="122"/>
      <c r="EQZ84" s="123"/>
      <c r="ERA84" s="125"/>
      <c r="ERB84" s="328"/>
      <c r="ERC84" s="329"/>
      <c r="ERD84" s="124"/>
      <c r="ERE84" s="122"/>
      <c r="ERF84" s="123"/>
      <c r="ERG84" s="122"/>
      <c r="ERH84" s="123"/>
      <c r="ERI84" s="122"/>
      <c r="ERJ84" s="123"/>
      <c r="ERK84" s="122"/>
      <c r="ERL84" s="123"/>
      <c r="ERM84" s="122"/>
      <c r="ERN84" s="123"/>
      <c r="ERO84" s="125"/>
      <c r="ERP84" s="328"/>
      <c r="ERQ84" s="329"/>
      <c r="ERR84" s="124"/>
      <c r="ERS84" s="122"/>
      <c r="ERT84" s="123"/>
      <c r="ERU84" s="122"/>
      <c r="ERV84" s="123"/>
      <c r="ERW84" s="122"/>
      <c r="ERX84" s="123"/>
      <c r="ERY84" s="122"/>
      <c r="ERZ84" s="123"/>
      <c r="ESA84" s="122"/>
      <c r="ESB84" s="123"/>
      <c r="ESC84" s="125"/>
      <c r="ESD84" s="328"/>
      <c r="ESE84" s="329"/>
      <c r="ESF84" s="124"/>
      <c r="ESG84" s="122"/>
      <c r="ESH84" s="123"/>
      <c r="ESI84" s="122"/>
      <c r="ESJ84" s="123"/>
      <c r="ESK84" s="122"/>
      <c r="ESL84" s="123"/>
      <c r="ESM84" s="122"/>
      <c r="ESN84" s="123"/>
      <c r="ESO84" s="122"/>
      <c r="ESP84" s="123"/>
      <c r="ESQ84" s="125"/>
      <c r="ESR84" s="328"/>
      <c r="ESS84" s="329"/>
      <c r="EST84" s="124"/>
      <c r="ESU84" s="122"/>
      <c r="ESV84" s="123"/>
      <c r="ESW84" s="122"/>
      <c r="ESX84" s="123"/>
      <c r="ESY84" s="122"/>
      <c r="ESZ84" s="123"/>
      <c r="ETA84" s="122"/>
      <c r="ETB84" s="123"/>
      <c r="ETC84" s="122"/>
      <c r="ETD84" s="123"/>
      <c r="ETE84" s="125"/>
      <c r="ETF84" s="328"/>
      <c r="ETG84" s="329"/>
      <c r="ETH84" s="124"/>
      <c r="ETI84" s="122"/>
      <c r="ETJ84" s="123"/>
      <c r="ETK84" s="122"/>
      <c r="ETL84" s="123"/>
      <c r="ETM84" s="122"/>
      <c r="ETN84" s="123"/>
      <c r="ETO84" s="122"/>
      <c r="ETP84" s="123"/>
      <c r="ETQ84" s="122"/>
      <c r="ETR84" s="123"/>
      <c r="ETS84" s="125"/>
      <c r="ETT84" s="328"/>
      <c r="ETU84" s="329"/>
      <c r="ETV84" s="124"/>
      <c r="ETW84" s="122"/>
      <c r="ETX84" s="123"/>
      <c r="ETY84" s="122"/>
      <c r="ETZ84" s="123"/>
      <c r="EUA84" s="122"/>
      <c r="EUB84" s="123"/>
      <c r="EUC84" s="122"/>
      <c r="EUD84" s="123"/>
      <c r="EUE84" s="122"/>
      <c r="EUF84" s="123"/>
      <c r="EUG84" s="125"/>
      <c r="EUH84" s="328"/>
      <c r="EUI84" s="329"/>
      <c r="EUJ84" s="124"/>
      <c r="EUK84" s="122"/>
      <c r="EUL84" s="123"/>
      <c r="EUM84" s="122"/>
      <c r="EUN84" s="123"/>
      <c r="EUO84" s="122"/>
      <c r="EUP84" s="123"/>
      <c r="EUQ84" s="122"/>
      <c r="EUR84" s="123"/>
      <c r="EUS84" s="122"/>
      <c r="EUT84" s="123"/>
      <c r="EUU84" s="125"/>
      <c r="EUV84" s="328"/>
      <c r="EUW84" s="329"/>
      <c r="EUX84" s="124"/>
      <c r="EUY84" s="122"/>
      <c r="EUZ84" s="123"/>
      <c r="EVA84" s="122"/>
      <c r="EVB84" s="123"/>
      <c r="EVC84" s="122"/>
      <c r="EVD84" s="123"/>
      <c r="EVE84" s="122"/>
      <c r="EVF84" s="123"/>
      <c r="EVG84" s="122"/>
      <c r="EVH84" s="123"/>
      <c r="EVI84" s="125"/>
      <c r="EVJ84" s="328"/>
      <c r="EVK84" s="329"/>
      <c r="EVL84" s="124"/>
      <c r="EVM84" s="122"/>
      <c r="EVN84" s="123"/>
      <c r="EVO84" s="122"/>
      <c r="EVP84" s="123"/>
      <c r="EVQ84" s="122"/>
      <c r="EVR84" s="123"/>
      <c r="EVS84" s="122"/>
      <c r="EVT84" s="123"/>
      <c r="EVU84" s="122"/>
      <c r="EVV84" s="123"/>
      <c r="EVW84" s="125"/>
      <c r="EVX84" s="328"/>
      <c r="EVY84" s="329"/>
      <c r="EVZ84" s="124"/>
      <c r="EWA84" s="122"/>
      <c r="EWB84" s="123"/>
      <c r="EWC84" s="122"/>
      <c r="EWD84" s="123"/>
      <c r="EWE84" s="122"/>
      <c r="EWF84" s="123"/>
      <c r="EWG84" s="122"/>
      <c r="EWH84" s="123"/>
      <c r="EWI84" s="122"/>
      <c r="EWJ84" s="123"/>
      <c r="EWK84" s="125"/>
      <c r="EWL84" s="328"/>
      <c r="EWM84" s="329"/>
      <c r="EWN84" s="124"/>
      <c r="EWO84" s="122"/>
      <c r="EWP84" s="123"/>
      <c r="EWQ84" s="122"/>
      <c r="EWR84" s="123"/>
      <c r="EWS84" s="122"/>
      <c r="EWT84" s="123"/>
      <c r="EWU84" s="122"/>
      <c r="EWV84" s="123"/>
      <c r="EWW84" s="122"/>
      <c r="EWX84" s="123"/>
      <c r="EWY84" s="125"/>
      <c r="EWZ84" s="328"/>
      <c r="EXA84" s="329"/>
      <c r="EXB84" s="124"/>
      <c r="EXC84" s="122"/>
      <c r="EXD84" s="123"/>
      <c r="EXE84" s="122"/>
      <c r="EXF84" s="123"/>
      <c r="EXG84" s="122"/>
      <c r="EXH84" s="123"/>
      <c r="EXI84" s="122"/>
      <c r="EXJ84" s="123"/>
      <c r="EXK84" s="122"/>
      <c r="EXL84" s="123"/>
      <c r="EXM84" s="125"/>
      <c r="EXN84" s="328"/>
      <c r="EXO84" s="329"/>
      <c r="EXP84" s="124"/>
      <c r="EXQ84" s="122"/>
      <c r="EXR84" s="123"/>
      <c r="EXS84" s="122"/>
      <c r="EXT84" s="123"/>
      <c r="EXU84" s="122"/>
      <c r="EXV84" s="123"/>
      <c r="EXW84" s="122"/>
      <c r="EXX84" s="123"/>
      <c r="EXY84" s="122"/>
      <c r="EXZ84" s="123"/>
      <c r="EYA84" s="125"/>
      <c r="EYB84" s="328"/>
      <c r="EYC84" s="329"/>
      <c r="EYD84" s="124"/>
      <c r="EYE84" s="122"/>
      <c r="EYF84" s="123"/>
      <c r="EYG84" s="122"/>
      <c r="EYH84" s="123"/>
      <c r="EYI84" s="122"/>
      <c r="EYJ84" s="123"/>
      <c r="EYK84" s="122"/>
      <c r="EYL84" s="123"/>
      <c r="EYM84" s="122"/>
      <c r="EYN84" s="123"/>
      <c r="EYO84" s="125"/>
      <c r="EYP84" s="328"/>
      <c r="EYQ84" s="329"/>
      <c r="EYR84" s="124"/>
      <c r="EYS84" s="122"/>
      <c r="EYT84" s="123"/>
      <c r="EYU84" s="122"/>
      <c r="EYV84" s="123"/>
      <c r="EYW84" s="122"/>
      <c r="EYX84" s="123"/>
      <c r="EYY84" s="122"/>
      <c r="EYZ84" s="123"/>
      <c r="EZA84" s="122"/>
      <c r="EZB84" s="123"/>
      <c r="EZC84" s="125"/>
      <c r="EZD84" s="328"/>
      <c r="EZE84" s="329"/>
      <c r="EZF84" s="124"/>
      <c r="EZG84" s="122"/>
      <c r="EZH84" s="123"/>
      <c r="EZI84" s="122"/>
      <c r="EZJ84" s="123"/>
      <c r="EZK84" s="122"/>
      <c r="EZL84" s="123"/>
      <c r="EZM84" s="122"/>
      <c r="EZN84" s="123"/>
      <c r="EZO84" s="122"/>
      <c r="EZP84" s="123"/>
      <c r="EZQ84" s="125"/>
      <c r="EZR84" s="328"/>
      <c r="EZS84" s="329"/>
      <c r="EZT84" s="124"/>
      <c r="EZU84" s="122"/>
      <c r="EZV84" s="123"/>
      <c r="EZW84" s="122"/>
      <c r="EZX84" s="123"/>
      <c r="EZY84" s="122"/>
      <c r="EZZ84" s="123"/>
      <c r="FAA84" s="122"/>
      <c r="FAB84" s="123"/>
      <c r="FAC84" s="122"/>
      <c r="FAD84" s="123"/>
      <c r="FAE84" s="125"/>
      <c r="FAF84" s="328"/>
      <c r="FAG84" s="329"/>
      <c r="FAH84" s="124"/>
      <c r="FAI84" s="122"/>
      <c r="FAJ84" s="123"/>
      <c r="FAK84" s="122"/>
      <c r="FAL84" s="123"/>
      <c r="FAM84" s="122"/>
      <c r="FAN84" s="123"/>
      <c r="FAO84" s="122"/>
      <c r="FAP84" s="123"/>
      <c r="FAQ84" s="122"/>
      <c r="FAR84" s="123"/>
      <c r="FAS84" s="125"/>
      <c r="FAT84" s="328"/>
      <c r="FAU84" s="329"/>
      <c r="FAV84" s="124"/>
      <c r="FAW84" s="122"/>
      <c r="FAX84" s="123"/>
      <c r="FAY84" s="122"/>
      <c r="FAZ84" s="123"/>
      <c r="FBA84" s="122"/>
      <c r="FBB84" s="123"/>
      <c r="FBC84" s="122"/>
      <c r="FBD84" s="123"/>
      <c r="FBE84" s="122"/>
      <c r="FBF84" s="123"/>
      <c r="FBG84" s="125"/>
      <c r="FBH84" s="328"/>
      <c r="FBI84" s="329"/>
      <c r="FBJ84" s="124"/>
      <c r="FBK84" s="122"/>
      <c r="FBL84" s="123"/>
      <c r="FBM84" s="122"/>
      <c r="FBN84" s="123"/>
      <c r="FBO84" s="122"/>
      <c r="FBP84" s="123"/>
      <c r="FBQ84" s="122"/>
      <c r="FBR84" s="123"/>
      <c r="FBS84" s="122"/>
      <c r="FBT84" s="123"/>
      <c r="FBU84" s="125"/>
      <c r="FBV84" s="328"/>
      <c r="FBW84" s="329"/>
      <c r="FBX84" s="124"/>
      <c r="FBY84" s="122"/>
      <c r="FBZ84" s="123"/>
      <c r="FCA84" s="122"/>
      <c r="FCB84" s="123"/>
      <c r="FCC84" s="122"/>
      <c r="FCD84" s="123"/>
      <c r="FCE84" s="122"/>
      <c r="FCF84" s="123"/>
      <c r="FCG84" s="122"/>
      <c r="FCH84" s="123"/>
      <c r="FCI84" s="125"/>
      <c r="FCJ84" s="328"/>
      <c r="FCK84" s="329"/>
      <c r="FCL84" s="124"/>
      <c r="FCM84" s="122"/>
      <c r="FCN84" s="123"/>
      <c r="FCO84" s="122"/>
      <c r="FCP84" s="123"/>
      <c r="FCQ84" s="122"/>
      <c r="FCR84" s="123"/>
      <c r="FCS84" s="122"/>
      <c r="FCT84" s="123"/>
      <c r="FCU84" s="122"/>
      <c r="FCV84" s="123"/>
      <c r="FCW84" s="125"/>
      <c r="FCX84" s="328"/>
      <c r="FCY84" s="329"/>
      <c r="FCZ84" s="124"/>
      <c r="FDA84" s="122"/>
      <c r="FDB84" s="123"/>
      <c r="FDC84" s="122"/>
      <c r="FDD84" s="123"/>
      <c r="FDE84" s="122"/>
      <c r="FDF84" s="123"/>
      <c r="FDG84" s="122"/>
      <c r="FDH84" s="123"/>
      <c r="FDI84" s="122"/>
      <c r="FDJ84" s="123"/>
      <c r="FDK84" s="125"/>
      <c r="FDL84" s="328"/>
      <c r="FDM84" s="329"/>
      <c r="FDN84" s="124"/>
      <c r="FDO84" s="122"/>
      <c r="FDP84" s="123"/>
      <c r="FDQ84" s="122"/>
      <c r="FDR84" s="123"/>
      <c r="FDS84" s="122"/>
      <c r="FDT84" s="123"/>
      <c r="FDU84" s="122"/>
      <c r="FDV84" s="123"/>
      <c r="FDW84" s="122"/>
      <c r="FDX84" s="123"/>
      <c r="FDY84" s="125"/>
      <c r="FDZ84" s="328"/>
      <c r="FEA84" s="329"/>
      <c r="FEB84" s="124"/>
      <c r="FEC84" s="122"/>
      <c r="FED84" s="123"/>
      <c r="FEE84" s="122"/>
      <c r="FEF84" s="123"/>
      <c r="FEG84" s="122"/>
      <c r="FEH84" s="123"/>
      <c r="FEI84" s="122"/>
      <c r="FEJ84" s="123"/>
      <c r="FEK84" s="122"/>
      <c r="FEL84" s="123"/>
      <c r="FEM84" s="125"/>
      <c r="FEN84" s="328"/>
      <c r="FEO84" s="329"/>
      <c r="FEP84" s="124"/>
      <c r="FEQ84" s="122"/>
      <c r="FER84" s="123"/>
      <c r="FES84" s="122"/>
      <c r="FET84" s="123"/>
      <c r="FEU84" s="122"/>
      <c r="FEV84" s="123"/>
      <c r="FEW84" s="122"/>
      <c r="FEX84" s="123"/>
      <c r="FEY84" s="122"/>
      <c r="FEZ84" s="123"/>
      <c r="FFA84" s="125"/>
      <c r="FFB84" s="328"/>
      <c r="FFC84" s="329"/>
      <c r="FFD84" s="124"/>
      <c r="FFE84" s="122"/>
      <c r="FFF84" s="123"/>
      <c r="FFG84" s="122"/>
      <c r="FFH84" s="123"/>
      <c r="FFI84" s="122"/>
      <c r="FFJ84" s="123"/>
      <c r="FFK84" s="122"/>
      <c r="FFL84" s="123"/>
      <c r="FFM84" s="122"/>
      <c r="FFN84" s="123"/>
      <c r="FFO84" s="125"/>
      <c r="FFP84" s="328"/>
      <c r="FFQ84" s="329"/>
      <c r="FFR84" s="124"/>
      <c r="FFS84" s="122"/>
      <c r="FFT84" s="123"/>
      <c r="FFU84" s="122"/>
      <c r="FFV84" s="123"/>
      <c r="FFW84" s="122"/>
      <c r="FFX84" s="123"/>
      <c r="FFY84" s="122"/>
      <c r="FFZ84" s="123"/>
      <c r="FGA84" s="122"/>
      <c r="FGB84" s="123"/>
      <c r="FGC84" s="125"/>
      <c r="FGD84" s="328"/>
      <c r="FGE84" s="329"/>
      <c r="FGF84" s="124"/>
      <c r="FGG84" s="122"/>
      <c r="FGH84" s="123"/>
      <c r="FGI84" s="122"/>
      <c r="FGJ84" s="123"/>
      <c r="FGK84" s="122"/>
      <c r="FGL84" s="123"/>
      <c r="FGM84" s="122"/>
      <c r="FGN84" s="123"/>
      <c r="FGO84" s="122"/>
      <c r="FGP84" s="123"/>
      <c r="FGQ84" s="125"/>
      <c r="FGR84" s="328"/>
      <c r="FGS84" s="329"/>
      <c r="FGT84" s="124"/>
      <c r="FGU84" s="122"/>
      <c r="FGV84" s="123"/>
      <c r="FGW84" s="122"/>
      <c r="FGX84" s="123"/>
      <c r="FGY84" s="122"/>
      <c r="FGZ84" s="123"/>
      <c r="FHA84" s="122"/>
      <c r="FHB84" s="123"/>
      <c r="FHC84" s="122"/>
      <c r="FHD84" s="123"/>
      <c r="FHE84" s="125"/>
      <c r="FHF84" s="328"/>
      <c r="FHG84" s="329"/>
      <c r="FHH84" s="124"/>
      <c r="FHI84" s="122"/>
      <c r="FHJ84" s="123"/>
      <c r="FHK84" s="122"/>
      <c r="FHL84" s="123"/>
      <c r="FHM84" s="122"/>
      <c r="FHN84" s="123"/>
      <c r="FHO84" s="122"/>
      <c r="FHP84" s="123"/>
      <c r="FHQ84" s="122"/>
      <c r="FHR84" s="123"/>
      <c r="FHS84" s="125"/>
      <c r="FHT84" s="328"/>
      <c r="FHU84" s="329"/>
      <c r="FHV84" s="124"/>
      <c r="FHW84" s="122"/>
      <c r="FHX84" s="123"/>
      <c r="FHY84" s="122"/>
      <c r="FHZ84" s="123"/>
      <c r="FIA84" s="122"/>
      <c r="FIB84" s="123"/>
      <c r="FIC84" s="122"/>
      <c r="FID84" s="123"/>
      <c r="FIE84" s="122"/>
      <c r="FIF84" s="123"/>
      <c r="FIG84" s="125"/>
      <c r="FIH84" s="328"/>
      <c r="FII84" s="329"/>
      <c r="FIJ84" s="124"/>
      <c r="FIK84" s="122"/>
      <c r="FIL84" s="123"/>
      <c r="FIM84" s="122"/>
      <c r="FIN84" s="123"/>
      <c r="FIO84" s="122"/>
      <c r="FIP84" s="123"/>
      <c r="FIQ84" s="122"/>
      <c r="FIR84" s="123"/>
      <c r="FIS84" s="122"/>
      <c r="FIT84" s="123"/>
      <c r="FIU84" s="125"/>
      <c r="FIV84" s="328"/>
      <c r="FIW84" s="329"/>
      <c r="FIX84" s="124"/>
      <c r="FIY84" s="122"/>
      <c r="FIZ84" s="123"/>
      <c r="FJA84" s="122"/>
      <c r="FJB84" s="123"/>
      <c r="FJC84" s="122"/>
      <c r="FJD84" s="123"/>
      <c r="FJE84" s="122"/>
      <c r="FJF84" s="123"/>
      <c r="FJG84" s="122"/>
      <c r="FJH84" s="123"/>
      <c r="FJI84" s="125"/>
      <c r="FJJ84" s="328"/>
      <c r="FJK84" s="329"/>
      <c r="FJL84" s="124"/>
      <c r="FJM84" s="122"/>
      <c r="FJN84" s="123"/>
      <c r="FJO84" s="122"/>
      <c r="FJP84" s="123"/>
      <c r="FJQ84" s="122"/>
      <c r="FJR84" s="123"/>
      <c r="FJS84" s="122"/>
      <c r="FJT84" s="123"/>
      <c r="FJU84" s="122"/>
      <c r="FJV84" s="123"/>
      <c r="FJW84" s="125"/>
      <c r="FJX84" s="328"/>
      <c r="FJY84" s="329"/>
      <c r="FJZ84" s="124"/>
      <c r="FKA84" s="122"/>
      <c r="FKB84" s="123"/>
      <c r="FKC84" s="122"/>
      <c r="FKD84" s="123"/>
      <c r="FKE84" s="122"/>
      <c r="FKF84" s="123"/>
      <c r="FKG84" s="122"/>
      <c r="FKH84" s="123"/>
      <c r="FKI84" s="122"/>
      <c r="FKJ84" s="123"/>
      <c r="FKK84" s="125"/>
      <c r="FKL84" s="328"/>
      <c r="FKM84" s="329"/>
      <c r="FKN84" s="124"/>
      <c r="FKO84" s="122"/>
      <c r="FKP84" s="123"/>
      <c r="FKQ84" s="122"/>
      <c r="FKR84" s="123"/>
      <c r="FKS84" s="122"/>
      <c r="FKT84" s="123"/>
      <c r="FKU84" s="122"/>
      <c r="FKV84" s="123"/>
      <c r="FKW84" s="122"/>
      <c r="FKX84" s="123"/>
      <c r="FKY84" s="125"/>
      <c r="FKZ84" s="328"/>
      <c r="FLA84" s="329"/>
      <c r="FLB84" s="124"/>
      <c r="FLC84" s="122"/>
      <c r="FLD84" s="123"/>
      <c r="FLE84" s="122"/>
      <c r="FLF84" s="123"/>
      <c r="FLG84" s="122"/>
      <c r="FLH84" s="123"/>
      <c r="FLI84" s="122"/>
      <c r="FLJ84" s="123"/>
      <c r="FLK84" s="122"/>
      <c r="FLL84" s="123"/>
      <c r="FLM84" s="125"/>
      <c r="FLN84" s="328"/>
      <c r="FLO84" s="329"/>
      <c r="FLP84" s="124"/>
      <c r="FLQ84" s="122"/>
      <c r="FLR84" s="123"/>
      <c r="FLS84" s="122"/>
      <c r="FLT84" s="123"/>
      <c r="FLU84" s="122"/>
      <c r="FLV84" s="123"/>
      <c r="FLW84" s="122"/>
      <c r="FLX84" s="123"/>
      <c r="FLY84" s="122"/>
      <c r="FLZ84" s="123"/>
      <c r="FMA84" s="125"/>
      <c r="FMB84" s="328"/>
      <c r="FMC84" s="329"/>
      <c r="FMD84" s="124"/>
      <c r="FME84" s="122"/>
      <c r="FMF84" s="123"/>
      <c r="FMG84" s="122"/>
      <c r="FMH84" s="123"/>
      <c r="FMI84" s="122"/>
      <c r="FMJ84" s="123"/>
      <c r="FMK84" s="122"/>
      <c r="FML84" s="123"/>
      <c r="FMM84" s="122"/>
      <c r="FMN84" s="123"/>
      <c r="FMO84" s="125"/>
      <c r="FMP84" s="328"/>
      <c r="FMQ84" s="329"/>
      <c r="FMR84" s="124"/>
      <c r="FMS84" s="122"/>
      <c r="FMT84" s="123"/>
      <c r="FMU84" s="122"/>
      <c r="FMV84" s="123"/>
      <c r="FMW84" s="122"/>
      <c r="FMX84" s="123"/>
      <c r="FMY84" s="122"/>
      <c r="FMZ84" s="123"/>
      <c r="FNA84" s="122"/>
      <c r="FNB84" s="123"/>
      <c r="FNC84" s="125"/>
      <c r="FND84" s="328"/>
      <c r="FNE84" s="329"/>
      <c r="FNF84" s="124"/>
      <c r="FNG84" s="122"/>
      <c r="FNH84" s="123"/>
      <c r="FNI84" s="122"/>
      <c r="FNJ84" s="123"/>
      <c r="FNK84" s="122"/>
      <c r="FNL84" s="123"/>
      <c r="FNM84" s="122"/>
      <c r="FNN84" s="123"/>
      <c r="FNO84" s="122"/>
      <c r="FNP84" s="123"/>
      <c r="FNQ84" s="125"/>
      <c r="FNR84" s="328"/>
      <c r="FNS84" s="329"/>
      <c r="FNT84" s="124"/>
      <c r="FNU84" s="122"/>
      <c r="FNV84" s="123"/>
      <c r="FNW84" s="122"/>
      <c r="FNX84" s="123"/>
      <c r="FNY84" s="122"/>
      <c r="FNZ84" s="123"/>
      <c r="FOA84" s="122"/>
      <c r="FOB84" s="123"/>
      <c r="FOC84" s="122"/>
      <c r="FOD84" s="123"/>
      <c r="FOE84" s="125"/>
      <c r="FOF84" s="328"/>
      <c r="FOG84" s="329"/>
      <c r="FOH84" s="124"/>
      <c r="FOI84" s="122"/>
      <c r="FOJ84" s="123"/>
      <c r="FOK84" s="122"/>
      <c r="FOL84" s="123"/>
      <c r="FOM84" s="122"/>
      <c r="FON84" s="123"/>
      <c r="FOO84" s="122"/>
      <c r="FOP84" s="123"/>
      <c r="FOQ84" s="122"/>
      <c r="FOR84" s="123"/>
      <c r="FOS84" s="125"/>
      <c r="FOT84" s="328"/>
      <c r="FOU84" s="329"/>
      <c r="FOV84" s="124"/>
      <c r="FOW84" s="122"/>
      <c r="FOX84" s="123"/>
      <c r="FOY84" s="122"/>
      <c r="FOZ84" s="123"/>
      <c r="FPA84" s="122"/>
      <c r="FPB84" s="123"/>
      <c r="FPC84" s="122"/>
      <c r="FPD84" s="123"/>
      <c r="FPE84" s="122"/>
      <c r="FPF84" s="123"/>
      <c r="FPG84" s="125"/>
      <c r="FPH84" s="328"/>
      <c r="FPI84" s="329"/>
      <c r="FPJ84" s="124"/>
      <c r="FPK84" s="122"/>
      <c r="FPL84" s="123"/>
      <c r="FPM84" s="122"/>
      <c r="FPN84" s="123"/>
      <c r="FPO84" s="122"/>
      <c r="FPP84" s="123"/>
      <c r="FPQ84" s="122"/>
      <c r="FPR84" s="123"/>
      <c r="FPS84" s="122"/>
      <c r="FPT84" s="123"/>
      <c r="FPU84" s="125"/>
      <c r="FPV84" s="328"/>
      <c r="FPW84" s="329"/>
      <c r="FPX84" s="124"/>
      <c r="FPY84" s="122"/>
      <c r="FPZ84" s="123"/>
      <c r="FQA84" s="122"/>
      <c r="FQB84" s="123"/>
      <c r="FQC84" s="122"/>
      <c r="FQD84" s="123"/>
      <c r="FQE84" s="122"/>
      <c r="FQF84" s="123"/>
      <c r="FQG84" s="122"/>
      <c r="FQH84" s="123"/>
      <c r="FQI84" s="125"/>
      <c r="FQJ84" s="328"/>
      <c r="FQK84" s="329"/>
      <c r="FQL84" s="124"/>
      <c r="FQM84" s="122"/>
      <c r="FQN84" s="123"/>
      <c r="FQO84" s="122"/>
      <c r="FQP84" s="123"/>
      <c r="FQQ84" s="122"/>
      <c r="FQR84" s="123"/>
      <c r="FQS84" s="122"/>
      <c r="FQT84" s="123"/>
      <c r="FQU84" s="122"/>
      <c r="FQV84" s="123"/>
      <c r="FQW84" s="125"/>
      <c r="FQX84" s="328"/>
      <c r="FQY84" s="329"/>
      <c r="FQZ84" s="124"/>
      <c r="FRA84" s="122"/>
      <c r="FRB84" s="123"/>
      <c r="FRC84" s="122"/>
      <c r="FRD84" s="123"/>
      <c r="FRE84" s="122"/>
      <c r="FRF84" s="123"/>
      <c r="FRG84" s="122"/>
      <c r="FRH84" s="123"/>
      <c r="FRI84" s="122"/>
      <c r="FRJ84" s="123"/>
      <c r="FRK84" s="125"/>
      <c r="FRL84" s="328"/>
      <c r="FRM84" s="329"/>
      <c r="FRN84" s="124"/>
      <c r="FRO84" s="122"/>
      <c r="FRP84" s="123"/>
      <c r="FRQ84" s="122"/>
      <c r="FRR84" s="123"/>
      <c r="FRS84" s="122"/>
      <c r="FRT84" s="123"/>
      <c r="FRU84" s="122"/>
      <c r="FRV84" s="123"/>
      <c r="FRW84" s="122"/>
      <c r="FRX84" s="123"/>
      <c r="FRY84" s="125"/>
      <c r="FRZ84" s="328"/>
      <c r="FSA84" s="329"/>
      <c r="FSB84" s="124"/>
      <c r="FSC84" s="122"/>
      <c r="FSD84" s="123"/>
      <c r="FSE84" s="122"/>
      <c r="FSF84" s="123"/>
      <c r="FSG84" s="122"/>
      <c r="FSH84" s="123"/>
      <c r="FSI84" s="122"/>
      <c r="FSJ84" s="123"/>
      <c r="FSK84" s="122"/>
      <c r="FSL84" s="123"/>
      <c r="FSM84" s="125"/>
      <c r="FSN84" s="328"/>
      <c r="FSO84" s="329"/>
      <c r="FSP84" s="124"/>
      <c r="FSQ84" s="122"/>
      <c r="FSR84" s="123"/>
      <c r="FSS84" s="122"/>
      <c r="FST84" s="123"/>
      <c r="FSU84" s="122"/>
      <c r="FSV84" s="123"/>
      <c r="FSW84" s="122"/>
      <c r="FSX84" s="123"/>
      <c r="FSY84" s="122"/>
      <c r="FSZ84" s="123"/>
      <c r="FTA84" s="125"/>
      <c r="FTB84" s="328"/>
      <c r="FTC84" s="329"/>
      <c r="FTD84" s="124"/>
      <c r="FTE84" s="122"/>
      <c r="FTF84" s="123"/>
      <c r="FTG84" s="122"/>
      <c r="FTH84" s="123"/>
      <c r="FTI84" s="122"/>
      <c r="FTJ84" s="123"/>
      <c r="FTK84" s="122"/>
      <c r="FTL84" s="123"/>
      <c r="FTM84" s="122"/>
      <c r="FTN84" s="123"/>
      <c r="FTO84" s="125"/>
      <c r="FTP84" s="328"/>
      <c r="FTQ84" s="329"/>
      <c r="FTR84" s="124"/>
      <c r="FTS84" s="122"/>
      <c r="FTT84" s="123"/>
      <c r="FTU84" s="122"/>
      <c r="FTV84" s="123"/>
      <c r="FTW84" s="122"/>
      <c r="FTX84" s="123"/>
      <c r="FTY84" s="122"/>
      <c r="FTZ84" s="123"/>
      <c r="FUA84" s="122"/>
      <c r="FUB84" s="123"/>
      <c r="FUC84" s="125"/>
      <c r="FUD84" s="328"/>
      <c r="FUE84" s="329"/>
      <c r="FUF84" s="124"/>
      <c r="FUG84" s="122"/>
      <c r="FUH84" s="123"/>
      <c r="FUI84" s="122"/>
      <c r="FUJ84" s="123"/>
      <c r="FUK84" s="122"/>
      <c r="FUL84" s="123"/>
      <c r="FUM84" s="122"/>
      <c r="FUN84" s="123"/>
      <c r="FUO84" s="122"/>
      <c r="FUP84" s="123"/>
      <c r="FUQ84" s="125"/>
      <c r="FUR84" s="328"/>
      <c r="FUS84" s="329"/>
      <c r="FUT84" s="124"/>
      <c r="FUU84" s="122"/>
      <c r="FUV84" s="123"/>
      <c r="FUW84" s="122"/>
      <c r="FUX84" s="123"/>
      <c r="FUY84" s="122"/>
      <c r="FUZ84" s="123"/>
      <c r="FVA84" s="122"/>
      <c r="FVB84" s="123"/>
      <c r="FVC84" s="122"/>
      <c r="FVD84" s="123"/>
      <c r="FVE84" s="125"/>
      <c r="FVF84" s="328"/>
      <c r="FVG84" s="329"/>
      <c r="FVH84" s="124"/>
      <c r="FVI84" s="122"/>
      <c r="FVJ84" s="123"/>
      <c r="FVK84" s="122"/>
      <c r="FVL84" s="123"/>
      <c r="FVM84" s="122"/>
      <c r="FVN84" s="123"/>
      <c r="FVO84" s="122"/>
      <c r="FVP84" s="123"/>
      <c r="FVQ84" s="122"/>
      <c r="FVR84" s="123"/>
      <c r="FVS84" s="125"/>
      <c r="FVT84" s="328"/>
      <c r="FVU84" s="329"/>
      <c r="FVV84" s="124"/>
      <c r="FVW84" s="122"/>
      <c r="FVX84" s="123"/>
      <c r="FVY84" s="122"/>
      <c r="FVZ84" s="123"/>
      <c r="FWA84" s="122"/>
      <c r="FWB84" s="123"/>
      <c r="FWC84" s="122"/>
      <c r="FWD84" s="123"/>
      <c r="FWE84" s="122"/>
      <c r="FWF84" s="123"/>
      <c r="FWG84" s="125"/>
      <c r="FWH84" s="328"/>
      <c r="FWI84" s="329"/>
      <c r="FWJ84" s="124"/>
      <c r="FWK84" s="122"/>
      <c r="FWL84" s="123"/>
      <c r="FWM84" s="122"/>
      <c r="FWN84" s="123"/>
      <c r="FWO84" s="122"/>
      <c r="FWP84" s="123"/>
      <c r="FWQ84" s="122"/>
      <c r="FWR84" s="123"/>
      <c r="FWS84" s="122"/>
      <c r="FWT84" s="123"/>
      <c r="FWU84" s="125"/>
      <c r="FWV84" s="328"/>
      <c r="FWW84" s="329"/>
      <c r="FWX84" s="124"/>
      <c r="FWY84" s="122"/>
      <c r="FWZ84" s="123"/>
      <c r="FXA84" s="122"/>
      <c r="FXB84" s="123"/>
      <c r="FXC84" s="122"/>
      <c r="FXD84" s="123"/>
      <c r="FXE84" s="122"/>
      <c r="FXF84" s="123"/>
      <c r="FXG84" s="122"/>
      <c r="FXH84" s="123"/>
      <c r="FXI84" s="125"/>
      <c r="FXJ84" s="328"/>
      <c r="FXK84" s="329"/>
      <c r="FXL84" s="124"/>
      <c r="FXM84" s="122"/>
      <c r="FXN84" s="123"/>
      <c r="FXO84" s="122"/>
      <c r="FXP84" s="123"/>
      <c r="FXQ84" s="122"/>
      <c r="FXR84" s="123"/>
      <c r="FXS84" s="122"/>
      <c r="FXT84" s="123"/>
      <c r="FXU84" s="122"/>
      <c r="FXV84" s="123"/>
      <c r="FXW84" s="125"/>
      <c r="FXX84" s="328"/>
      <c r="FXY84" s="329"/>
      <c r="FXZ84" s="124"/>
      <c r="FYA84" s="122"/>
      <c r="FYB84" s="123"/>
      <c r="FYC84" s="122"/>
      <c r="FYD84" s="123"/>
      <c r="FYE84" s="122"/>
      <c r="FYF84" s="123"/>
      <c r="FYG84" s="122"/>
      <c r="FYH84" s="123"/>
      <c r="FYI84" s="122"/>
      <c r="FYJ84" s="123"/>
      <c r="FYK84" s="125"/>
      <c r="FYL84" s="328"/>
      <c r="FYM84" s="329"/>
      <c r="FYN84" s="124"/>
      <c r="FYO84" s="122"/>
      <c r="FYP84" s="123"/>
      <c r="FYQ84" s="122"/>
      <c r="FYR84" s="123"/>
      <c r="FYS84" s="122"/>
      <c r="FYT84" s="123"/>
      <c r="FYU84" s="122"/>
      <c r="FYV84" s="123"/>
      <c r="FYW84" s="122"/>
      <c r="FYX84" s="123"/>
      <c r="FYY84" s="125"/>
      <c r="FYZ84" s="328"/>
      <c r="FZA84" s="329"/>
      <c r="FZB84" s="124"/>
      <c r="FZC84" s="122"/>
      <c r="FZD84" s="123"/>
      <c r="FZE84" s="122"/>
      <c r="FZF84" s="123"/>
      <c r="FZG84" s="122"/>
      <c r="FZH84" s="123"/>
      <c r="FZI84" s="122"/>
      <c r="FZJ84" s="123"/>
      <c r="FZK84" s="122"/>
      <c r="FZL84" s="123"/>
      <c r="FZM84" s="125"/>
      <c r="FZN84" s="328"/>
      <c r="FZO84" s="329"/>
      <c r="FZP84" s="124"/>
      <c r="FZQ84" s="122"/>
      <c r="FZR84" s="123"/>
      <c r="FZS84" s="122"/>
      <c r="FZT84" s="123"/>
      <c r="FZU84" s="122"/>
      <c r="FZV84" s="123"/>
      <c r="FZW84" s="122"/>
      <c r="FZX84" s="123"/>
      <c r="FZY84" s="122"/>
      <c r="FZZ84" s="123"/>
      <c r="GAA84" s="125"/>
      <c r="GAB84" s="328"/>
      <c r="GAC84" s="329"/>
      <c r="GAD84" s="124"/>
      <c r="GAE84" s="122"/>
      <c r="GAF84" s="123"/>
      <c r="GAG84" s="122"/>
      <c r="GAH84" s="123"/>
      <c r="GAI84" s="122"/>
      <c r="GAJ84" s="123"/>
      <c r="GAK84" s="122"/>
      <c r="GAL84" s="123"/>
      <c r="GAM84" s="122"/>
      <c r="GAN84" s="123"/>
      <c r="GAO84" s="125"/>
      <c r="GAP84" s="328"/>
      <c r="GAQ84" s="329"/>
      <c r="GAR84" s="124"/>
      <c r="GAS84" s="122"/>
      <c r="GAT84" s="123"/>
      <c r="GAU84" s="122"/>
      <c r="GAV84" s="123"/>
      <c r="GAW84" s="122"/>
      <c r="GAX84" s="123"/>
      <c r="GAY84" s="122"/>
      <c r="GAZ84" s="123"/>
      <c r="GBA84" s="122"/>
      <c r="GBB84" s="123"/>
      <c r="GBC84" s="125"/>
      <c r="GBD84" s="328"/>
      <c r="GBE84" s="329"/>
      <c r="GBF84" s="124"/>
      <c r="GBG84" s="122"/>
      <c r="GBH84" s="123"/>
      <c r="GBI84" s="122"/>
      <c r="GBJ84" s="123"/>
      <c r="GBK84" s="122"/>
      <c r="GBL84" s="123"/>
      <c r="GBM84" s="122"/>
      <c r="GBN84" s="123"/>
      <c r="GBO84" s="122"/>
      <c r="GBP84" s="123"/>
      <c r="GBQ84" s="125"/>
      <c r="GBR84" s="328"/>
      <c r="GBS84" s="329"/>
      <c r="GBT84" s="124"/>
      <c r="GBU84" s="122"/>
      <c r="GBV84" s="123"/>
      <c r="GBW84" s="122"/>
      <c r="GBX84" s="123"/>
      <c r="GBY84" s="122"/>
      <c r="GBZ84" s="123"/>
      <c r="GCA84" s="122"/>
      <c r="GCB84" s="123"/>
      <c r="GCC84" s="122"/>
      <c r="GCD84" s="123"/>
      <c r="GCE84" s="125"/>
      <c r="GCF84" s="328"/>
      <c r="GCG84" s="329"/>
      <c r="GCH84" s="124"/>
      <c r="GCI84" s="122"/>
      <c r="GCJ84" s="123"/>
      <c r="GCK84" s="122"/>
      <c r="GCL84" s="123"/>
      <c r="GCM84" s="122"/>
      <c r="GCN84" s="123"/>
      <c r="GCO84" s="122"/>
      <c r="GCP84" s="123"/>
      <c r="GCQ84" s="122"/>
      <c r="GCR84" s="123"/>
      <c r="GCS84" s="125"/>
      <c r="GCT84" s="328"/>
      <c r="GCU84" s="329"/>
      <c r="GCV84" s="124"/>
      <c r="GCW84" s="122"/>
      <c r="GCX84" s="123"/>
      <c r="GCY84" s="122"/>
      <c r="GCZ84" s="123"/>
      <c r="GDA84" s="122"/>
      <c r="GDB84" s="123"/>
      <c r="GDC84" s="122"/>
      <c r="GDD84" s="123"/>
      <c r="GDE84" s="122"/>
      <c r="GDF84" s="123"/>
      <c r="GDG84" s="125"/>
      <c r="GDH84" s="328"/>
      <c r="GDI84" s="329"/>
      <c r="GDJ84" s="124"/>
      <c r="GDK84" s="122"/>
      <c r="GDL84" s="123"/>
      <c r="GDM84" s="122"/>
      <c r="GDN84" s="123"/>
      <c r="GDO84" s="122"/>
      <c r="GDP84" s="123"/>
      <c r="GDQ84" s="122"/>
      <c r="GDR84" s="123"/>
      <c r="GDS84" s="122"/>
      <c r="GDT84" s="123"/>
      <c r="GDU84" s="125"/>
      <c r="GDV84" s="328"/>
      <c r="GDW84" s="329"/>
      <c r="GDX84" s="124"/>
      <c r="GDY84" s="122"/>
      <c r="GDZ84" s="123"/>
      <c r="GEA84" s="122"/>
      <c r="GEB84" s="123"/>
      <c r="GEC84" s="122"/>
      <c r="GED84" s="123"/>
      <c r="GEE84" s="122"/>
      <c r="GEF84" s="123"/>
      <c r="GEG84" s="122"/>
      <c r="GEH84" s="123"/>
      <c r="GEI84" s="125"/>
      <c r="GEJ84" s="328"/>
      <c r="GEK84" s="329"/>
      <c r="GEL84" s="124"/>
      <c r="GEM84" s="122"/>
      <c r="GEN84" s="123"/>
      <c r="GEO84" s="122"/>
      <c r="GEP84" s="123"/>
      <c r="GEQ84" s="122"/>
      <c r="GER84" s="123"/>
      <c r="GES84" s="122"/>
      <c r="GET84" s="123"/>
      <c r="GEU84" s="122"/>
      <c r="GEV84" s="123"/>
      <c r="GEW84" s="125"/>
      <c r="GEX84" s="328"/>
      <c r="GEY84" s="329"/>
      <c r="GEZ84" s="124"/>
      <c r="GFA84" s="122"/>
      <c r="GFB84" s="123"/>
      <c r="GFC84" s="122"/>
      <c r="GFD84" s="123"/>
      <c r="GFE84" s="122"/>
      <c r="GFF84" s="123"/>
      <c r="GFG84" s="122"/>
      <c r="GFH84" s="123"/>
      <c r="GFI84" s="122"/>
      <c r="GFJ84" s="123"/>
      <c r="GFK84" s="125"/>
      <c r="GFL84" s="328"/>
      <c r="GFM84" s="329"/>
      <c r="GFN84" s="124"/>
      <c r="GFO84" s="122"/>
      <c r="GFP84" s="123"/>
      <c r="GFQ84" s="122"/>
      <c r="GFR84" s="123"/>
      <c r="GFS84" s="122"/>
      <c r="GFT84" s="123"/>
      <c r="GFU84" s="122"/>
      <c r="GFV84" s="123"/>
      <c r="GFW84" s="122"/>
      <c r="GFX84" s="123"/>
      <c r="GFY84" s="125"/>
      <c r="GFZ84" s="328"/>
      <c r="GGA84" s="329"/>
      <c r="GGB84" s="124"/>
      <c r="GGC84" s="122"/>
      <c r="GGD84" s="123"/>
      <c r="GGE84" s="122"/>
      <c r="GGF84" s="123"/>
      <c r="GGG84" s="122"/>
      <c r="GGH84" s="123"/>
      <c r="GGI84" s="122"/>
      <c r="GGJ84" s="123"/>
      <c r="GGK84" s="122"/>
      <c r="GGL84" s="123"/>
      <c r="GGM84" s="125"/>
      <c r="GGN84" s="328"/>
      <c r="GGO84" s="329"/>
      <c r="GGP84" s="124"/>
      <c r="GGQ84" s="122"/>
      <c r="GGR84" s="123"/>
      <c r="GGS84" s="122"/>
      <c r="GGT84" s="123"/>
      <c r="GGU84" s="122"/>
      <c r="GGV84" s="123"/>
      <c r="GGW84" s="122"/>
      <c r="GGX84" s="123"/>
      <c r="GGY84" s="122"/>
      <c r="GGZ84" s="123"/>
      <c r="GHA84" s="125"/>
      <c r="GHB84" s="328"/>
      <c r="GHC84" s="329"/>
      <c r="GHD84" s="124"/>
      <c r="GHE84" s="122"/>
      <c r="GHF84" s="123"/>
      <c r="GHG84" s="122"/>
      <c r="GHH84" s="123"/>
      <c r="GHI84" s="122"/>
      <c r="GHJ84" s="123"/>
      <c r="GHK84" s="122"/>
      <c r="GHL84" s="123"/>
      <c r="GHM84" s="122"/>
      <c r="GHN84" s="123"/>
      <c r="GHO84" s="125"/>
      <c r="GHP84" s="328"/>
      <c r="GHQ84" s="329"/>
      <c r="GHR84" s="124"/>
      <c r="GHS84" s="122"/>
      <c r="GHT84" s="123"/>
      <c r="GHU84" s="122"/>
      <c r="GHV84" s="123"/>
      <c r="GHW84" s="122"/>
      <c r="GHX84" s="123"/>
      <c r="GHY84" s="122"/>
      <c r="GHZ84" s="123"/>
      <c r="GIA84" s="122"/>
      <c r="GIB84" s="123"/>
      <c r="GIC84" s="125"/>
      <c r="GID84" s="328"/>
      <c r="GIE84" s="329"/>
      <c r="GIF84" s="124"/>
      <c r="GIG84" s="122"/>
      <c r="GIH84" s="123"/>
      <c r="GII84" s="122"/>
      <c r="GIJ84" s="123"/>
      <c r="GIK84" s="122"/>
      <c r="GIL84" s="123"/>
      <c r="GIM84" s="122"/>
      <c r="GIN84" s="123"/>
      <c r="GIO84" s="122"/>
      <c r="GIP84" s="123"/>
      <c r="GIQ84" s="125"/>
      <c r="GIR84" s="328"/>
      <c r="GIS84" s="329"/>
      <c r="GIT84" s="124"/>
      <c r="GIU84" s="122"/>
      <c r="GIV84" s="123"/>
      <c r="GIW84" s="122"/>
      <c r="GIX84" s="123"/>
      <c r="GIY84" s="122"/>
      <c r="GIZ84" s="123"/>
      <c r="GJA84" s="122"/>
      <c r="GJB84" s="123"/>
      <c r="GJC84" s="122"/>
      <c r="GJD84" s="123"/>
      <c r="GJE84" s="125"/>
      <c r="GJF84" s="328"/>
      <c r="GJG84" s="329"/>
      <c r="GJH84" s="124"/>
      <c r="GJI84" s="122"/>
      <c r="GJJ84" s="123"/>
      <c r="GJK84" s="122"/>
      <c r="GJL84" s="123"/>
      <c r="GJM84" s="122"/>
      <c r="GJN84" s="123"/>
      <c r="GJO84" s="122"/>
      <c r="GJP84" s="123"/>
      <c r="GJQ84" s="122"/>
      <c r="GJR84" s="123"/>
      <c r="GJS84" s="125"/>
      <c r="GJT84" s="328"/>
      <c r="GJU84" s="329"/>
      <c r="GJV84" s="124"/>
      <c r="GJW84" s="122"/>
      <c r="GJX84" s="123"/>
      <c r="GJY84" s="122"/>
      <c r="GJZ84" s="123"/>
      <c r="GKA84" s="122"/>
      <c r="GKB84" s="123"/>
      <c r="GKC84" s="122"/>
      <c r="GKD84" s="123"/>
      <c r="GKE84" s="122"/>
      <c r="GKF84" s="123"/>
      <c r="GKG84" s="125"/>
      <c r="GKH84" s="328"/>
      <c r="GKI84" s="329"/>
      <c r="GKJ84" s="124"/>
      <c r="GKK84" s="122"/>
      <c r="GKL84" s="123"/>
      <c r="GKM84" s="122"/>
      <c r="GKN84" s="123"/>
      <c r="GKO84" s="122"/>
      <c r="GKP84" s="123"/>
      <c r="GKQ84" s="122"/>
      <c r="GKR84" s="123"/>
      <c r="GKS84" s="122"/>
      <c r="GKT84" s="123"/>
      <c r="GKU84" s="125"/>
      <c r="GKV84" s="328"/>
      <c r="GKW84" s="329"/>
      <c r="GKX84" s="124"/>
      <c r="GKY84" s="122"/>
      <c r="GKZ84" s="123"/>
      <c r="GLA84" s="122"/>
      <c r="GLB84" s="123"/>
      <c r="GLC84" s="122"/>
      <c r="GLD84" s="123"/>
      <c r="GLE84" s="122"/>
      <c r="GLF84" s="123"/>
      <c r="GLG84" s="122"/>
      <c r="GLH84" s="123"/>
      <c r="GLI84" s="125"/>
      <c r="GLJ84" s="328"/>
      <c r="GLK84" s="329"/>
      <c r="GLL84" s="124"/>
      <c r="GLM84" s="122"/>
      <c r="GLN84" s="123"/>
      <c r="GLO84" s="122"/>
      <c r="GLP84" s="123"/>
      <c r="GLQ84" s="122"/>
      <c r="GLR84" s="123"/>
      <c r="GLS84" s="122"/>
      <c r="GLT84" s="123"/>
      <c r="GLU84" s="122"/>
      <c r="GLV84" s="123"/>
      <c r="GLW84" s="125"/>
      <c r="GLX84" s="328"/>
      <c r="GLY84" s="329"/>
      <c r="GLZ84" s="124"/>
      <c r="GMA84" s="122"/>
      <c r="GMB84" s="123"/>
      <c r="GMC84" s="122"/>
      <c r="GMD84" s="123"/>
      <c r="GME84" s="122"/>
      <c r="GMF84" s="123"/>
      <c r="GMG84" s="122"/>
      <c r="GMH84" s="123"/>
      <c r="GMI84" s="122"/>
      <c r="GMJ84" s="123"/>
      <c r="GMK84" s="125"/>
      <c r="GML84" s="328"/>
      <c r="GMM84" s="329"/>
      <c r="GMN84" s="124"/>
      <c r="GMO84" s="122"/>
      <c r="GMP84" s="123"/>
      <c r="GMQ84" s="122"/>
      <c r="GMR84" s="123"/>
      <c r="GMS84" s="122"/>
      <c r="GMT84" s="123"/>
      <c r="GMU84" s="122"/>
      <c r="GMV84" s="123"/>
      <c r="GMW84" s="122"/>
      <c r="GMX84" s="123"/>
      <c r="GMY84" s="125"/>
      <c r="GMZ84" s="328"/>
      <c r="GNA84" s="329"/>
      <c r="GNB84" s="124"/>
      <c r="GNC84" s="122"/>
      <c r="GND84" s="123"/>
      <c r="GNE84" s="122"/>
      <c r="GNF84" s="123"/>
      <c r="GNG84" s="122"/>
      <c r="GNH84" s="123"/>
      <c r="GNI84" s="122"/>
      <c r="GNJ84" s="123"/>
      <c r="GNK84" s="122"/>
      <c r="GNL84" s="123"/>
      <c r="GNM84" s="125"/>
      <c r="GNN84" s="328"/>
      <c r="GNO84" s="329"/>
      <c r="GNP84" s="124"/>
      <c r="GNQ84" s="122"/>
      <c r="GNR84" s="123"/>
      <c r="GNS84" s="122"/>
      <c r="GNT84" s="123"/>
      <c r="GNU84" s="122"/>
      <c r="GNV84" s="123"/>
      <c r="GNW84" s="122"/>
      <c r="GNX84" s="123"/>
      <c r="GNY84" s="122"/>
      <c r="GNZ84" s="123"/>
      <c r="GOA84" s="125"/>
      <c r="GOB84" s="328"/>
      <c r="GOC84" s="329"/>
      <c r="GOD84" s="124"/>
      <c r="GOE84" s="122"/>
      <c r="GOF84" s="123"/>
      <c r="GOG84" s="122"/>
      <c r="GOH84" s="123"/>
      <c r="GOI84" s="122"/>
      <c r="GOJ84" s="123"/>
      <c r="GOK84" s="122"/>
      <c r="GOL84" s="123"/>
      <c r="GOM84" s="122"/>
      <c r="GON84" s="123"/>
      <c r="GOO84" s="125"/>
      <c r="GOP84" s="328"/>
      <c r="GOQ84" s="329"/>
      <c r="GOR84" s="124"/>
      <c r="GOS84" s="122"/>
      <c r="GOT84" s="123"/>
      <c r="GOU84" s="122"/>
      <c r="GOV84" s="123"/>
      <c r="GOW84" s="122"/>
      <c r="GOX84" s="123"/>
      <c r="GOY84" s="122"/>
      <c r="GOZ84" s="123"/>
      <c r="GPA84" s="122"/>
      <c r="GPB84" s="123"/>
      <c r="GPC84" s="125"/>
      <c r="GPD84" s="328"/>
      <c r="GPE84" s="329"/>
      <c r="GPF84" s="124"/>
      <c r="GPG84" s="122"/>
      <c r="GPH84" s="123"/>
      <c r="GPI84" s="122"/>
      <c r="GPJ84" s="123"/>
      <c r="GPK84" s="122"/>
      <c r="GPL84" s="123"/>
      <c r="GPM84" s="122"/>
      <c r="GPN84" s="123"/>
      <c r="GPO84" s="122"/>
      <c r="GPP84" s="123"/>
      <c r="GPQ84" s="125"/>
      <c r="GPR84" s="328"/>
      <c r="GPS84" s="329"/>
      <c r="GPT84" s="124"/>
      <c r="GPU84" s="122"/>
      <c r="GPV84" s="123"/>
      <c r="GPW84" s="122"/>
      <c r="GPX84" s="123"/>
      <c r="GPY84" s="122"/>
      <c r="GPZ84" s="123"/>
      <c r="GQA84" s="122"/>
      <c r="GQB84" s="123"/>
      <c r="GQC84" s="122"/>
      <c r="GQD84" s="123"/>
      <c r="GQE84" s="125"/>
      <c r="GQF84" s="328"/>
      <c r="GQG84" s="329"/>
      <c r="GQH84" s="124"/>
      <c r="GQI84" s="122"/>
      <c r="GQJ84" s="123"/>
      <c r="GQK84" s="122"/>
      <c r="GQL84" s="123"/>
      <c r="GQM84" s="122"/>
      <c r="GQN84" s="123"/>
      <c r="GQO84" s="122"/>
      <c r="GQP84" s="123"/>
      <c r="GQQ84" s="122"/>
      <c r="GQR84" s="123"/>
      <c r="GQS84" s="125"/>
      <c r="GQT84" s="328"/>
      <c r="GQU84" s="329"/>
      <c r="GQV84" s="124"/>
      <c r="GQW84" s="122"/>
      <c r="GQX84" s="123"/>
      <c r="GQY84" s="122"/>
      <c r="GQZ84" s="123"/>
      <c r="GRA84" s="122"/>
      <c r="GRB84" s="123"/>
      <c r="GRC84" s="122"/>
      <c r="GRD84" s="123"/>
      <c r="GRE84" s="122"/>
      <c r="GRF84" s="123"/>
      <c r="GRG84" s="125"/>
      <c r="GRH84" s="328"/>
      <c r="GRI84" s="329"/>
      <c r="GRJ84" s="124"/>
      <c r="GRK84" s="122"/>
      <c r="GRL84" s="123"/>
      <c r="GRM84" s="122"/>
      <c r="GRN84" s="123"/>
      <c r="GRO84" s="122"/>
      <c r="GRP84" s="123"/>
      <c r="GRQ84" s="122"/>
      <c r="GRR84" s="123"/>
      <c r="GRS84" s="122"/>
      <c r="GRT84" s="123"/>
      <c r="GRU84" s="125"/>
      <c r="GRV84" s="328"/>
      <c r="GRW84" s="329"/>
      <c r="GRX84" s="124"/>
      <c r="GRY84" s="122"/>
      <c r="GRZ84" s="123"/>
      <c r="GSA84" s="122"/>
      <c r="GSB84" s="123"/>
      <c r="GSC84" s="122"/>
      <c r="GSD84" s="123"/>
      <c r="GSE84" s="122"/>
      <c r="GSF84" s="123"/>
      <c r="GSG84" s="122"/>
      <c r="GSH84" s="123"/>
      <c r="GSI84" s="125"/>
      <c r="GSJ84" s="328"/>
      <c r="GSK84" s="329"/>
      <c r="GSL84" s="124"/>
      <c r="GSM84" s="122"/>
      <c r="GSN84" s="123"/>
      <c r="GSO84" s="122"/>
      <c r="GSP84" s="123"/>
      <c r="GSQ84" s="122"/>
      <c r="GSR84" s="123"/>
      <c r="GSS84" s="122"/>
      <c r="GST84" s="123"/>
      <c r="GSU84" s="122"/>
      <c r="GSV84" s="123"/>
      <c r="GSW84" s="125"/>
      <c r="GSX84" s="328"/>
      <c r="GSY84" s="329"/>
      <c r="GSZ84" s="124"/>
      <c r="GTA84" s="122"/>
      <c r="GTB84" s="123"/>
      <c r="GTC84" s="122"/>
      <c r="GTD84" s="123"/>
      <c r="GTE84" s="122"/>
      <c r="GTF84" s="123"/>
      <c r="GTG84" s="122"/>
      <c r="GTH84" s="123"/>
      <c r="GTI84" s="122"/>
      <c r="GTJ84" s="123"/>
      <c r="GTK84" s="125"/>
      <c r="GTL84" s="328"/>
      <c r="GTM84" s="329"/>
      <c r="GTN84" s="124"/>
      <c r="GTO84" s="122"/>
      <c r="GTP84" s="123"/>
      <c r="GTQ84" s="122"/>
      <c r="GTR84" s="123"/>
      <c r="GTS84" s="122"/>
      <c r="GTT84" s="123"/>
      <c r="GTU84" s="122"/>
      <c r="GTV84" s="123"/>
      <c r="GTW84" s="122"/>
      <c r="GTX84" s="123"/>
      <c r="GTY84" s="125"/>
      <c r="GTZ84" s="328"/>
      <c r="GUA84" s="329"/>
      <c r="GUB84" s="124"/>
      <c r="GUC84" s="122"/>
      <c r="GUD84" s="123"/>
      <c r="GUE84" s="122"/>
      <c r="GUF84" s="123"/>
      <c r="GUG84" s="122"/>
      <c r="GUH84" s="123"/>
      <c r="GUI84" s="122"/>
      <c r="GUJ84" s="123"/>
      <c r="GUK84" s="122"/>
      <c r="GUL84" s="123"/>
      <c r="GUM84" s="125"/>
      <c r="GUN84" s="328"/>
      <c r="GUO84" s="329"/>
      <c r="GUP84" s="124"/>
      <c r="GUQ84" s="122"/>
      <c r="GUR84" s="123"/>
      <c r="GUS84" s="122"/>
      <c r="GUT84" s="123"/>
      <c r="GUU84" s="122"/>
      <c r="GUV84" s="123"/>
      <c r="GUW84" s="122"/>
      <c r="GUX84" s="123"/>
      <c r="GUY84" s="122"/>
      <c r="GUZ84" s="123"/>
      <c r="GVA84" s="125"/>
      <c r="GVB84" s="328"/>
      <c r="GVC84" s="329"/>
      <c r="GVD84" s="124"/>
      <c r="GVE84" s="122"/>
      <c r="GVF84" s="123"/>
      <c r="GVG84" s="122"/>
      <c r="GVH84" s="123"/>
      <c r="GVI84" s="122"/>
      <c r="GVJ84" s="123"/>
      <c r="GVK84" s="122"/>
      <c r="GVL84" s="123"/>
      <c r="GVM84" s="122"/>
      <c r="GVN84" s="123"/>
      <c r="GVO84" s="125"/>
      <c r="GVP84" s="328"/>
      <c r="GVQ84" s="329"/>
      <c r="GVR84" s="124"/>
      <c r="GVS84" s="122"/>
      <c r="GVT84" s="123"/>
      <c r="GVU84" s="122"/>
      <c r="GVV84" s="123"/>
      <c r="GVW84" s="122"/>
      <c r="GVX84" s="123"/>
      <c r="GVY84" s="122"/>
      <c r="GVZ84" s="123"/>
      <c r="GWA84" s="122"/>
      <c r="GWB84" s="123"/>
      <c r="GWC84" s="125"/>
      <c r="GWD84" s="328"/>
      <c r="GWE84" s="329"/>
      <c r="GWF84" s="124"/>
      <c r="GWG84" s="122"/>
      <c r="GWH84" s="123"/>
      <c r="GWI84" s="122"/>
      <c r="GWJ84" s="123"/>
      <c r="GWK84" s="122"/>
      <c r="GWL84" s="123"/>
      <c r="GWM84" s="122"/>
      <c r="GWN84" s="123"/>
      <c r="GWO84" s="122"/>
      <c r="GWP84" s="123"/>
      <c r="GWQ84" s="125"/>
      <c r="GWR84" s="328"/>
      <c r="GWS84" s="329"/>
      <c r="GWT84" s="124"/>
      <c r="GWU84" s="122"/>
      <c r="GWV84" s="123"/>
      <c r="GWW84" s="122"/>
      <c r="GWX84" s="123"/>
      <c r="GWY84" s="122"/>
      <c r="GWZ84" s="123"/>
      <c r="GXA84" s="122"/>
      <c r="GXB84" s="123"/>
      <c r="GXC84" s="122"/>
      <c r="GXD84" s="123"/>
      <c r="GXE84" s="125"/>
      <c r="GXF84" s="328"/>
      <c r="GXG84" s="329"/>
      <c r="GXH84" s="124"/>
      <c r="GXI84" s="122"/>
      <c r="GXJ84" s="123"/>
      <c r="GXK84" s="122"/>
      <c r="GXL84" s="123"/>
      <c r="GXM84" s="122"/>
      <c r="GXN84" s="123"/>
      <c r="GXO84" s="122"/>
      <c r="GXP84" s="123"/>
      <c r="GXQ84" s="122"/>
      <c r="GXR84" s="123"/>
      <c r="GXS84" s="125"/>
      <c r="GXT84" s="328"/>
      <c r="GXU84" s="329"/>
      <c r="GXV84" s="124"/>
      <c r="GXW84" s="122"/>
      <c r="GXX84" s="123"/>
      <c r="GXY84" s="122"/>
      <c r="GXZ84" s="123"/>
      <c r="GYA84" s="122"/>
      <c r="GYB84" s="123"/>
      <c r="GYC84" s="122"/>
      <c r="GYD84" s="123"/>
      <c r="GYE84" s="122"/>
      <c r="GYF84" s="123"/>
      <c r="GYG84" s="125"/>
      <c r="GYH84" s="328"/>
      <c r="GYI84" s="329"/>
      <c r="GYJ84" s="124"/>
      <c r="GYK84" s="122"/>
      <c r="GYL84" s="123"/>
      <c r="GYM84" s="122"/>
      <c r="GYN84" s="123"/>
      <c r="GYO84" s="122"/>
      <c r="GYP84" s="123"/>
      <c r="GYQ84" s="122"/>
      <c r="GYR84" s="123"/>
      <c r="GYS84" s="122"/>
      <c r="GYT84" s="123"/>
      <c r="GYU84" s="125"/>
      <c r="GYV84" s="328"/>
      <c r="GYW84" s="329"/>
      <c r="GYX84" s="124"/>
      <c r="GYY84" s="122"/>
      <c r="GYZ84" s="123"/>
      <c r="GZA84" s="122"/>
      <c r="GZB84" s="123"/>
      <c r="GZC84" s="122"/>
      <c r="GZD84" s="123"/>
      <c r="GZE84" s="122"/>
      <c r="GZF84" s="123"/>
      <c r="GZG84" s="122"/>
      <c r="GZH84" s="123"/>
      <c r="GZI84" s="125"/>
      <c r="GZJ84" s="328"/>
      <c r="GZK84" s="329"/>
      <c r="GZL84" s="124"/>
      <c r="GZM84" s="122"/>
      <c r="GZN84" s="123"/>
      <c r="GZO84" s="122"/>
      <c r="GZP84" s="123"/>
      <c r="GZQ84" s="122"/>
      <c r="GZR84" s="123"/>
      <c r="GZS84" s="122"/>
      <c r="GZT84" s="123"/>
      <c r="GZU84" s="122"/>
      <c r="GZV84" s="123"/>
      <c r="GZW84" s="125"/>
      <c r="GZX84" s="328"/>
      <c r="GZY84" s="329"/>
      <c r="GZZ84" s="124"/>
      <c r="HAA84" s="122"/>
      <c r="HAB84" s="123"/>
      <c r="HAC84" s="122"/>
      <c r="HAD84" s="123"/>
      <c r="HAE84" s="122"/>
      <c r="HAF84" s="123"/>
      <c r="HAG84" s="122"/>
      <c r="HAH84" s="123"/>
      <c r="HAI84" s="122"/>
      <c r="HAJ84" s="123"/>
      <c r="HAK84" s="125"/>
      <c r="HAL84" s="328"/>
      <c r="HAM84" s="329"/>
      <c r="HAN84" s="124"/>
      <c r="HAO84" s="122"/>
      <c r="HAP84" s="123"/>
      <c r="HAQ84" s="122"/>
      <c r="HAR84" s="123"/>
      <c r="HAS84" s="122"/>
      <c r="HAT84" s="123"/>
      <c r="HAU84" s="122"/>
      <c r="HAV84" s="123"/>
      <c r="HAW84" s="122"/>
      <c r="HAX84" s="123"/>
      <c r="HAY84" s="125"/>
      <c r="HAZ84" s="328"/>
      <c r="HBA84" s="329"/>
      <c r="HBB84" s="124"/>
      <c r="HBC84" s="122"/>
      <c r="HBD84" s="123"/>
      <c r="HBE84" s="122"/>
      <c r="HBF84" s="123"/>
      <c r="HBG84" s="122"/>
      <c r="HBH84" s="123"/>
      <c r="HBI84" s="122"/>
      <c r="HBJ84" s="123"/>
      <c r="HBK84" s="122"/>
      <c r="HBL84" s="123"/>
      <c r="HBM84" s="125"/>
      <c r="HBN84" s="328"/>
      <c r="HBO84" s="329"/>
      <c r="HBP84" s="124"/>
      <c r="HBQ84" s="122"/>
      <c r="HBR84" s="123"/>
      <c r="HBS84" s="122"/>
      <c r="HBT84" s="123"/>
      <c r="HBU84" s="122"/>
      <c r="HBV84" s="123"/>
      <c r="HBW84" s="122"/>
      <c r="HBX84" s="123"/>
      <c r="HBY84" s="122"/>
      <c r="HBZ84" s="123"/>
      <c r="HCA84" s="125"/>
      <c r="HCB84" s="328"/>
      <c r="HCC84" s="329"/>
      <c r="HCD84" s="124"/>
      <c r="HCE84" s="122"/>
      <c r="HCF84" s="123"/>
      <c r="HCG84" s="122"/>
      <c r="HCH84" s="123"/>
      <c r="HCI84" s="122"/>
      <c r="HCJ84" s="123"/>
      <c r="HCK84" s="122"/>
      <c r="HCL84" s="123"/>
      <c r="HCM84" s="122"/>
      <c r="HCN84" s="123"/>
      <c r="HCO84" s="125"/>
      <c r="HCP84" s="328"/>
      <c r="HCQ84" s="329"/>
      <c r="HCR84" s="124"/>
      <c r="HCS84" s="122"/>
      <c r="HCT84" s="123"/>
      <c r="HCU84" s="122"/>
      <c r="HCV84" s="123"/>
      <c r="HCW84" s="122"/>
      <c r="HCX84" s="123"/>
      <c r="HCY84" s="122"/>
      <c r="HCZ84" s="123"/>
      <c r="HDA84" s="122"/>
      <c r="HDB84" s="123"/>
      <c r="HDC84" s="125"/>
      <c r="HDD84" s="328"/>
      <c r="HDE84" s="329"/>
      <c r="HDF84" s="124"/>
      <c r="HDG84" s="122"/>
      <c r="HDH84" s="123"/>
      <c r="HDI84" s="122"/>
      <c r="HDJ84" s="123"/>
      <c r="HDK84" s="122"/>
      <c r="HDL84" s="123"/>
      <c r="HDM84" s="122"/>
      <c r="HDN84" s="123"/>
      <c r="HDO84" s="122"/>
      <c r="HDP84" s="123"/>
      <c r="HDQ84" s="125"/>
      <c r="HDR84" s="328"/>
      <c r="HDS84" s="329"/>
      <c r="HDT84" s="124"/>
      <c r="HDU84" s="122"/>
      <c r="HDV84" s="123"/>
      <c r="HDW84" s="122"/>
      <c r="HDX84" s="123"/>
      <c r="HDY84" s="122"/>
      <c r="HDZ84" s="123"/>
      <c r="HEA84" s="122"/>
      <c r="HEB84" s="123"/>
      <c r="HEC84" s="122"/>
      <c r="HED84" s="123"/>
      <c r="HEE84" s="125"/>
      <c r="HEF84" s="328"/>
      <c r="HEG84" s="329"/>
      <c r="HEH84" s="124"/>
      <c r="HEI84" s="122"/>
      <c r="HEJ84" s="123"/>
      <c r="HEK84" s="122"/>
      <c r="HEL84" s="123"/>
      <c r="HEM84" s="122"/>
      <c r="HEN84" s="123"/>
      <c r="HEO84" s="122"/>
      <c r="HEP84" s="123"/>
      <c r="HEQ84" s="122"/>
      <c r="HER84" s="123"/>
      <c r="HES84" s="125"/>
      <c r="HET84" s="328"/>
      <c r="HEU84" s="329"/>
      <c r="HEV84" s="124"/>
      <c r="HEW84" s="122"/>
      <c r="HEX84" s="123"/>
      <c r="HEY84" s="122"/>
      <c r="HEZ84" s="123"/>
      <c r="HFA84" s="122"/>
      <c r="HFB84" s="123"/>
      <c r="HFC84" s="122"/>
      <c r="HFD84" s="123"/>
      <c r="HFE84" s="122"/>
      <c r="HFF84" s="123"/>
      <c r="HFG84" s="125"/>
      <c r="HFH84" s="328"/>
      <c r="HFI84" s="329"/>
      <c r="HFJ84" s="124"/>
      <c r="HFK84" s="122"/>
      <c r="HFL84" s="123"/>
      <c r="HFM84" s="122"/>
      <c r="HFN84" s="123"/>
      <c r="HFO84" s="122"/>
      <c r="HFP84" s="123"/>
      <c r="HFQ84" s="122"/>
      <c r="HFR84" s="123"/>
      <c r="HFS84" s="122"/>
      <c r="HFT84" s="123"/>
      <c r="HFU84" s="125"/>
      <c r="HFV84" s="328"/>
      <c r="HFW84" s="329"/>
      <c r="HFX84" s="124"/>
      <c r="HFY84" s="122"/>
      <c r="HFZ84" s="123"/>
      <c r="HGA84" s="122"/>
      <c r="HGB84" s="123"/>
      <c r="HGC84" s="122"/>
      <c r="HGD84" s="123"/>
      <c r="HGE84" s="122"/>
      <c r="HGF84" s="123"/>
      <c r="HGG84" s="122"/>
      <c r="HGH84" s="123"/>
      <c r="HGI84" s="125"/>
      <c r="HGJ84" s="328"/>
      <c r="HGK84" s="329"/>
      <c r="HGL84" s="124"/>
      <c r="HGM84" s="122"/>
      <c r="HGN84" s="123"/>
      <c r="HGO84" s="122"/>
      <c r="HGP84" s="123"/>
      <c r="HGQ84" s="122"/>
      <c r="HGR84" s="123"/>
      <c r="HGS84" s="122"/>
      <c r="HGT84" s="123"/>
      <c r="HGU84" s="122"/>
      <c r="HGV84" s="123"/>
      <c r="HGW84" s="125"/>
      <c r="HGX84" s="328"/>
      <c r="HGY84" s="329"/>
      <c r="HGZ84" s="124"/>
      <c r="HHA84" s="122"/>
      <c r="HHB84" s="123"/>
      <c r="HHC84" s="122"/>
      <c r="HHD84" s="123"/>
      <c r="HHE84" s="122"/>
      <c r="HHF84" s="123"/>
      <c r="HHG84" s="122"/>
      <c r="HHH84" s="123"/>
      <c r="HHI84" s="122"/>
      <c r="HHJ84" s="123"/>
      <c r="HHK84" s="125"/>
      <c r="HHL84" s="328"/>
      <c r="HHM84" s="329"/>
      <c r="HHN84" s="124"/>
      <c r="HHO84" s="122"/>
      <c r="HHP84" s="123"/>
      <c r="HHQ84" s="122"/>
      <c r="HHR84" s="123"/>
      <c r="HHS84" s="122"/>
      <c r="HHT84" s="123"/>
      <c r="HHU84" s="122"/>
      <c r="HHV84" s="123"/>
      <c r="HHW84" s="122"/>
      <c r="HHX84" s="123"/>
      <c r="HHY84" s="125"/>
      <c r="HHZ84" s="328"/>
      <c r="HIA84" s="329"/>
      <c r="HIB84" s="124"/>
      <c r="HIC84" s="122"/>
      <c r="HID84" s="123"/>
      <c r="HIE84" s="122"/>
      <c r="HIF84" s="123"/>
      <c r="HIG84" s="122"/>
      <c r="HIH84" s="123"/>
      <c r="HII84" s="122"/>
      <c r="HIJ84" s="123"/>
      <c r="HIK84" s="122"/>
      <c r="HIL84" s="123"/>
      <c r="HIM84" s="125"/>
      <c r="HIN84" s="328"/>
      <c r="HIO84" s="329"/>
      <c r="HIP84" s="124"/>
      <c r="HIQ84" s="122"/>
      <c r="HIR84" s="123"/>
      <c r="HIS84" s="122"/>
      <c r="HIT84" s="123"/>
      <c r="HIU84" s="122"/>
      <c r="HIV84" s="123"/>
      <c r="HIW84" s="122"/>
      <c r="HIX84" s="123"/>
      <c r="HIY84" s="122"/>
      <c r="HIZ84" s="123"/>
      <c r="HJA84" s="125"/>
      <c r="HJB84" s="328"/>
      <c r="HJC84" s="329"/>
      <c r="HJD84" s="124"/>
      <c r="HJE84" s="122"/>
      <c r="HJF84" s="123"/>
      <c r="HJG84" s="122"/>
      <c r="HJH84" s="123"/>
      <c r="HJI84" s="122"/>
      <c r="HJJ84" s="123"/>
      <c r="HJK84" s="122"/>
      <c r="HJL84" s="123"/>
      <c r="HJM84" s="122"/>
      <c r="HJN84" s="123"/>
      <c r="HJO84" s="125"/>
      <c r="HJP84" s="328"/>
      <c r="HJQ84" s="329"/>
      <c r="HJR84" s="124"/>
      <c r="HJS84" s="122"/>
      <c r="HJT84" s="123"/>
      <c r="HJU84" s="122"/>
      <c r="HJV84" s="123"/>
      <c r="HJW84" s="122"/>
      <c r="HJX84" s="123"/>
      <c r="HJY84" s="122"/>
      <c r="HJZ84" s="123"/>
      <c r="HKA84" s="122"/>
      <c r="HKB84" s="123"/>
      <c r="HKC84" s="125"/>
      <c r="HKD84" s="328"/>
      <c r="HKE84" s="329"/>
      <c r="HKF84" s="124"/>
      <c r="HKG84" s="122"/>
      <c r="HKH84" s="123"/>
      <c r="HKI84" s="122"/>
      <c r="HKJ84" s="123"/>
      <c r="HKK84" s="122"/>
      <c r="HKL84" s="123"/>
      <c r="HKM84" s="122"/>
      <c r="HKN84" s="123"/>
      <c r="HKO84" s="122"/>
      <c r="HKP84" s="123"/>
      <c r="HKQ84" s="125"/>
      <c r="HKR84" s="328"/>
      <c r="HKS84" s="329"/>
      <c r="HKT84" s="124"/>
      <c r="HKU84" s="122"/>
      <c r="HKV84" s="123"/>
      <c r="HKW84" s="122"/>
      <c r="HKX84" s="123"/>
      <c r="HKY84" s="122"/>
      <c r="HKZ84" s="123"/>
      <c r="HLA84" s="122"/>
      <c r="HLB84" s="123"/>
      <c r="HLC84" s="122"/>
      <c r="HLD84" s="123"/>
      <c r="HLE84" s="125"/>
      <c r="HLF84" s="328"/>
      <c r="HLG84" s="329"/>
      <c r="HLH84" s="124"/>
      <c r="HLI84" s="122"/>
      <c r="HLJ84" s="123"/>
      <c r="HLK84" s="122"/>
      <c r="HLL84" s="123"/>
      <c r="HLM84" s="122"/>
      <c r="HLN84" s="123"/>
      <c r="HLO84" s="122"/>
      <c r="HLP84" s="123"/>
      <c r="HLQ84" s="122"/>
      <c r="HLR84" s="123"/>
      <c r="HLS84" s="125"/>
      <c r="HLT84" s="328"/>
      <c r="HLU84" s="329"/>
      <c r="HLV84" s="124"/>
      <c r="HLW84" s="122"/>
      <c r="HLX84" s="123"/>
      <c r="HLY84" s="122"/>
      <c r="HLZ84" s="123"/>
      <c r="HMA84" s="122"/>
      <c r="HMB84" s="123"/>
      <c r="HMC84" s="122"/>
      <c r="HMD84" s="123"/>
      <c r="HME84" s="122"/>
      <c r="HMF84" s="123"/>
      <c r="HMG84" s="125"/>
      <c r="HMH84" s="328"/>
      <c r="HMI84" s="329"/>
      <c r="HMJ84" s="124"/>
      <c r="HMK84" s="122"/>
      <c r="HML84" s="123"/>
      <c r="HMM84" s="122"/>
      <c r="HMN84" s="123"/>
      <c r="HMO84" s="122"/>
      <c r="HMP84" s="123"/>
      <c r="HMQ84" s="122"/>
      <c r="HMR84" s="123"/>
      <c r="HMS84" s="122"/>
      <c r="HMT84" s="123"/>
      <c r="HMU84" s="125"/>
      <c r="HMV84" s="328"/>
      <c r="HMW84" s="329"/>
      <c r="HMX84" s="124"/>
      <c r="HMY84" s="122"/>
      <c r="HMZ84" s="123"/>
      <c r="HNA84" s="122"/>
      <c r="HNB84" s="123"/>
      <c r="HNC84" s="122"/>
      <c r="HND84" s="123"/>
      <c r="HNE84" s="122"/>
      <c r="HNF84" s="123"/>
      <c r="HNG84" s="122"/>
      <c r="HNH84" s="123"/>
      <c r="HNI84" s="125"/>
      <c r="HNJ84" s="328"/>
      <c r="HNK84" s="329"/>
      <c r="HNL84" s="124"/>
      <c r="HNM84" s="122"/>
      <c r="HNN84" s="123"/>
      <c r="HNO84" s="122"/>
      <c r="HNP84" s="123"/>
      <c r="HNQ84" s="122"/>
      <c r="HNR84" s="123"/>
      <c r="HNS84" s="122"/>
      <c r="HNT84" s="123"/>
      <c r="HNU84" s="122"/>
      <c r="HNV84" s="123"/>
      <c r="HNW84" s="125"/>
      <c r="HNX84" s="328"/>
      <c r="HNY84" s="329"/>
      <c r="HNZ84" s="124"/>
      <c r="HOA84" s="122"/>
      <c r="HOB84" s="123"/>
      <c r="HOC84" s="122"/>
      <c r="HOD84" s="123"/>
      <c r="HOE84" s="122"/>
      <c r="HOF84" s="123"/>
      <c r="HOG84" s="122"/>
      <c r="HOH84" s="123"/>
      <c r="HOI84" s="122"/>
      <c r="HOJ84" s="123"/>
      <c r="HOK84" s="125"/>
      <c r="HOL84" s="328"/>
      <c r="HOM84" s="329"/>
      <c r="HON84" s="124"/>
      <c r="HOO84" s="122"/>
      <c r="HOP84" s="123"/>
      <c r="HOQ84" s="122"/>
      <c r="HOR84" s="123"/>
      <c r="HOS84" s="122"/>
      <c r="HOT84" s="123"/>
      <c r="HOU84" s="122"/>
      <c r="HOV84" s="123"/>
      <c r="HOW84" s="122"/>
      <c r="HOX84" s="123"/>
      <c r="HOY84" s="125"/>
      <c r="HOZ84" s="328"/>
      <c r="HPA84" s="329"/>
      <c r="HPB84" s="124"/>
      <c r="HPC84" s="122"/>
      <c r="HPD84" s="123"/>
      <c r="HPE84" s="122"/>
      <c r="HPF84" s="123"/>
      <c r="HPG84" s="122"/>
      <c r="HPH84" s="123"/>
      <c r="HPI84" s="122"/>
      <c r="HPJ84" s="123"/>
      <c r="HPK84" s="122"/>
      <c r="HPL84" s="123"/>
      <c r="HPM84" s="125"/>
      <c r="HPN84" s="328"/>
      <c r="HPO84" s="329"/>
      <c r="HPP84" s="124"/>
      <c r="HPQ84" s="122"/>
      <c r="HPR84" s="123"/>
      <c r="HPS84" s="122"/>
      <c r="HPT84" s="123"/>
      <c r="HPU84" s="122"/>
      <c r="HPV84" s="123"/>
      <c r="HPW84" s="122"/>
      <c r="HPX84" s="123"/>
      <c r="HPY84" s="122"/>
      <c r="HPZ84" s="123"/>
      <c r="HQA84" s="125"/>
      <c r="HQB84" s="328"/>
      <c r="HQC84" s="329"/>
      <c r="HQD84" s="124"/>
      <c r="HQE84" s="122"/>
      <c r="HQF84" s="123"/>
      <c r="HQG84" s="122"/>
      <c r="HQH84" s="123"/>
      <c r="HQI84" s="122"/>
      <c r="HQJ84" s="123"/>
      <c r="HQK84" s="122"/>
      <c r="HQL84" s="123"/>
      <c r="HQM84" s="122"/>
      <c r="HQN84" s="123"/>
      <c r="HQO84" s="125"/>
      <c r="HQP84" s="328"/>
      <c r="HQQ84" s="329"/>
      <c r="HQR84" s="124"/>
      <c r="HQS84" s="122"/>
      <c r="HQT84" s="123"/>
      <c r="HQU84" s="122"/>
      <c r="HQV84" s="123"/>
      <c r="HQW84" s="122"/>
      <c r="HQX84" s="123"/>
      <c r="HQY84" s="122"/>
      <c r="HQZ84" s="123"/>
      <c r="HRA84" s="122"/>
      <c r="HRB84" s="123"/>
      <c r="HRC84" s="125"/>
      <c r="HRD84" s="328"/>
      <c r="HRE84" s="329"/>
      <c r="HRF84" s="124"/>
      <c r="HRG84" s="122"/>
      <c r="HRH84" s="123"/>
      <c r="HRI84" s="122"/>
      <c r="HRJ84" s="123"/>
      <c r="HRK84" s="122"/>
      <c r="HRL84" s="123"/>
      <c r="HRM84" s="122"/>
      <c r="HRN84" s="123"/>
      <c r="HRO84" s="122"/>
      <c r="HRP84" s="123"/>
      <c r="HRQ84" s="125"/>
      <c r="HRR84" s="328"/>
      <c r="HRS84" s="329"/>
      <c r="HRT84" s="124"/>
      <c r="HRU84" s="122"/>
      <c r="HRV84" s="123"/>
      <c r="HRW84" s="122"/>
      <c r="HRX84" s="123"/>
      <c r="HRY84" s="122"/>
      <c r="HRZ84" s="123"/>
      <c r="HSA84" s="122"/>
      <c r="HSB84" s="123"/>
      <c r="HSC84" s="122"/>
      <c r="HSD84" s="123"/>
      <c r="HSE84" s="125"/>
      <c r="HSF84" s="328"/>
      <c r="HSG84" s="329"/>
      <c r="HSH84" s="124"/>
      <c r="HSI84" s="122"/>
      <c r="HSJ84" s="123"/>
      <c r="HSK84" s="122"/>
      <c r="HSL84" s="123"/>
      <c r="HSM84" s="122"/>
      <c r="HSN84" s="123"/>
      <c r="HSO84" s="122"/>
      <c r="HSP84" s="123"/>
      <c r="HSQ84" s="122"/>
      <c r="HSR84" s="123"/>
      <c r="HSS84" s="125"/>
      <c r="HST84" s="328"/>
      <c r="HSU84" s="329"/>
      <c r="HSV84" s="124"/>
      <c r="HSW84" s="122"/>
      <c r="HSX84" s="123"/>
      <c r="HSY84" s="122"/>
      <c r="HSZ84" s="123"/>
      <c r="HTA84" s="122"/>
      <c r="HTB84" s="123"/>
      <c r="HTC84" s="122"/>
      <c r="HTD84" s="123"/>
      <c r="HTE84" s="122"/>
      <c r="HTF84" s="123"/>
      <c r="HTG84" s="125"/>
      <c r="HTH84" s="328"/>
      <c r="HTI84" s="329"/>
      <c r="HTJ84" s="124"/>
      <c r="HTK84" s="122"/>
      <c r="HTL84" s="123"/>
      <c r="HTM84" s="122"/>
      <c r="HTN84" s="123"/>
      <c r="HTO84" s="122"/>
      <c r="HTP84" s="123"/>
      <c r="HTQ84" s="122"/>
      <c r="HTR84" s="123"/>
      <c r="HTS84" s="122"/>
      <c r="HTT84" s="123"/>
      <c r="HTU84" s="125"/>
      <c r="HTV84" s="328"/>
      <c r="HTW84" s="329"/>
      <c r="HTX84" s="124"/>
      <c r="HTY84" s="122"/>
      <c r="HTZ84" s="123"/>
      <c r="HUA84" s="122"/>
      <c r="HUB84" s="123"/>
      <c r="HUC84" s="122"/>
      <c r="HUD84" s="123"/>
      <c r="HUE84" s="122"/>
      <c r="HUF84" s="123"/>
      <c r="HUG84" s="122"/>
      <c r="HUH84" s="123"/>
      <c r="HUI84" s="125"/>
      <c r="HUJ84" s="328"/>
      <c r="HUK84" s="329"/>
      <c r="HUL84" s="124"/>
      <c r="HUM84" s="122"/>
      <c r="HUN84" s="123"/>
      <c r="HUO84" s="122"/>
      <c r="HUP84" s="123"/>
      <c r="HUQ84" s="122"/>
      <c r="HUR84" s="123"/>
      <c r="HUS84" s="122"/>
      <c r="HUT84" s="123"/>
      <c r="HUU84" s="122"/>
      <c r="HUV84" s="123"/>
      <c r="HUW84" s="125"/>
      <c r="HUX84" s="328"/>
      <c r="HUY84" s="329"/>
      <c r="HUZ84" s="124"/>
      <c r="HVA84" s="122"/>
      <c r="HVB84" s="123"/>
      <c r="HVC84" s="122"/>
      <c r="HVD84" s="123"/>
      <c r="HVE84" s="122"/>
      <c r="HVF84" s="123"/>
      <c r="HVG84" s="122"/>
      <c r="HVH84" s="123"/>
      <c r="HVI84" s="122"/>
      <c r="HVJ84" s="123"/>
      <c r="HVK84" s="125"/>
      <c r="HVL84" s="328"/>
      <c r="HVM84" s="329"/>
      <c r="HVN84" s="124"/>
      <c r="HVO84" s="122"/>
      <c r="HVP84" s="123"/>
      <c r="HVQ84" s="122"/>
      <c r="HVR84" s="123"/>
      <c r="HVS84" s="122"/>
      <c r="HVT84" s="123"/>
      <c r="HVU84" s="122"/>
      <c r="HVV84" s="123"/>
      <c r="HVW84" s="122"/>
      <c r="HVX84" s="123"/>
      <c r="HVY84" s="125"/>
      <c r="HVZ84" s="328"/>
      <c r="HWA84" s="329"/>
      <c r="HWB84" s="124"/>
      <c r="HWC84" s="122"/>
      <c r="HWD84" s="123"/>
      <c r="HWE84" s="122"/>
      <c r="HWF84" s="123"/>
      <c r="HWG84" s="122"/>
      <c r="HWH84" s="123"/>
      <c r="HWI84" s="122"/>
      <c r="HWJ84" s="123"/>
      <c r="HWK84" s="122"/>
      <c r="HWL84" s="123"/>
      <c r="HWM84" s="125"/>
      <c r="HWN84" s="328"/>
      <c r="HWO84" s="329"/>
      <c r="HWP84" s="124"/>
      <c r="HWQ84" s="122"/>
      <c r="HWR84" s="123"/>
      <c r="HWS84" s="122"/>
      <c r="HWT84" s="123"/>
      <c r="HWU84" s="122"/>
      <c r="HWV84" s="123"/>
      <c r="HWW84" s="122"/>
      <c r="HWX84" s="123"/>
      <c r="HWY84" s="122"/>
      <c r="HWZ84" s="123"/>
      <c r="HXA84" s="125"/>
      <c r="HXB84" s="328"/>
      <c r="HXC84" s="329"/>
      <c r="HXD84" s="124"/>
      <c r="HXE84" s="122"/>
      <c r="HXF84" s="123"/>
      <c r="HXG84" s="122"/>
      <c r="HXH84" s="123"/>
      <c r="HXI84" s="122"/>
      <c r="HXJ84" s="123"/>
      <c r="HXK84" s="122"/>
      <c r="HXL84" s="123"/>
      <c r="HXM84" s="122"/>
      <c r="HXN84" s="123"/>
      <c r="HXO84" s="125"/>
      <c r="HXP84" s="328"/>
      <c r="HXQ84" s="329"/>
      <c r="HXR84" s="124"/>
      <c r="HXS84" s="122"/>
      <c r="HXT84" s="123"/>
      <c r="HXU84" s="122"/>
      <c r="HXV84" s="123"/>
      <c r="HXW84" s="122"/>
      <c r="HXX84" s="123"/>
      <c r="HXY84" s="122"/>
      <c r="HXZ84" s="123"/>
      <c r="HYA84" s="122"/>
      <c r="HYB84" s="123"/>
      <c r="HYC84" s="125"/>
      <c r="HYD84" s="328"/>
      <c r="HYE84" s="329"/>
      <c r="HYF84" s="124"/>
      <c r="HYG84" s="122"/>
      <c r="HYH84" s="123"/>
      <c r="HYI84" s="122"/>
      <c r="HYJ84" s="123"/>
      <c r="HYK84" s="122"/>
      <c r="HYL84" s="123"/>
      <c r="HYM84" s="122"/>
      <c r="HYN84" s="123"/>
      <c r="HYO84" s="122"/>
      <c r="HYP84" s="123"/>
      <c r="HYQ84" s="125"/>
      <c r="HYR84" s="328"/>
      <c r="HYS84" s="329"/>
      <c r="HYT84" s="124"/>
      <c r="HYU84" s="122"/>
      <c r="HYV84" s="123"/>
      <c r="HYW84" s="122"/>
      <c r="HYX84" s="123"/>
      <c r="HYY84" s="122"/>
      <c r="HYZ84" s="123"/>
      <c r="HZA84" s="122"/>
      <c r="HZB84" s="123"/>
      <c r="HZC84" s="122"/>
      <c r="HZD84" s="123"/>
      <c r="HZE84" s="125"/>
      <c r="HZF84" s="328"/>
      <c r="HZG84" s="329"/>
      <c r="HZH84" s="124"/>
      <c r="HZI84" s="122"/>
      <c r="HZJ84" s="123"/>
      <c r="HZK84" s="122"/>
      <c r="HZL84" s="123"/>
      <c r="HZM84" s="122"/>
      <c r="HZN84" s="123"/>
      <c r="HZO84" s="122"/>
      <c r="HZP84" s="123"/>
      <c r="HZQ84" s="122"/>
      <c r="HZR84" s="123"/>
      <c r="HZS84" s="125"/>
      <c r="HZT84" s="328"/>
      <c r="HZU84" s="329"/>
      <c r="HZV84" s="124"/>
      <c r="HZW84" s="122"/>
      <c r="HZX84" s="123"/>
      <c r="HZY84" s="122"/>
      <c r="HZZ84" s="123"/>
      <c r="IAA84" s="122"/>
      <c r="IAB84" s="123"/>
      <c r="IAC84" s="122"/>
      <c r="IAD84" s="123"/>
      <c r="IAE84" s="122"/>
      <c r="IAF84" s="123"/>
      <c r="IAG84" s="125"/>
      <c r="IAH84" s="328"/>
      <c r="IAI84" s="329"/>
      <c r="IAJ84" s="124"/>
      <c r="IAK84" s="122"/>
      <c r="IAL84" s="123"/>
      <c r="IAM84" s="122"/>
      <c r="IAN84" s="123"/>
      <c r="IAO84" s="122"/>
      <c r="IAP84" s="123"/>
      <c r="IAQ84" s="122"/>
      <c r="IAR84" s="123"/>
      <c r="IAS84" s="122"/>
      <c r="IAT84" s="123"/>
      <c r="IAU84" s="125"/>
      <c r="IAV84" s="328"/>
      <c r="IAW84" s="329"/>
      <c r="IAX84" s="124"/>
      <c r="IAY84" s="122"/>
      <c r="IAZ84" s="123"/>
      <c r="IBA84" s="122"/>
      <c r="IBB84" s="123"/>
      <c r="IBC84" s="122"/>
      <c r="IBD84" s="123"/>
      <c r="IBE84" s="122"/>
      <c r="IBF84" s="123"/>
      <c r="IBG84" s="122"/>
      <c r="IBH84" s="123"/>
      <c r="IBI84" s="125"/>
      <c r="IBJ84" s="328"/>
      <c r="IBK84" s="329"/>
      <c r="IBL84" s="124"/>
      <c r="IBM84" s="122"/>
      <c r="IBN84" s="123"/>
      <c r="IBO84" s="122"/>
      <c r="IBP84" s="123"/>
      <c r="IBQ84" s="122"/>
      <c r="IBR84" s="123"/>
      <c r="IBS84" s="122"/>
      <c r="IBT84" s="123"/>
      <c r="IBU84" s="122"/>
      <c r="IBV84" s="123"/>
      <c r="IBW84" s="125"/>
      <c r="IBX84" s="328"/>
      <c r="IBY84" s="329"/>
      <c r="IBZ84" s="124"/>
      <c r="ICA84" s="122"/>
      <c r="ICB84" s="123"/>
      <c r="ICC84" s="122"/>
      <c r="ICD84" s="123"/>
      <c r="ICE84" s="122"/>
      <c r="ICF84" s="123"/>
      <c r="ICG84" s="122"/>
      <c r="ICH84" s="123"/>
      <c r="ICI84" s="122"/>
      <c r="ICJ84" s="123"/>
      <c r="ICK84" s="125"/>
      <c r="ICL84" s="328"/>
      <c r="ICM84" s="329"/>
      <c r="ICN84" s="124"/>
      <c r="ICO84" s="122"/>
      <c r="ICP84" s="123"/>
      <c r="ICQ84" s="122"/>
      <c r="ICR84" s="123"/>
      <c r="ICS84" s="122"/>
      <c r="ICT84" s="123"/>
      <c r="ICU84" s="122"/>
      <c r="ICV84" s="123"/>
      <c r="ICW84" s="122"/>
      <c r="ICX84" s="123"/>
      <c r="ICY84" s="125"/>
      <c r="ICZ84" s="328"/>
      <c r="IDA84" s="329"/>
      <c r="IDB84" s="124"/>
      <c r="IDC84" s="122"/>
      <c r="IDD84" s="123"/>
      <c r="IDE84" s="122"/>
      <c r="IDF84" s="123"/>
      <c r="IDG84" s="122"/>
      <c r="IDH84" s="123"/>
      <c r="IDI84" s="122"/>
      <c r="IDJ84" s="123"/>
      <c r="IDK84" s="122"/>
      <c r="IDL84" s="123"/>
      <c r="IDM84" s="125"/>
      <c r="IDN84" s="328"/>
      <c r="IDO84" s="329"/>
      <c r="IDP84" s="124"/>
      <c r="IDQ84" s="122"/>
      <c r="IDR84" s="123"/>
      <c r="IDS84" s="122"/>
      <c r="IDT84" s="123"/>
      <c r="IDU84" s="122"/>
      <c r="IDV84" s="123"/>
      <c r="IDW84" s="122"/>
      <c r="IDX84" s="123"/>
      <c r="IDY84" s="122"/>
      <c r="IDZ84" s="123"/>
      <c r="IEA84" s="125"/>
      <c r="IEB84" s="328"/>
      <c r="IEC84" s="329"/>
      <c r="IED84" s="124"/>
      <c r="IEE84" s="122"/>
      <c r="IEF84" s="123"/>
      <c r="IEG84" s="122"/>
      <c r="IEH84" s="123"/>
      <c r="IEI84" s="122"/>
      <c r="IEJ84" s="123"/>
      <c r="IEK84" s="122"/>
      <c r="IEL84" s="123"/>
      <c r="IEM84" s="122"/>
      <c r="IEN84" s="123"/>
      <c r="IEO84" s="125"/>
      <c r="IEP84" s="328"/>
      <c r="IEQ84" s="329"/>
      <c r="IER84" s="124"/>
      <c r="IES84" s="122"/>
      <c r="IET84" s="123"/>
      <c r="IEU84" s="122"/>
      <c r="IEV84" s="123"/>
      <c r="IEW84" s="122"/>
      <c r="IEX84" s="123"/>
      <c r="IEY84" s="122"/>
      <c r="IEZ84" s="123"/>
      <c r="IFA84" s="122"/>
      <c r="IFB84" s="123"/>
      <c r="IFC84" s="125"/>
      <c r="IFD84" s="328"/>
      <c r="IFE84" s="329"/>
      <c r="IFF84" s="124"/>
      <c r="IFG84" s="122"/>
      <c r="IFH84" s="123"/>
      <c r="IFI84" s="122"/>
      <c r="IFJ84" s="123"/>
      <c r="IFK84" s="122"/>
      <c r="IFL84" s="123"/>
      <c r="IFM84" s="122"/>
      <c r="IFN84" s="123"/>
      <c r="IFO84" s="122"/>
      <c r="IFP84" s="123"/>
      <c r="IFQ84" s="125"/>
      <c r="IFR84" s="328"/>
      <c r="IFS84" s="329"/>
      <c r="IFT84" s="124"/>
      <c r="IFU84" s="122"/>
      <c r="IFV84" s="123"/>
      <c r="IFW84" s="122"/>
      <c r="IFX84" s="123"/>
      <c r="IFY84" s="122"/>
      <c r="IFZ84" s="123"/>
      <c r="IGA84" s="122"/>
      <c r="IGB84" s="123"/>
      <c r="IGC84" s="122"/>
      <c r="IGD84" s="123"/>
      <c r="IGE84" s="125"/>
      <c r="IGF84" s="328"/>
      <c r="IGG84" s="329"/>
      <c r="IGH84" s="124"/>
      <c r="IGI84" s="122"/>
      <c r="IGJ84" s="123"/>
      <c r="IGK84" s="122"/>
      <c r="IGL84" s="123"/>
      <c r="IGM84" s="122"/>
      <c r="IGN84" s="123"/>
      <c r="IGO84" s="122"/>
      <c r="IGP84" s="123"/>
      <c r="IGQ84" s="122"/>
      <c r="IGR84" s="123"/>
      <c r="IGS84" s="125"/>
      <c r="IGT84" s="328"/>
      <c r="IGU84" s="329"/>
      <c r="IGV84" s="124"/>
      <c r="IGW84" s="122"/>
      <c r="IGX84" s="123"/>
      <c r="IGY84" s="122"/>
      <c r="IGZ84" s="123"/>
      <c r="IHA84" s="122"/>
      <c r="IHB84" s="123"/>
      <c r="IHC84" s="122"/>
      <c r="IHD84" s="123"/>
      <c r="IHE84" s="122"/>
      <c r="IHF84" s="123"/>
      <c r="IHG84" s="125"/>
      <c r="IHH84" s="328"/>
      <c r="IHI84" s="329"/>
      <c r="IHJ84" s="124"/>
      <c r="IHK84" s="122"/>
      <c r="IHL84" s="123"/>
      <c r="IHM84" s="122"/>
      <c r="IHN84" s="123"/>
      <c r="IHO84" s="122"/>
      <c r="IHP84" s="123"/>
      <c r="IHQ84" s="122"/>
      <c r="IHR84" s="123"/>
      <c r="IHS84" s="122"/>
      <c r="IHT84" s="123"/>
      <c r="IHU84" s="125"/>
      <c r="IHV84" s="328"/>
      <c r="IHW84" s="329"/>
      <c r="IHX84" s="124"/>
      <c r="IHY84" s="122"/>
      <c r="IHZ84" s="123"/>
      <c r="IIA84" s="122"/>
      <c r="IIB84" s="123"/>
      <c r="IIC84" s="122"/>
      <c r="IID84" s="123"/>
      <c r="IIE84" s="122"/>
      <c r="IIF84" s="123"/>
      <c r="IIG84" s="122"/>
      <c r="IIH84" s="123"/>
      <c r="III84" s="125"/>
      <c r="IIJ84" s="328"/>
      <c r="IIK84" s="329"/>
      <c r="IIL84" s="124"/>
      <c r="IIM84" s="122"/>
      <c r="IIN84" s="123"/>
      <c r="IIO84" s="122"/>
      <c r="IIP84" s="123"/>
      <c r="IIQ84" s="122"/>
      <c r="IIR84" s="123"/>
      <c r="IIS84" s="122"/>
      <c r="IIT84" s="123"/>
      <c r="IIU84" s="122"/>
      <c r="IIV84" s="123"/>
      <c r="IIW84" s="125"/>
      <c r="IIX84" s="328"/>
      <c r="IIY84" s="329"/>
      <c r="IIZ84" s="124"/>
      <c r="IJA84" s="122"/>
      <c r="IJB84" s="123"/>
      <c r="IJC84" s="122"/>
      <c r="IJD84" s="123"/>
      <c r="IJE84" s="122"/>
      <c r="IJF84" s="123"/>
      <c r="IJG84" s="122"/>
      <c r="IJH84" s="123"/>
      <c r="IJI84" s="122"/>
      <c r="IJJ84" s="123"/>
      <c r="IJK84" s="125"/>
      <c r="IJL84" s="328"/>
      <c r="IJM84" s="329"/>
      <c r="IJN84" s="124"/>
      <c r="IJO84" s="122"/>
      <c r="IJP84" s="123"/>
      <c r="IJQ84" s="122"/>
      <c r="IJR84" s="123"/>
      <c r="IJS84" s="122"/>
      <c r="IJT84" s="123"/>
      <c r="IJU84" s="122"/>
      <c r="IJV84" s="123"/>
      <c r="IJW84" s="122"/>
      <c r="IJX84" s="123"/>
      <c r="IJY84" s="125"/>
      <c r="IJZ84" s="328"/>
      <c r="IKA84" s="329"/>
      <c r="IKB84" s="124"/>
      <c r="IKC84" s="122"/>
      <c r="IKD84" s="123"/>
      <c r="IKE84" s="122"/>
      <c r="IKF84" s="123"/>
      <c r="IKG84" s="122"/>
      <c r="IKH84" s="123"/>
      <c r="IKI84" s="122"/>
      <c r="IKJ84" s="123"/>
      <c r="IKK84" s="122"/>
      <c r="IKL84" s="123"/>
      <c r="IKM84" s="125"/>
      <c r="IKN84" s="328"/>
      <c r="IKO84" s="329"/>
      <c r="IKP84" s="124"/>
      <c r="IKQ84" s="122"/>
      <c r="IKR84" s="123"/>
      <c r="IKS84" s="122"/>
      <c r="IKT84" s="123"/>
      <c r="IKU84" s="122"/>
      <c r="IKV84" s="123"/>
      <c r="IKW84" s="122"/>
      <c r="IKX84" s="123"/>
      <c r="IKY84" s="122"/>
      <c r="IKZ84" s="123"/>
      <c r="ILA84" s="125"/>
      <c r="ILB84" s="328"/>
      <c r="ILC84" s="329"/>
      <c r="ILD84" s="124"/>
      <c r="ILE84" s="122"/>
      <c r="ILF84" s="123"/>
      <c r="ILG84" s="122"/>
      <c r="ILH84" s="123"/>
      <c r="ILI84" s="122"/>
      <c r="ILJ84" s="123"/>
      <c r="ILK84" s="122"/>
      <c r="ILL84" s="123"/>
      <c r="ILM84" s="122"/>
      <c r="ILN84" s="123"/>
      <c r="ILO84" s="125"/>
      <c r="ILP84" s="328"/>
      <c r="ILQ84" s="329"/>
      <c r="ILR84" s="124"/>
      <c r="ILS84" s="122"/>
      <c r="ILT84" s="123"/>
      <c r="ILU84" s="122"/>
      <c r="ILV84" s="123"/>
      <c r="ILW84" s="122"/>
      <c r="ILX84" s="123"/>
      <c r="ILY84" s="122"/>
      <c r="ILZ84" s="123"/>
      <c r="IMA84" s="122"/>
      <c r="IMB84" s="123"/>
      <c r="IMC84" s="125"/>
      <c r="IMD84" s="328"/>
      <c r="IME84" s="329"/>
      <c r="IMF84" s="124"/>
      <c r="IMG84" s="122"/>
      <c r="IMH84" s="123"/>
      <c r="IMI84" s="122"/>
      <c r="IMJ84" s="123"/>
      <c r="IMK84" s="122"/>
      <c r="IML84" s="123"/>
      <c r="IMM84" s="122"/>
      <c r="IMN84" s="123"/>
      <c r="IMO84" s="122"/>
      <c r="IMP84" s="123"/>
      <c r="IMQ84" s="125"/>
      <c r="IMR84" s="328"/>
      <c r="IMS84" s="329"/>
      <c r="IMT84" s="124"/>
      <c r="IMU84" s="122"/>
      <c r="IMV84" s="123"/>
      <c r="IMW84" s="122"/>
      <c r="IMX84" s="123"/>
      <c r="IMY84" s="122"/>
      <c r="IMZ84" s="123"/>
      <c r="INA84" s="122"/>
      <c r="INB84" s="123"/>
      <c r="INC84" s="122"/>
      <c r="IND84" s="123"/>
      <c r="INE84" s="125"/>
      <c r="INF84" s="328"/>
      <c r="ING84" s="329"/>
      <c r="INH84" s="124"/>
      <c r="INI84" s="122"/>
      <c r="INJ84" s="123"/>
      <c r="INK84" s="122"/>
      <c r="INL84" s="123"/>
      <c r="INM84" s="122"/>
      <c r="INN84" s="123"/>
      <c r="INO84" s="122"/>
      <c r="INP84" s="123"/>
      <c r="INQ84" s="122"/>
      <c r="INR84" s="123"/>
      <c r="INS84" s="125"/>
      <c r="INT84" s="328"/>
      <c r="INU84" s="329"/>
      <c r="INV84" s="124"/>
      <c r="INW84" s="122"/>
      <c r="INX84" s="123"/>
      <c r="INY84" s="122"/>
      <c r="INZ84" s="123"/>
      <c r="IOA84" s="122"/>
      <c r="IOB84" s="123"/>
      <c r="IOC84" s="122"/>
      <c r="IOD84" s="123"/>
      <c r="IOE84" s="122"/>
      <c r="IOF84" s="123"/>
      <c r="IOG84" s="125"/>
      <c r="IOH84" s="328"/>
      <c r="IOI84" s="329"/>
      <c r="IOJ84" s="124"/>
      <c r="IOK84" s="122"/>
      <c r="IOL84" s="123"/>
      <c r="IOM84" s="122"/>
      <c r="ION84" s="123"/>
      <c r="IOO84" s="122"/>
      <c r="IOP84" s="123"/>
      <c r="IOQ84" s="122"/>
      <c r="IOR84" s="123"/>
      <c r="IOS84" s="122"/>
      <c r="IOT84" s="123"/>
      <c r="IOU84" s="125"/>
      <c r="IOV84" s="328"/>
      <c r="IOW84" s="329"/>
      <c r="IOX84" s="124"/>
      <c r="IOY84" s="122"/>
      <c r="IOZ84" s="123"/>
      <c r="IPA84" s="122"/>
      <c r="IPB84" s="123"/>
      <c r="IPC84" s="122"/>
      <c r="IPD84" s="123"/>
      <c r="IPE84" s="122"/>
      <c r="IPF84" s="123"/>
      <c r="IPG84" s="122"/>
      <c r="IPH84" s="123"/>
      <c r="IPI84" s="125"/>
      <c r="IPJ84" s="328"/>
      <c r="IPK84" s="329"/>
      <c r="IPL84" s="124"/>
      <c r="IPM84" s="122"/>
      <c r="IPN84" s="123"/>
      <c r="IPO84" s="122"/>
      <c r="IPP84" s="123"/>
      <c r="IPQ84" s="122"/>
      <c r="IPR84" s="123"/>
      <c r="IPS84" s="122"/>
      <c r="IPT84" s="123"/>
      <c r="IPU84" s="122"/>
      <c r="IPV84" s="123"/>
      <c r="IPW84" s="125"/>
      <c r="IPX84" s="328"/>
      <c r="IPY84" s="329"/>
      <c r="IPZ84" s="124"/>
      <c r="IQA84" s="122"/>
      <c r="IQB84" s="123"/>
      <c r="IQC84" s="122"/>
      <c r="IQD84" s="123"/>
      <c r="IQE84" s="122"/>
      <c r="IQF84" s="123"/>
      <c r="IQG84" s="122"/>
      <c r="IQH84" s="123"/>
      <c r="IQI84" s="122"/>
      <c r="IQJ84" s="123"/>
      <c r="IQK84" s="125"/>
      <c r="IQL84" s="328"/>
      <c r="IQM84" s="329"/>
      <c r="IQN84" s="124"/>
      <c r="IQO84" s="122"/>
      <c r="IQP84" s="123"/>
      <c r="IQQ84" s="122"/>
      <c r="IQR84" s="123"/>
      <c r="IQS84" s="122"/>
      <c r="IQT84" s="123"/>
      <c r="IQU84" s="122"/>
      <c r="IQV84" s="123"/>
      <c r="IQW84" s="122"/>
      <c r="IQX84" s="123"/>
      <c r="IQY84" s="125"/>
      <c r="IQZ84" s="328"/>
      <c r="IRA84" s="329"/>
      <c r="IRB84" s="124"/>
      <c r="IRC84" s="122"/>
      <c r="IRD84" s="123"/>
      <c r="IRE84" s="122"/>
      <c r="IRF84" s="123"/>
      <c r="IRG84" s="122"/>
      <c r="IRH84" s="123"/>
      <c r="IRI84" s="122"/>
      <c r="IRJ84" s="123"/>
      <c r="IRK84" s="122"/>
      <c r="IRL84" s="123"/>
      <c r="IRM84" s="125"/>
      <c r="IRN84" s="328"/>
      <c r="IRO84" s="329"/>
      <c r="IRP84" s="124"/>
      <c r="IRQ84" s="122"/>
      <c r="IRR84" s="123"/>
      <c r="IRS84" s="122"/>
      <c r="IRT84" s="123"/>
      <c r="IRU84" s="122"/>
      <c r="IRV84" s="123"/>
      <c r="IRW84" s="122"/>
      <c r="IRX84" s="123"/>
      <c r="IRY84" s="122"/>
      <c r="IRZ84" s="123"/>
      <c r="ISA84" s="125"/>
      <c r="ISB84" s="328"/>
      <c r="ISC84" s="329"/>
      <c r="ISD84" s="124"/>
      <c r="ISE84" s="122"/>
      <c r="ISF84" s="123"/>
      <c r="ISG84" s="122"/>
      <c r="ISH84" s="123"/>
      <c r="ISI84" s="122"/>
      <c r="ISJ84" s="123"/>
      <c r="ISK84" s="122"/>
      <c r="ISL84" s="123"/>
      <c r="ISM84" s="122"/>
      <c r="ISN84" s="123"/>
      <c r="ISO84" s="125"/>
      <c r="ISP84" s="328"/>
      <c r="ISQ84" s="329"/>
      <c r="ISR84" s="124"/>
      <c r="ISS84" s="122"/>
      <c r="IST84" s="123"/>
      <c r="ISU84" s="122"/>
      <c r="ISV84" s="123"/>
      <c r="ISW84" s="122"/>
      <c r="ISX84" s="123"/>
      <c r="ISY84" s="122"/>
      <c r="ISZ84" s="123"/>
      <c r="ITA84" s="122"/>
      <c r="ITB84" s="123"/>
      <c r="ITC84" s="125"/>
      <c r="ITD84" s="328"/>
      <c r="ITE84" s="329"/>
      <c r="ITF84" s="124"/>
      <c r="ITG84" s="122"/>
      <c r="ITH84" s="123"/>
      <c r="ITI84" s="122"/>
      <c r="ITJ84" s="123"/>
      <c r="ITK84" s="122"/>
      <c r="ITL84" s="123"/>
      <c r="ITM84" s="122"/>
      <c r="ITN84" s="123"/>
      <c r="ITO84" s="122"/>
      <c r="ITP84" s="123"/>
      <c r="ITQ84" s="125"/>
      <c r="ITR84" s="328"/>
      <c r="ITS84" s="329"/>
      <c r="ITT84" s="124"/>
      <c r="ITU84" s="122"/>
      <c r="ITV84" s="123"/>
      <c r="ITW84" s="122"/>
      <c r="ITX84" s="123"/>
      <c r="ITY84" s="122"/>
      <c r="ITZ84" s="123"/>
      <c r="IUA84" s="122"/>
      <c r="IUB84" s="123"/>
      <c r="IUC84" s="122"/>
      <c r="IUD84" s="123"/>
      <c r="IUE84" s="125"/>
      <c r="IUF84" s="328"/>
      <c r="IUG84" s="329"/>
      <c r="IUH84" s="124"/>
      <c r="IUI84" s="122"/>
      <c r="IUJ84" s="123"/>
      <c r="IUK84" s="122"/>
      <c r="IUL84" s="123"/>
      <c r="IUM84" s="122"/>
      <c r="IUN84" s="123"/>
      <c r="IUO84" s="122"/>
      <c r="IUP84" s="123"/>
      <c r="IUQ84" s="122"/>
      <c r="IUR84" s="123"/>
      <c r="IUS84" s="125"/>
      <c r="IUT84" s="328"/>
      <c r="IUU84" s="329"/>
      <c r="IUV84" s="124"/>
      <c r="IUW84" s="122"/>
      <c r="IUX84" s="123"/>
      <c r="IUY84" s="122"/>
      <c r="IUZ84" s="123"/>
      <c r="IVA84" s="122"/>
      <c r="IVB84" s="123"/>
      <c r="IVC84" s="122"/>
      <c r="IVD84" s="123"/>
      <c r="IVE84" s="122"/>
      <c r="IVF84" s="123"/>
      <c r="IVG84" s="125"/>
      <c r="IVH84" s="328"/>
      <c r="IVI84" s="329"/>
      <c r="IVJ84" s="124"/>
      <c r="IVK84" s="122"/>
      <c r="IVL84" s="123"/>
      <c r="IVM84" s="122"/>
      <c r="IVN84" s="123"/>
      <c r="IVO84" s="122"/>
      <c r="IVP84" s="123"/>
      <c r="IVQ84" s="122"/>
      <c r="IVR84" s="123"/>
      <c r="IVS84" s="122"/>
      <c r="IVT84" s="123"/>
      <c r="IVU84" s="125"/>
      <c r="IVV84" s="328"/>
      <c r="IVW84" s="329"/>
      <c r="IVX84" s="124"/>
      <c r="IVY84" s="122"/>
      <c r="IVZ84" s="123"/>
      <c r="IWA84" s="122"/>
      <c r="IWB84" s="123"/>
      <c r="IWC84" s="122"/>
      <c r="IWD84" s="123"/>
      <c r="IWE84" s="122"/>
      <c r="IWF84" s="123"/>
      <c r="IWG84" s="122"/>
      <c r="IWH84" s="123"/>
      <c r="IWI84" s="125"/>
      <c r="IWJ84" s="328"/>
      <c r="IWK84" s="329"/>
      <c r="IWL84" s="124"/>
      <c r="IWM84" s="122"/>
      <c r="IWN84" s="123"/>
      <c r="IWO84" s="122"/>
      <c r="IWP84" s="123"/>
      <c r="IWQ84" s="122"/>
      <c r="IWR84" s="123"/>
      <c r="IWS84" s="122"/>
      <c r="IWT84" s="123"/>
      <c r="IWU84" s="122"/>
      <c r="IWV84" s="123"/>
      <c r="IWW84" s="125"/>
      <c r="IWX84" s="328"/>
      <c r="IWY84" s="329"/>
      <c r="IWZ84" s="124"/>
      <c r="IXA84" s="122"/>
      <c r="IXB84" s="123"/>
      <c r="IXC84" s="122"/>
      <c r="IXD84" s="123"/>
      <c r="IXE84" s="122"/>
      <c r="IXF84" s="123"/>
      <c r="IXG84" s="122"/>
      <c r="IXH84" s="123"/>
      <c r="IXI84" s="122"/>
      <c r="IXJ84" s="123"/>
      <c r="IXK84" s="125"/>
      <c r="IXL84" s="328"/>
      <c r="IXM84" s="329"/>
      <c r="IXN84" s="124"/>
      <c r="IXO84" s="122"/>
      <c r="IXP84" s="123"/>
      <c r="IXQ84" s="122"/>
      <c r="IXR84" s="123"/>
      <c r="IXS84" s="122"/>
      <c r="IXT84" s="123"/>
      <c r="IXU84" s="122"/>
      <c r="IXV84" s="123"/>
      <c r="IXW84" s="122"/>
      <c r="IXX84" s="123"/>
      <c r="IXY84" s="125"/>
      <c r="IXZ84" s="328"/>
      <c r="IYA84" s="329"/>
      <c r="IYB84" s="124"/>
      <c r="IYC84" s="122"/>
      <c r="IYD84" s="123"/>
      <c r="IYE84" s="122"/>
      <c r="IYF84" s="123"/>
      <c r="IYG84" s="122"/>
      <c r="IYH84" s="123"/>
      <c r="IYI84" s="122"/>
      <c r="IYJ84" s="123"/>
      <c r="IYK84" s="122"/>
      <c r="IYL84" s="123"/>
      <c r="IYM84" s="125"/>
      <c r="IYN84" s="328"/>
      <c r="IYO84" s="329"/>
      <c r="IYP84" s="124"/>
      <c r="IYQ84" s="122"/>
      <c r="IYR84" s="123"/>
      <c r="IYS84" s="122"/>
      <c r="IYT84" s="123"/>
      <c r="IYU84" s="122"/>
      <c r="IYV84" s="123"/>
      <c r="IYW84" s="122"/>
      <c r="IYX84" s="123"/>
      <c r="IYY84" s="122"/>
      <c r="IYZ84" s="123"/>
      <c r="IZA84" s="125"/>
      <c r="IZB84" s="328"/>
      <c r="IZC84" s="329"/>
      <c r="IZD84" s="124"/>
      <c r="IZE84" s="122"/>
      <c r="IZF84" s="123"/>
      <c r="IZG84" s="122"/>
      <c r="IZH84" s="123"/>
      <c r="IZI84" s="122"/>
      <c r="IZJ84" s="123"/>
      <c r="IZK84" s="122"/>
      <c r="IZL84" s="123"/>
      <c r="IZM84" s="122"/>
      <c r="IZN84" s="123"/>
      <c r="IZO84" s="125"/>
      <c r="IZP84" s="328"/>
      <c r="IZQ84" s="329"/>
      <c r="IZR84" s="124"/>
      <c r="IZS84" s="122"/>
      <c r="IZT84" s="123"/>
      <c r="IZU84" s="122"/>
      <c r="IZV84" s="123"/>
      <c r="IZW84" s="122"/>
      <c r="IZX84" s="123"/>
      <c r="IZY84" s="122"/>
      <c r="IZZ84" s="123"/>
      <c r="JAA84" s="122"/>
      <c r="JAB84" s="123"/>
      <c r="JAC84" s="125"/>
      <c r="JAD84" s="328"/>
      <c r="JAE84" s="329"/>
      <c r="JAF84" s="124"/>
      <c r="JAG84" s="122"/>
      <c r="JAH84" s="123"/>
      <c r="JAI84" s="122"/>
      <c r="JAJ84" s="123"/>
      <c r="JAK84" s="122"/>
      <c r="JAL84" s="123"/>
      <c r="JAM84" s="122"/>
      <c r="JAN84" s="123"/>
      <c r="JAO84" s="122"/>
      <c r="JAP84" s="123"/>
      <c r="JAQ84" s="125"/>
      <c r="JAR84" s="328"/>
      <c r="JAS84" s="329"/>
      <c r="JAT84" s="124"/>
      <c r="JAU84" s="122"/>
      <c r="JAV84" s="123"/>
      <c r="JAW84" s="122"/>
      <c r="JAX84" s="123"/>
      <c r="JAY84" s="122"/>
      <c r="JAZ84" s="123"/>
      <c r="JBA84" s="122"/>
      <c r="JBB84" s="123"/>
      <c r="JBC84" s="122"/>
      <c r="JBD84" s="123"/>
      <c r="JBE84" s="125"/>
      <c r="JBF84" s="328"/>
      <c r="JBG84" s="329"/>
      <c r="JBH84" s="124"/>
      <c r="JBI84" s="122"/>
      <c r="JBJ84" s="123"/>
      <c r="JBK84" s="122"/>
      <c r="JBL84" s="123"/>
      <c r="JBM84" s="122"/>
      <c r="JBN84" s="123"/>
      <c r="JBO84" s="122"/>
      <c r="JBP84" s="123"/>
      <c r="JBQ84" s="122"/>
      <c r="JBR84" s="123"/>
      <c r="JBS84" s="125"/>
      <c r="JBT84" s="328"/>
      <c r="JBU84" s="329"/>
      <c r="JBV84" s="124"/>
      <c r="JBW84" s="122"/>
      <c r="JBX84" s="123"/>
      <c r="JBY84" s="122"/>
      <c r="JBZ84" s="123"/>
      <c r="JCA84" s="122"/>
      <c r="JCB84" s="123"/>
      <c r="JCC84" s="122"/>
      <c r="JCD84" s="123"/>
      <c r="JCE84" s="122"/>
      <c r="JCF84" s="123"/>
      <c r="JCG84" s="125"/>
      <c r="JCH84" s="328"/>
      <c r="JCI84" s="329"/>
      <c r="JCJ84" s="124"/>
      <c r="JCK84" s="122"/>
      <c r="JCL84" s="123"/>
      <c r="JCM84" s="122"/>
      <c r="JCN84" s="123"/>
      <c r="JCO84" s="122"/>
      <c r="JCP84" s="123"/>
      <c r="JCQ84" s="122"/>
      <c r="JCR84" s="123"/>
      <c r="JCS84" s="122"/>
      <c r="JCT84" s="123"/>
      <c r="JCU84" s="125"/>
      <c r="JCV84" s="328"/>
      <c r="JCW84" s="329"/>
      <c r="JCX84" s="124"/>
      <c r="JCY84" s="122"/>
      <c r="JCZ84" s="123"/>
      <c r="JDA84" s="122"/>
      <c r="JDB84" s="123"/>
      <c r="JDC84" s="122"/>
      <c r="JDD84" s="123"/>
      <c r="JDE84" s="122"/>
      <c r="JDF84" s="123"/>
      <c r="JDG84" s="122"/>
      <c r="JDH84" s="123"/>
      <c r="JDI84" s="125"/>
      <c r="JDJ84" s="328"/>
      <c r="JDK84" s="329"/>
      <c r="JDL84" s="124"/>
      <c r="JDM84" s="122"/>
      <c r="JDN84" s="123"/>
      <c r="JDO84" s="122"/>
      <c r="JDP84" s="123"/>
      <c r="JDQ84" s="122"/>
      <c r="JDR84" s="123"/>
      <c r="JDS84" s="122"/>
      <c r="JDT84" s="123"/>
      <c r="JDU84" s="122"/>
      <c r="JDV84" s="123"/>
      <c r="JDW84" s="125"/>
      <c r="JDX84" s="328"/>
      <c r="JDY84" s="329"/>
      <c r="JDZ84" s="124"/>
      <c r="JEA84" s="122"/>
      <c r="JEB84" s="123"/>
      <c r="JEC84" s="122"/>
      <c r="JED84" s="123"/>
      <c r="JEE84" s="122"/>
      <c r="JEF84" s="123"/>
      <c r="JEG84" s="122"/>
      <c r="JEH84" s="123"/>
      <c r="JEI84" s="122"/>
      <c r="JEJ84" s="123"/>
      <c r="JEK84" s="125"/>
      <c r="JEL84" s="328"/>
      <c r="JEM84" s="329"/>
      <c r="JEN84" s="124"/>
      <c r="JEO84" s="122"/>
      <c r="JEP84" s="123"/>
      <c r="JEQ84" s="122"/>
      <c r="JER84" s="123"/>
      <c r="JES84" s="122"/>
      <c r="JET84" s="123"/>
      <c r="JEU84" s="122"/>
      <c r="JEV84" s="123"/>
      <c r="JEW84" s="122"/>
      <c r="JEX84" s="123"/>
      <c r="JEY84" s="125"/>
      <c r="JEZ84" s="328"/>
      <c r="JFA84" s="329"/>
      <c r="JFB84" s="124"/>
      <c r="JFC84" s="122"/>
      <c r="JFD84" s="123"/>
      <c r="JFE84" s="122"/>
      <c r="JFF84" s="123"/>
      <c r="JFG84" s="122"/>
      <c r="JFH84" s="123"/>
      <c r="JFI84" s="122"/>
      <c r="JFJ84" s="123"/>
      <c r="JFK84" s="122"/>
      <c r="JFL84" s="123"/>
      <c r="JFM84" s="125"/>
      <c r="JFN84" s="328"/>
      <c r="JFO84" s="329"/>
      <c r="JFP84" s="124"/>
      <c r="JFQ84" s="122"/>
      <c r="JFR84" s="123"/>
      <c r="JFS84" s="122"/>
      <c r="JFT84" s="123"/>
      <c r="JFU84" s="122"/>
      <c r="JFV84" s="123"/>
      <c r="JFW84" s="122"/>
      <c r="JFX84" s="123"/>
      <c r="JFY84" s="122"/>
      <c r="JFZ84" s="123"/>
      <c r="JGA84" s="125"/>
      <c r="JGB84" s="328"/>
      <c r="JGC84" s="329"/>
      <c r="JGD84" s="124"/>
      <c r="JGE84" s="122"/>
      <c r="JGF84" s="123"/>
      <c r="JGG84" s="122"/>
      <c r="JGH84" s="123"/>
      <c r="JGI84" s="122"/>
      <c r="JGJ84" s="123"/>
      <c r="JGK84" s="122"/>
      <c r="JGL84" s="123"/>
      <c r="JGM84" s="122"/>
      <c r="JGN84" s="123"/>
      <c r="JGO84" s="125"/>
      <c r="JGP84" s="328"/>
      <c r="JGQ84" s="329"/>
      <c r="JGR84" s="124"/>
      <c r="JGS84" s="122"/>
      <c r="JGT84" s="123"/>
      <c r="JGU84" s="122"/>
      <c r="JGV84" s="123"/>
      <c r="JGW84" s="122"/>
      <c r="JGX84" s="123"/>
      <c r="JGY84" s="122"/>
      <c r="JGZ84" s="123"/>
      <c r="JHA84" s="122"/>
      <c r="JHB84" s="123"/>
      <c r="JHC84" s="125"/>
      <c r="JHD84" s="328"/>
      <c r="JHE84" s="329"/>
      <c r="JHF84" s="124"/>
      <c r="JHG84" s="122"/>
      <c r="JHH84" s="123"/>
      <c r="JHI84" s="122"/>
      <c r="JHJ84" s="123"/>
      <c r="JHK84" s="122"/>
      <c r="JHL84" s="123"/>
      <c r="JHM84" s="122"/>
      <c r="JHN84" s="123"/>
      <c r="JHO84" s="122"/>
      <c r="JHP84" s="123"/>
      <c r="JHQ84" s="125"/>
      <c r="JHR84" s="328"/>
      <c r="JHS84" s="329"/>
      <c r="JHT84" s="124"/>
      <c r="JHU84" s="122"/>
      <c r="JHV84" s="123"/>
      <c r="JHW84" s="122"/>
      <c r="JHX84" s="123"/>
      <c r="JHY84" s="122"/>
      <c r="JHZ84" s="123"/>
      <c r="JIA84" s="122"/>
      <c r="JIB84" s="123"/>
      <c r="JIC84" s="122"/>
      <c r="JID84" s="123"/>
      <c r="JIE84" s="125"/>
      <c r="JIF84" s="328"/>
      <c r="JIG84" s="329"/>
      <c r="JIH84" s="124"/>
      <c r="JII84" s="122"/>
      <c r="JIJ84" s="123"/>
      <c r="JIK84" s="122"/>
      <c r="JIL84" s="123"/>
      <c r="JIM84" s="122"/>
      <c r="JIN84" s="123"/>
      <c r="JIO84" s="122"/>
      <c r="JIP84" s="123"/>
      <c r="JIQ84" s="122"/>
      <c r="JIR84" s="123"/>
      <c r="JIS84" s="125"/>
      <c r="JIT84" s="328"/>
      <c r="JIU84" s="329"/>
      <c r="JIV84" s="124"/>
      <c r="JIW84" s="122"/>
      <c r="JIX84" s="123"/>
      <c r="JIY84" s="122"/>
      <c r="JIZ84" s="123"/>
      <c r="JJA84" s="122"/>
      <c r="JJB84" s="123"/>
      <c r="JJC84" s="122"/>
      <c r="JJD84" s="123"/>
      <c r="JJE84" s="122"/>
      <c r="JJF84" s="123"/>
      <c r="JJG84" s="125"/>
      <c r="JJH84" s="328"/>
      <c r="JJI84" s="329"/>
      <c r="JJJ84" s="124"/>
      <c r="JJK84" s="122"/>
      <c r="JJL84" s="123"/>
      <c r="JJM84" s="122"/>
      <c r="JJN84" s="123"/>
      <c r="JJO84" s="122"/>
      <c r="JJP84" s="123"/>
      <c r="JJQ84" s="122"/>
      <c r="JJR84" s="123"/>
      <c r="JJS84" s="122"/>
      <c r="JJT84" s="123"/>
      <c r="JJU84" s="125"/>
      <c r="JJV84" s="328"/>
      <c r="JJW84" s="329"/>
      <c r="JJX84" s="124"/>
      <c r="JJY84" s="122"/>
      <c r="JJZ84" s="123"/>
      <c r="JKA84" s="122"/>
      <c r="JKB84" s="123"/>
      <c r="JKC84" s="122"/>
      <c r="JKD84" s="123"/>
      <c r="JKE84" s="122"/>
      <c r="JKF84" s="123"/>
      <c r="JKG84" s="122"/>
      <c r="JKH84" s="123"/>
      <c r="JKI84" s="125"/>
      <c r="JKJ84" s="328"/>
      <c r="JKK84" s="329"/>
      <c r="JKL84" s="124"/>
      <c r="JKM84" s="122"/>
      <c r="JKN84" s="123"/>
      <c r="JKO84" s="122"/>
      <c r="JKP84" s="123"/>
      <c r="JKQ84" s="122"/>
      <c r="JKR84" s="123"/>
      <c r="JKS84" s="122"/>
      <c r="JKT84" s="123"/>
      <c r="JKU84" s="122"/>
      <c r="JKV84" s="123"/>
      <c r="JKW84" s="125"/>
      <c r="JKX84" s="328"/>
      <c r="JKY84" s="329"/>
      <c r="JKZ84" s="124"/>
      <c r="JLA84" s="122"/>
      <c r="JLB84" s="123"/>
      <c r="JLC84" s="122"/>
      <c r="JLD84" s="123"/>
      <c r="JLE84" s="122"/>
      <c r="JLF84" s="123"/>
      <c r="JLG84" s="122"/>
      <c r="JLH84" s="123"/>
      <c r="JLI84" s="122"/>
      <c r="JLJ84" s="123"/>
      <c r="JLK84" s="125"/>
      <c r="JLL84" s="328"/>
      <c r="JLM84" s="329"/>
      <c r="JLN84" s="124"/>
      <c r="JLO84" s="122"/>
      <c r="JLP84" s="123"/>
      <c r="JLQ84" s="122"/>
      <c r="JLR84" s="123"/>
      <c r="JLS84" s="122"/>
      <c r="JLT84" s="123"/>
      <c r="JLU84" s="122"/>
      <c r="JLV84" s="123"/>
      <c r="JLW84" s="122"/>
      <c r="JLX84" s="123"/>
      <c r="JLY84" s="125"/>
      <c r="JLZ84" s="328"/>
      <c r="JMA84" s="329"/>
      <c r="JMB84" s="124"/>
      <c r="JMC84" s="122"/>
      <c r="JMD84" s="123"/>
      <c r="JME84" s="122"/>
      <c r="JMF84" s="123"/>
      <c r="JMG84" s="122"/>
      <c r="JMH84" s="123"/>
      <c r="JMI84" s="122"/>
      <c r="JMJ84" s="123"/>
      <c r="JMK84" s="122"/>
      <c r="JML84" s="123"/>
      <c r="JMM84" s="125"/>
      <c r="JMN84" s="328"/>
      <c r="JMO84" s="329"/>
      <c r="JMP84" s="124"/>
      <c r="JMQ84" s="122"/>
      <c r="JMR84" s="123"/>
      <c r="JMS84" s="122"/>
      <c r="JMT84" s="123"/>
      <c r="JMU84" s="122"/>
      <c r="JMV84" s="123"/>
      <c r="JMW84" s="122"/>
      <c r="JMX84" s="123"/>
      <c r="JMY84" s="122"/>
      <c r="JMZ84" s="123"/>
      <c r="JNA84" s="125"/>
      <c r="JNB84" s="328"/>
      <c r="JNC84" s="329"/>
      <c r="JND84" s="124"/>
      <c r="JNE84" s="122"/>
      <c r="JNF84" s="123"/>
      <c r="JNG84" s="122"/>
      <c r="JNH84" s="123"/>
      <c r="JNI84" s="122"/>
      <c r="JNJ84" s="123"/>
      <c r="JNK84" s="122"/>
      <c r="JNL84" s="123"/>
      <c r="JNM84" s="122"/>
      <c r="JNN84" s="123"/>
      <c r="JNO84" s="125"/>
      <c r="JNP84" s="328"/>
      <c r="JNQ84" s="329"/>
      <c r="JNR84" s="124"/>
      <c r="JNS84" s="122"/>
      <c r="JNT84" s="123"/>
      <c r="JNU84" s="122"/>
      <c r="JNV84" s="123"/>
      <c r="JNW84" s="122"/>
      <c r="JNX84" s="123"/>
      <c r="JNY84" s="122"/>
      <c r="JNZ84" s="123"/>
      <c r="JOA84" s="122"/>
      <c r="JOB84" s="123"/>
      <c r="JOC84" s="125"/>
      <c r="JOD84" s="328"/>
      <c r="JOE84" s="329"/>
      <c r="JOF84" s="124"/>
      <c r="JOG84" s="122"/>
      <c r="JOH84" s="123"/>
      <c r="JOI84" s="122"/>
      <c r="JOJ84" s="123"/>
      <c r="JOK84" s="122"/>
      <c r="JOL84" s="123"/>
      <c r="JOM84" s="122"/>
      <c r="JON84" s="123"/>
      <c r="JOO84" s="122"/>
      <c r="JOP84" s="123"/>
      <c r="JOQ84" s="125"/>
      <c r="JOR84" s="328"/>
      <c r="JOS84" s="329"/>
      <c r="JOT84" s="124"/>
      <c r="JOU84" s="122"/>
      <c r="JOV84" s="123"/>
      <c r="JOW84" s="122"/>
      <c r="JOX84" s="123"/>
      <c r="JOY84" s="122"/>
      <c r="JOZ84" s="123"/>
      <c r="JPA84" s="122"/>
      <c r="JPB84" s="123"/>
      <c r="JPC84" s="122"/>
      <c r="JPD84" s="123"/>
      <c r="JPE84" s="125"/>
      <c r="JPF84" s="328"/>
      <c r="JPG84" s="329"/>
      <c r="JPH84" s="124"/>
      <c r="JPI84" s="122"/>
      <c r="JPJ84" s="123"/>
      <c r="JPK84" s="122"/>
      <c r="JPL84" s="123"/>
      <c r="JPM84" s="122"/>
      <c r="JPN84" s="123"/>
      <c r="JPO84" s="122"/>
      <c r="JPP84" s="123"/>
      <c r="JPQ84" s="122"/>
      <c r="JPR84" s="123"/>
      <c r="JPS84" s="125"/>
      <c r="JPT84" s="328"/>
      <c r="JPU84" s="329"/>
      <c r="JPV84" s="124"/>
      <c r="JPW84" s="122"/>
      <c r="JPX84" s="123"/>
      <c r="JPY84" s="122"/>
      <c r="JPZ84" s="123"/>
      <c r="JQA84" s="122"/>
      <c r="JQB84" s="123"/>
      <c r="JQC84" s="122"/>
      <c r="JQD84" s="123"/>
      <c r="JQE84" s="122"/>
      <c r="JQF84" s="123"/>
      <c r="JQG84" s="125"/>
      <c r="JQH84" s="328"/>
      <c r="JQI84" s="329"/>
      <c r="JQJ84" s="124"/>
      <c r="JQK84" s="122"/>
      <c r="JQL84" s="123"/>
      <c r="JQM84" s="122"/>
      <c r="JQN84" s="123"/>
      <c r="JQO84" s="122"/>
      <c r="JQP84" s="123"/>
      <c r="JQQ84" s="122"/>
      <c r="JQR84" s="123"/>
      <c r="JQS84" s="122"/>
      <c r="JQT84" s="123"/>
      <c r="JQU84" s="125"/>
      <c r="JQV84" s="328"/>
      <c r="JQW84" s="329"/>
      <c r="JQX84" s="124"/>
      <c r="JQY84" s="122"/>
      <c r="JQZ84" s="123"/>
      <c r="JRA84" s="122"/>
      <c r="JRB84" s="123"/>
      <c r="JRC84" s="122"/>
      <c r="JRD84" s="123"/>
      <c r="JRE84" s="122"/>
      <c r="JRF84" s="123"/>
      <c r="JRG84" s="122"/>
      <c r="JRH84" s="123"/>
      <c r="JRI84" s="125"/>
      <c r="JRJ84" s="328"/>
      <c r="JRK84" s="329"/>
      <c r="JRL84" s="124"/>
      <c r="JRM84" s="122"/>
      <c r="JRN84" s="123"/>
      <c r="JRO84" s="122"/>
      <c r="JRP84" s="123"/>
      <c r="JRQ84" s="122"/>
      <c r="JRR84" s="123"/>
      <c r="JRS84" s="122"/>
      <c r="JRT84" s="123"/>
      <c r="JRU84" s="122"/>
      <c r="JRV84" s="123"/>
      <c r="JRW84" s="125"/>
      <c r="JRX84" s="328"/>
      <c r="JRY84" s="329"/>
      <c r="JRZ84" s="124"/>
      <c r="JSA84" s="122"/>
      <c r="JSB84" s="123"/>
      <c r="JSC84" s="122"/>
      <c r="JSD84" s="123"/>
      <c r="JSE84" s="122"/>
      <c r="JSF84" s="123"/>
      <c r="JSG84" s="122"/>
      <c r="JSH84" s="123"/>
      <c r="JSI84" s="122"/>
      <c r="JSJ84" s="123"/>
      <c r="JSK84" s="125"/>
      <c r="JSL84" s="328"/>
      <c r="JSM84" s="329"/>
      <c r="JSN84" s="124"/>
      <c r="JSO84" s="122"/>
      <c r="JSP84" s="123"/>
      <c r="JSQ84" s="122"/>
      <c r="JSR84" s="123"/>
      <c r="JSS84" s="122"/>
      <c r="JST84" s="123"/>
      <c r="JSU84" s="122"/>
      <c r="JSV84" s="123"/>
      <c r="JSW84" s="122"/>
      <c r="JSX84" s="123"/>
      <c r="JSY84" s="125"/>
      <c r="JSZ84" s="328"/>
      <c r="JTA84" s="329"/>
      <c r="JTB84" s="124"/>
      <c r="JTC84" s="122"/>
      <c r="JTD84" s="123"/>
      <c r="JTE84" s="122"/>
      <c r="JTF84" s="123"/>
      <c r="JTG84" s="122"/>
      <c r="JTH84" s="123"/>
      <c r="JTI84" s="122"/>
      <c r="JTJ84" s="123"/>
      <c r="JTK84" s="122"/>
      <c r="JTL84" s="123"/>
      <c r="JTM84" s="125"/>
      <c r="JTN84" s="328"/>
      <c r="JTO84" s="329"/>
      <c r="JTP84" s="124"/>
      <c r="JTQ84" s="122"/>
      <c r="JTR84" s="123"/>
      <c r="JTS84" s="122"/>
      <c r="JTT84" s="123"/>
      <c r="JTU84" s="122"/>
      <c r="JTV84" s="123"/>
      <c r="JTW84" s="122"/>
      <c r="JTX84" s="123"/>
      <c r="JTY84" s="122"/>
      <c r="JTZ84" s="123"/>
      <c r="JUA84" s="125"/>
      <c r="JUB84" s="328"/>
      <c r="JUC84" s="329"/>
      <c r="JUD84" s="124"/>
      <c r="JUE84" s="122"/>
      <c r="JUF84" s="123"/>
      <c r="JUG84" s="122"/>
      <c r="JUH84" s="123"/>
      <c r="JUI84" s="122"/>
      <c r="JUJ84" s="123"/>
      <c r="JUK84" s="122"/>
      <c r="JUL84" s="123"/>
      <c r="JUM84" s="122"/>
      <c r="JUN84" s="123"/>
      <c r="JUO84" s="125"/>
      <c r="JUP84" s="328"/>
      <c r="JUQ84" s="329"/>
      <c r="JUR84" s="124"/>
      <c r="JUS84" s="122"/>
      <c r="JUT84" s="123"/>
      <c r="JUU84" s="122"/>
      <c r="JUV84" s="123"/>
      <c r="JUW84" s="122"/>
      <c r="JUX84" s="123"/>
      <c r="JUY84" s="122"/>
      <c r="JUZ84" s="123"/>
      <c r="JVA84" s="122"/>
      <c r="JVB84" s="123"/>
      <c r="JVC84" s="125"/>
      <c r="JVD84" s="328"/>
      <c r="JVE84" s="329"/>
      <c r="JVF84" s="124"/>
      <c r="JVG84" s="122"/>
      <c r="JVH84" s="123"/>
      <c r="JVI84" s="122"/>
      <c r="JVJ84" s="123"/>
      <c r="JVK84" s="122"/>
      <c r="JVL84" s="123"/>
      <c r="JVM84" s="122"/>
      <c r="JVN84" s="123"/>
      <c r="JVO84" s="122"/>
      <c r="JVP84" s="123"/>
      <c r="JVQ84" s="125"/>
      <c r="JVR84" s="328"/>
      <c r="JVS84" s="329"/>
      <c r="JVT84" s="124"/>
      <c r="JVU84" s="122"/>
      <c r="JVV84" s="123"/>
      <c r="JVW84" s="122"/>
      <c r="JVX84" s="123"/>
      <c r="JVY84" s="122"/>
      <c r="JVZ84" s="123"/>
      <c r="JWA84" s="122"/>
      <c r="JWB84" s="123"/>
      <c r="JWC84" s="122"/>
      <c r="JWD84" s="123"/>
      <c r="JWE84" s="125"/>
      <c r="JWF84" s="328"/>
      <c r="JWG84" s="329"/>
      <c r="JWH84" s="124"/>
      <c r="JWI84" s="122"/>
      <c r="JWJ84" s="123"/>
      <c r="JWK84" s="122"/>
      <c r="JWL84" s="123"/>
      <c r="JWM84" s="122"/>
      <c r="JWN84" s="123"/>
      <c r="JWO84" s="122"/>
      <c r="JWP84" s="123"/>
      <c r="JWQ84" s="122"/>
      <c r="JWR84" s="123"/>
      <c r="JWS84" s="125"/>
      <c r="JWT84" s="328"/>
      <c r="JWU84" s="329"/>
      <c r="JWV84" s="124"/>
      <c r="JWW84" s="122"/>
      <c r="JWX84" s="123"/>
      <c r="JWY84" s="122"/>
      <c r="JWZ84" s="123"/>
      <c r="JXA84" s="122"/>
      <c r="JXB84" s="123"/>
      <c r="JXC84" s="122"/>
      <c r="JXD84" s="123"/>
      <c r="JXE84" s="122"/>
      <c r="JXF84" s="123"/>
      <c r="JXG84" s="125"/>
      <c r="JXH84" s="328"/>
      <c r="JXI84" s="329"/>
      <c r="JXJ84" s="124"/>
      <c r="JXK84" s="122"/>
      <c r="JXL84" s="123"/>
      <c r="JXM84" s="122"/>
      <c r="JXN84" s="123"/>
      <c r="JXO84" s="122"/>
      <c r="JXP84" s="123"/>
      <c r="JXQ84" s="122"/>
      <c r="JXR84" s="123"/>
      <c r="JXS84" s="122"/>
      <c r="JXT84" s="123"/>
      <c r="JXU84" s="125"/>
      <c r="JXV84" s="328"/>
      <c r="JXW84" s="329"/>
      <c r="JXX84" s="124"/>
      <c r="JXY84" s="122"/>
      <c r="JXZ84" s="123"/>
      <c r="JYA84" s="122"/>
      <c r="JYB84" s="123"/>
      <c r="JYC84" s="122"/>
      <c r="JYD84" s="123"/>
      <c r="JYE84" s="122"/>
      <c r="JYF84" s="123"/>
      <c r="JYG84" s="122"/>
      <c r="JYH84" s="123"/>
      <c r="JYI84" s="125"/>
      <c r="JYJ84" s="328"/>
      <c r="JYK84" s="329"/>
      <c r="JYL84" s="124"/>
      <c r="JYM84" s="122"/>
      <c r="JYN84" s="123"/>
      <c r="JYO84" s="122"/>
      <c r="JYP84" s="123"/>
      <c r="JYQ84" s="122"/>
      <c r="JYR84" s="123"/>
      <c r="JYS84" s="122"/>
      <c r="JYT84" s="123"/>
      <c r="JYU84" s="122"/>
      <c r="JYV84" s="123"/>
      <c r="JYW84" s="125"/>
      <c r="JYX84" s="328"/>
      <c r="JYY84" s="329"/>
      <c r="JYZ84" s="124"/>
      <c r="JZA84" s="122"/>
      <c r="JZB84" s="123"/>
      <c r="JZC84" s="122"/>
      <c r="JZD84" s="123"/>
      <c r="JZE84" s="122"/>
      <c r="JZF84" s="123"/>
      <c r="JZG84" s="122"/>
      <c r="JZH84" s="123"/>
      <c r="JZI84" s="122"/>
      <c r="JZJ84" s="123"/>
      <c r="JZK84" s="125"/>
      <c r="JZL84" s="328"/>
      <c r="JZM84" s="329"/>
      <c r="JZN84" s="124"/>
      <c r="JZO84" s="122"/>
      <c r="JZP84" s="123"/>
      <c r="JZQ84" s="122"/>
      <c r="JZR84" s="123"/>
      <c r="JZS84" s="122"/>
      <c r="JZT84" s="123"/>
      <c r="JZU84" s="122"/>
      <c r="JZV84" s="123"/>
      <c r="JZW84" s="122"/>
      <c r="JZX84" s="123"/>
      <c r="JZY84" s="125"/>
      <c r="JZZ84" s="328"/>
      <c r="KAA84" s="329"/>
      <c r="KAB84" s="124"/>
      <c r="KAC84" s="122"/>
      <c r="KAD84" s="123"/>
      <c r="KAE84" s="122"/>
      <c r="KAF84" s="123"/>
      <c r="KAG84" s="122"/>
      <c r="KAH84" s="123"/>
      <c r="KAI84" s="122"/>
      <c r="KAJ84" s="123"/>
      <c r="KAK84" s="122"/>
      <c r="KAL84" s="123"/>
      <c r="KAM84" s="125"/>
      <c r="KAN84" s="328"/>
      <c r="KAO84" s="329"/>
      <c r="KAP84" s="124"/>
      <c r="KAQ84" s="122"/>
      <c r="KAR84" s="123"/>
      <c r="KAS84" s="122"/>
      <c r="KAT84" s="123"/>
      <c r="KAU84" s="122"/>
      <c r="KAV84" s="123"/>
      <c r="KAW84" s="122"/>
      <c r="KAX84" s="123"/>
      <c r="KAY84" s="122"/>
      <c r="KAZ84" s="123"/>
      <c r="KBA84" s="125"/>
      <c r="KBB84" s="328"/>
      <c r="KBC84" s="329"/>
      <c r="KBD84" s="124"/>
      <c r="KBE84" s="122"/>
      <c r="KBF84" s="123"/>
      <c r="KBG84" s="122"/>
      <c r="KBH84" s="123"/>
      <c r="KBI84" s="122"/>
      <c r="KBJ84" s="123"/>
      <c r="KBK84" s="122"/>
      <c r="KBL84" s="123"/>
      <c r="KBM84" s="122"/>
      <c r="KBN84" s="123"/>
      <c r="KBO84" s="125"/>
      <c r="KBP84" s="328"/>
      <c r="KBQ84" s="329"/>
      <c r="KBR84" s="124"/>
      <c r="KBS84" s="122"/>
      <c r="KBT84" s="123"/>
      <c r="KBU84" s="122"/>
      <c r="KBV84" s="123"/>
      <c r="KBW84" s="122"/>
      <c r="KBX84" s="123"/>
      <c r="KBY84" s="122"/>
      <c r="KBZ84" s="123"/>
      <c r="KCA84" s="122"/>
      <c r="KCB84" s="123"/>
      <c r="KCC84" s="125"/>
      <c r="KCD84" s="328"/>
      <c r="KCE84" s="329"/>
      <c r="KCF84" s="124"/>
      <c r="KCG84" s="122"/>
      <c r="KCH84" s="123"/>
      <c r="KCI84" s="122"/>
      <c r="KCJ84" s="123"/>
      <c r="KCK84" s="122"/>
      <c r="KCL84" s="123"/>
      <c r="KCM84" s="122"/>
      <c r="KCN84" s="123"/>
      <c r="KCO84" s="122"/>
      <c r="KCP84" s="123"/>
      <c r="KCQ84" s="125"/>
      <c r="KCR84" s="328"/>
      <c r="KCS84" s="329"/>
      <c r="KCT84" s="124"/>
      <c r="KCU84" s="122"/>
      <c r="KCV84" s="123"/>
      <c r="KCW84" s="122"/>
      <c r="KCX84" s="123"/>
      <c r="KCY84" s="122"/>
      <c r="KCZ84" s="123"/>
      <c r="KDA84" s="122"/>
      <c r="KDB84" s="123"/>
      <c r="KDC84" s="122"/>
      <c r="KDD84" s="123"/>
      <c r="KDE84" s="125"/>
      <c r="KDF84" s="328"/>
      <c r="KDG84" s="329"/>
      <c r="KDH84" s="124"/>
      <c r="KDI84" s="122"/>
      <c r="KDJ84" s="123"/>
      <c r="KDK84" s="122"/>
      <c r="KDL84" s="123"/>
      <c r="KDM84" s="122"/>
      <c r="KDN84" s="123"/>
      <c r="KDO84" s="122"/>
      <c r="KDP84" s="123"/>
      <c r="KDQ84" s="122"/>
      <c r="KDR84" s="123"/>
      <c r="KDS84" s="125"/>
      <c r="KDT84" s="328"/>
      <c r="KDU84" s="329"/>
      <c r="KDV84" s="124"/>
      <c r="KDW84" s="122"/>
      <c r="KDX84" s="123"/>
      <c r="KDY84" s="122"/>
      <c r="KDZ84" s="123"/>
      <c r="KEA84" s="122"/>
      <c r="KEB84" s="123"/>
      <c r="KEC84" s="122"/>
      <c r="KED84" s="123"/>
      <c r="KEE84" s="122"/>
      <c r="KEF84" s="123"/>
      <c r="KEG84" s="125"/>
      <c r="KEH84" s="328"/>
      <c r="KEI84" s="329"/>
      <c r="KEJ84" s="124"/>
      <c r="KEK84" s="122"/>
      <c r="KEL84" s="123"/>
      <c r="KEM84" s="122"/>
      <c r="KEN84" s="123"/>
      <c r="KEO84" s="122"/>
      <c r="KEP84" s="123"/>
      <c r="KEQ84" s="122"/>
      <c r="KER84" s="123"/>
      <c r="KES84" s="122"/>
      <c r="KET84" s="123"/>
      <c r="KEU84" s="125"/>
      <c r="KEV84" s="328"/>
      <c r="KEW84" s="329"/>
      <c r="KEX84" s="124"/>
      <c r="KEY84" s="122"/>
      <c r="KEZ84" s="123"/>
      <c r="KFA84" s="122"/>
      <c r="KFB84" s="123"/>
      <c r="KFC84" s="122"/>
      <c r="KFD84" s="123"/>
      <c r="KFE84" s="122"/>
      <c r="KFF84" s="123"/>
      <c r="KFG84" s="122"/>
      <c r="KFH84" s="123"/>
      <c r="KFI84" s="125"/>
      <c r="KFJ84" s="328"/>
      <c r="KFK84" s="329"/>
      <c r="KFL84" s="124"/>
      <c r="KFM84" s="122"/>
      <c r="KFN84" s="123"/>
      <c r="KFO84" s="122"/>
      <c r="KFP84" s="123"/>
      <c r="KFQ84" s="122"/>
      <c r="KFR84" s="123"/>
      <c r="KFS84" s="122"/>
      <c r="KFT84" s="123"/>
      <c r="KFU84" s="122"/>
      <c r="KFV84" s="123"/>
      <c r="KFW84" s="125"/>
      <c r="KFX84" s="328"/>
      <c r="KFY84" s="329"/>
      <c r="KFZ84" s="124"/>
      <c r="KGA84" s="122"/>
      <c r="KGB84" s="123"/>
      <c r="KGC84" s="122"/>
      <c r="KGD84" s="123"/>
      <c r="KGE84" s="122"/>
      <c r="KGF84" s="123"/>
      <c r="KGG84" s="122"/>
      <c r="KGH84" s="123"/>
      <c r="KGI84" s="122"/>
      <c r="KGJ84" s="123"/>
      <c r="KGK84" s="125"/>
      <c r="KGL84" s="328"/>
      <c r="KGM84" s="329"/>
      <c r="KGN84" s="124"/>
      <c r="KGO84" s="122"/>
      <c r="KGP84" s="123"/>
      <c r="KGQ84" s="122"/>
      <c r="KGR84" s="123"/>
      <c r="KGS84" s="122"/>
      <c r="KGT84" s="123"/>
      <c r="KGU84" s="122"/>
      <c r="KGV84" s="123"/>
      <c r="KGW84" s="122"/>
      <c r="KGX84" s="123"/>
      <c r="KGY84" s="125"/>
      <c r="KGZ84" s="328"/>
      <c r="KHA84" s="329"/>
      <c r="KHB84" s="124"/>
      <c r="KHC84" s="122"/>
      <c r="KHD84" s="123"/>
      <c r="KHE84" s="122"/>
      <c r="KHF84" s="123"/>
      <c r="KHG84" s="122"/>
      <c r="KHH84" s="123"/>
      <c r="KHI84" s="122"/>
      <c r="KHJ84" s="123"/>
      <c r="KHK84" s="122"/>
      <c r="KHL84" s="123"/>
      <c r="KHM84" s="125"/>
      <c r="KHN84" s="328"/>
      <c r="KHO84" s="329"/>
      <c r="KHP84" s="124"/>
      <c r="KHQ84" s="122"/>
      <c r="KHR84" s="123"/>
      <c r="KHS84" s="122"/>
      <c r="KHT84" s="123"/>
      <c r="KHU84" s="122"/>
      <c r="KHV84" s="123"/>
      <c r="KHW84" s="122"/>
      <c r="KHX84" s="123"/>
      <c r="KHY84" s="122"/>
      <c r="KHZ84" s="123"/>
      <c r="KIA84" s="125"/>
      <c r="KIB84" s="328"/>
      <c r="KIC84" s="329"/>
      <c r="KID84" s="124"/>
      <c r="KIE84" s="122"/>
      <c r="KIF84" s="123"/>
      <c r="KIG84" s="122"/>
      <c r="KIH84" s="123"/>
      <c r="KII84" s="122"/>
      <c r="KIJ84" s="123"/>
      <c r="KIK84" s="122"/>
      <c r="KIL84" s="123"/>
      <c r="KIM84" s="122"/>
      <c r="KIN84" s="123"/>
      <c r="KIO84" s="125"/>
      <c r="KIP84" s="328"/>
      <c r="KIQ84" s="329"/>
      <c r="KIR84" s="124"/>
      <c r="KIS84" s="122"/>
      <c r="KIT84" s="123"/>
      <c r="KIU84" s="122"/>
      <c r="KIV84" s="123"/>
      <c r="KIW84" s="122"/>
      <c r="KIX84" s="123"/>
      <c r="KIY84" s="122"/>
      <c r="KIZ84" s="123"/>
      <c r="KJA84" s="122"/>
      <c r="KJB84" s="123"/>
      <c r="KJC84" s="125"/>
      <c r="KJD84" s="328"/>
      <c r="KJE84" s="329"/>
      <c r="KJF84" s="124"/>
      <c r="KJG84" s="122"/>
      <c r="KJH84" s="123"/>
      <c r="KJI84" s="122"/>
      <c r="KJJ84" s="123"/>
      <c r="KJK84" s="122"/>
      <c r="KJL84" s="123"/>
      <c r="KJM84" s="122"/>
      <c r="KJN84" s="123"/>
      <c r="KJO84" s="122"/>
      <c r="KJP84" s="123"/>
      <c r="KJQ84" s="125"/>
      <c r="KJR84" s="328"/>
      <c r="KJS84" s="329"/>
      <c r="KJT84" s="124"/>
      <c r="KJU84" s="122"/>
      <c r="KJV84" s="123"/>
      <c r="KJW84" s="122"/>
      <c r="KJX84" s="123"/>
      <c r="KJY84" s="122"/>
      <c r="KJZ84" s="123"/>
      <c r="KKA84" s="122"/>
      <c r="KKB84" s="123"/>
      <c r="KKC84" s="122"/>
      <c r="KKD84" s="123"/>
      <c r="KKE84" s="125"/>
      <c r="KKF84" s="328"/>
      <c r="KKG84" s="329"/>
      <c r="KKH84" s="124"/>
      <c r="KKI84" s="122"/>
      <c r="KKJ84" s="123"/>
      <c r="KKK84" s="122"/>
      <c r="KKL84" s="123"/>
      <c r="KKM84" s="122"/>
      <c r="KKN84" s="123"/>
      <c r="KKO84" s="122"/>
      <c r="KKP84" s="123"/>
      <c r="KKQ84" s="122"/>
      <c r="KKR84" s="123"/>
      <c r="KKS84" s="125"/>
      <c r="KKT84" s="328"/>
      <c r="KKU84" s="329"/>
      <c r="KKV84" s="124"/>
      <c r="KKW84" s="122"/>
      <c r="KKX84" s="123"/>
      <c r="KKY84" s="122"/>
      <c r="KKZ84" s="123"/>
      <c r="KLA84" s="122"/>
      <c r="KLB84" s="123"/>
      <c r="KLC84" s="122"/>
      <c r="KLD84" s="123"/>
      <c r="KLE84" s="122"/>
      <c r="KLF84" s="123"/>
      <c r="KLG84" s="125"/>
      <c r="KLH84" s="328"/>
      <c r="KLI84" s="329"/>
      <c r="KLJ84" s="124"/>
      <c r="KLK84" s="122"/>
      <c r="KLL84" s="123"/>
      <c r="KLM84" s="122"/>
      <c r="KLN84" s="123"/>
      <c r="KLO84" s="122"/>
      <c r="KLP84" s="123"/>
      <c r="KLQ84" s="122"/>
      <c r="KLR84" s="123"/>
      <c r="KLS84" s="122"/>
      <c r="KLT84" s="123"/>
      <c r="KLU84" s="125"/>
      <c r="KLV84" s="328"/>
      <c r="KLW84" s="329"/>
      <c r="KLX84" s="124"/>
      <c r="KLY84" s="122"/>
      <c r="KLZ84" s="123"/>
      <c r="KMA84" s="122"/>
      <c r="KMB84" s="123"/>
      <c r="KMC84" s="122"/>
      <c r="KMD84" s="123"/>
      <c r="KME84" s="122"/>
      <c r="KMF84" s="123"/>
      <c r="KMG84" s="122"/>
      <c r="KMH84" s="123"/>
      <c r="KMI84" s="125"/>
      <c r="KMJ84" s="328"/>
      <c r="KMK84" s="329"/>
      <c r="KML84" s="124"/>
      <c r="KMM84" s="122"/>
      <c r="KMN84" s="123"/>
      <c r="KMO84" s="122"/>
      <c r="KMP84" s="123"/>
      <c r="KMQ84" s="122"/>
      <c r="KMR84" s="123"/>
      <c r="KMS84" s="122"/>
      <c r="KMT84" s="123"/>
      <c r="KMU84" s="122"/>
      <c r="KMV84" s="123"/>
      <c r="KMW84" s="125"/>
      <c r="KMX84" s="328"/>
      <c r="KMY84" s="329"/>
      <c r="KMZ84" s="124"/>
      <c r="KNA84" s="122"/>
      <c r="KNB84" s="123"/>
      <c r="KNC84" s="122"/>
      <c r="KND84" s="123"/>
      <c r="KNE84" s="122"/>
      <c r="KNF84" s="123"/>
      <c r="KNG84" s="122"/>
      <c r="KNH84" s="123"/>
      <c r="KNI84" s="122"/>
      <c r="KNJ84" s="123"/>
      <c r="KNK84" s="125"/>
      <c r="KNL84" s="328"/>
      <c r="KNM84" s="329"/>
      <c r="KNN84" s="124"/>
      <c r="KNO84" s="122"/>
      <c r="KNP84" s="123"/>
      <c r="KNQ84" s="122"/>
      <c r="KNR84" s="123"/>
      <c r="KNS84" s="122"/>
      <c r="KNT84" s="123"/>
      <c r="KNU84" s="122"/>
      <c r="KNV84" s="123"/>
      <c r="KNW84" s="122"/>
      <c r="KNX84" s="123"/>
      <c r="KNY84" s="125"/>
      <c r="KNZ84" s="328"/>
      <c r="KOA84" s="329"/>
      <c r="KOB84" s="124"/>
      <c r="KOC84" s="122"/>
      <c r="KOD84" s="123"/>
      <c r="KOE84" s="122"/>
      <c r="KOF84" s="123"/>
      <c r="KOG84" s="122"/>
      <c r="KOH84" s="123"/>
      <c r="KOI84" s="122"/>
      <c r="KOJ84" s="123"/>
      <c r="KOK84" s="122"/>
      <c r="KOL84" s="123"/>
      <c r="KOM84" s="125"/>
      <c r="KON84" s="328"/>
      <c r="KOO84" s="329"/>
      <c r="KOP84" s="124"/>
      <c r="KOQ84" s="122"/>
      <c r="KOR84" s="123"/>
      <c r="KOS84" s="122"/>
      <c r="KOT84" s="123"/>
      <c r="KOU84" s="122"/>
      <c r="KOV84" s="123"/>
      <c r="KOW84" s="122"/>
      <c r="KOX84" s="123"/>
      <c r="KOY84" s="122"/>
      <c r="KOZ84" s="123"/>
      <c r="KPA84" s="125"/>
      <c r="KPB84" s="328"/>
      <c r="KPC84" s="329"/>
      <c r="KPD84" s="124"/>
      <c r="KPE84" s="122"/>
      <c r="KPF84" s="123"/>
      <c r="KPG84" s="122"/>
      <c r="KPH84" s="123"/>
      <c r="KPI84" s="122"/>
      <c r="KPJ84" s="123"/>
      <c r="KPK84" s="122"/>
      <c r="KPL84" s="123"/>
      <c r="KPM84" s="122"/>
      <c r="KPN84" s="123"/>
      <c r="KPO84" s="125"/>
      <c r="KPP84" s="328"/>
      <c r="KPQ84" s="329"/>
      <c r="KPR84" s="124"/>
      <c r="KPS84" s="122"/>
      <c r="KPT84" s="123"/>
      <c r="KPU84" s="122"/>
      <c r="KPV84" s="123"/>
      <c r="KPW84" s="122"/>
      <c r="KPX84" s="123"/>
      <c r="KPY84" s="122"/>
      <c r="KPZ84" s="123"/>
      <c r="KQA84" s="122"/>
      <c r="KQB84" s="123"/>
      <c r="KQC84" s="125"/>
      <c r="KQD84" s="328"/>
      <c r="KQE84" s="329"/>
      <c r="KQF84" s="124"/>
      <c r="KQG84" s="122"/>
      <c r="KQH84" s="123"/>
      <c r="KQI84" s="122"/>
      <c r="KQJ84" s="123"/>
      <c r="KQK84" s="122"/>
      <c r="KQL84" s="123"/>
      <c r="KQM84" s="122"/>
      <c r="KQN84" s="123"/>
      <c r="KQO84" s="122"/>
      <c r="KQP84" s="123"/>
      <c r="KQQ84" s="125"/>
      <c r="KQR84" s="328"/>
      <c r="KQS84" s="329"/>
      <c r="KQT84" s="124"/>
      <c r="KQU84" s="122"/>
      <c r="KQV84" s="123"/>
      <c r="KQW84" s="122"/>
      <c r="KQX84" s="123"/>
      <c r="KQY84" s="122"/>
      <c r="KQZ84" s="123"/>
      <c r="KRA84" s="122"/>
      <c r="KRB84" s="123"/>
      <c r="KRC84" s="122"/>
      <c r="KRD84" s="123"/>
      <c r="KRE84" s="125"/>
      <c r="KRF84" s="328"/>
      <c r="KRG84" s="329"/>
      <c r="KRH84" s="124"/>
      <c r="KRI84" s="122"/>
      <c r="KRJ84" s="123"/>
      <c r="KRK84" s="122"/>
      <c r="KRL84" s="123"/>
      <c r="KRM84" s="122"/>
      <c r="KRN84" s="123"/>
      <c r="KRO84" s="122"/>
      <c r="KRP84" s="123"/>
      <c r="KRQ84" s="122"/>
      <c r="KRR84" s="123"/>
      <c r="KRS84" s="125"/>
      <c r="KRT84" s="328"/>
      <c r="KRU84" s="329"/>
      <c r="KRV84" s="124"/>
      <c r="KRW84" s="122"/>
      <c r="KRX84" s="123"/>
      <c r="KRY84" s="122"/>
      <c r="KRZ84" s="123"/>
      <c r="KSA84" s="122"/>
      <c r="KSB84" s="123"/>
      <c r="KSC84" s="122"/>
      <c r="KSD84" s="123"/>
      <c r="KSE84" s="122"/>
      <c r="KSF84" s="123"/>
      <c r="KSG84" s="125"/>
      <c r="KSH84" s="328"/>
      <c r="KSI84" s="329"/>
      <c r="KSJ84" s="124"/>
      <c r="KSK84" s="122"/>
      <c r="KSL84" s="123"/>
      <c r="KSM84" s="122"/>
      <c r="KSN84" s="123"/>
      <c r="KSO84" s="122"/>
      <c r="KSP84" s="123"/>
      <c r="KSQ84" s="122"/>
      <c r="KSR84" s="123"/>
      <c r="KSS84" s="122"/>
      <c r="KST84" s="123"/>
      <c r="KSU84" s="125"/>
      <c r="KSV84" s="328"/>
      <c r="KSW84" s="329"/>
      <c r="KSX84" s="124"/>
      <c r="KSY84" s="122"/>
      <c r="KSZ84" s="123"/>
      <c r="KTA84" s="122"/>
      <c r="KTB84" s="123"/>
      <c r="KTC84" s="122"/>
      <c r="KTD84" s="123"/>
      <c r="KTE84" s="122"/>
      <c r="KTF84" s="123"/>
      <c r="KTG84" s="122"/>
      <c r="KTH84" s="123"/>
      <c r="KTI84" s="125"/>
      <c r="KTJ84" s="328"/>
      <c r="KTK84" s="329"/>
      <c r="KTL84" s="124"/>
      <c r="KTM84" s="122"/>
      <c r="KTN84" s="123"/>
      <c r="KTO84" s="122"/>
      <c r="KTP84" s="123"/>
      <c r="KTQ84" s="122"/>
      <c r="KTR84" s="123"/>
      <c r="KTS84" s="122"/>
      <c r="KTT84" s="123"/>
      <c r="KTU84" s="122"/>
      <c r="KTV84" s="123"/>
      <c r="KTW84" s="125"/>
      <c r="KTX84" s="328"/>
      <c r="KTY84" s="329"/>
      <c r="KTZ84" s="124"/>
      <c r="KUA84" s="122"/>
      <c r="KUB84" s="123"/>
      <c r="KUC84" s="122"/>
      <c r="KUD84" s="123"/>
      <c r="KUE84" s="122"/>
      <c r="KUF84" s="123"/>
      <c r="KUG84" s="122"/>
      <c r="KUH84" s="123"/>
      <c r="KUI84" s="122"/>
      <c r="KUJ84" s="123"/>
      <c r="KUK84" s="125"/>
      <c r="KUL84" s="328"/>
      <c r="KUM84" s="329"/>
      <c r="KUN84" s="124"/>
      <c r="KUO84" s="122"/>
      <c r="KUP84" s="123"/>
      <c r="KUQ84" s="122"/>
      <c r="KUR84" s="123"/>
      <c r="KUS84" s="122"/>
      <c r="KUT84" s="123"/>
      <c r="KUU84" s="122"/>
      <c r="KUV84" s="123"/>
      <c r="KUW84" s="122"/>
      <c r="KUX84" s="123"/>
      <c r="KUY84" s="125"/>
      <c r="KUZ84" s="328"/>
      <c r="KVA84" s="329"/>
      <c r="KVB84" s="124"/>
      <c r="KVC84" s="122"/>
      <c r="KVD84" s="123"/>
      <c r="KVE84" s="122"/>
      <c r="KVF84" s="123"/>
      <c r="KVG84" s="122"/>
      <c r="KVH84" s="123"/>
      <c r="KVI84" s="122"/>
      <c r="KVJ84" s="123"/>
      <c r="KVK84" s="122"/>
      <c r="KVL84" s="123"/>
      <c r="KVM84" s="125"/>
      <c r="KVN84" s="328"/>
      <c r="KVO84" s="329"/>
      <c r="KVP84" s="124"/>
      <c r="KVQ84" s="122"/>
      <c r="KVR84" s="123"/>
      <c r="KVS84" s="122"/>
      <c r="KVT84" s="123"/>
      <c r="KVU84" s="122"/>
      <c r="KVV84" s="123"/>
      <c r="KVW84" s="122"/>
      <c r="KVX84" s="123"/>
      <c r="KVY84" s="122"/>
      <c r="KVZ84" s="123"/>
      <c r="KWA84" s="125"/>
      <c r="KWB84" s="328"/>
      <c r="KWC84" s="329"/>
      <c r="KWD84" s="124"/>
      <c r="KWE84" s="122"/>
      <c r="KWF84" s="123"/>
      <c r="KWG84" s="122"/>
      <c r="KWH84" s="123"/>
      <c r="KWI84" s="122"/>
      <c r="KWJ84" s="123"/>
      <c r="KWK84" s="122"/>
      <c r="KWL84" s="123"/>
      <c r="KWM84" s="122"/>
      <c r="KWN84" s="123"/>
      <c r="KWO84" s="125"/>
      <c r="KWP84" s="328"/>
      <c r="KWQ84" s="329"/>
      <c r="KWR84" s="124"/>
      <c r="KWS84" s="122"/>
      <c r="KWT84" s="123"/>
      <c r="KWU84" s="122"/>
      <c r="KWV84" s="123"/>
      <c r="KWW84" s="122"/>
      <c r="KWX84" s="123"/>
      <c r="KWY84" s="122"/>
      <c r="KWZ84" s="123"/>
      <c r="KXA84" s="122"/>
      <c r="KXB84" s="123"/>
      <c r="KXC84" s="125"/>
      <c r="KXD84" s="328"/>
      <c r="KXE84" s="329"/>
      <c r="KXF84" s="124"/>
      <c r="KXG84" s="122"/>
      <c r="KXH84" s="123"/>
      <c r="KXI84" s="122"/>
      <c r="KXJ84" s="123"/>
      <c r="KXK84" s="122"/>
      <c r="KXL84" s="123"/>
      <c r="KXM84" s="122"/>
      <c r="KXN84" s="123"/>
      <c r="KXO84" s="122"/>
      <c r="KXP84" s="123"/>
      <c r="KXQ84" s="125"/>
      <c r="KXR84" s="328"/>
      <c r="KXS84" s="329"/>
      <c r="KXT84" s="124"/>
      <c r="KXU84" s="122"/>
      <c r="KXV84" s="123"/>
      <c r="KXW84" s="122"/>
      <c r="KXX84" s="123"/>
      <c r="KXY84" s="122"/>
      <c r="KXZ84" s="123"/>
      <c r="KYA84" s="122"/>
      <c r="KYB84" s="123"/>
      <c r="KYC84" s="122"/>
      <c r="KYD84" s="123"/>
      <c r="KYE84" s="125"/>
      <c r="KYF84" s="328"/>
      <c r="KYG84" s="329"/>
      <c r="KYH84" s="124"/>
      <c r="KYI84" s="122"/>
      <c r="KYJ84" s="123"/>
      <c r="KYK84" s="122"/>
      <c r="KYL84" s="123"/>
      <c r="KYM84" s="122"/>
      <c r="KYN84" s="123"/>
      <c r="KYO84" s="122"/>
      <c r="KYP84" s="123"/>
      <c r="KYQ84" s="122"/>
      <c r="KYR84" s="123"/>
      <c r="KYS84" s="125"/>
      <c r="KYT84" s="328"/>
      <c r="KYU84" s="329"/>
      <c r="KYV84" s="124"/>
      <c r="KYW84" s="122"/>
      <c r="KYX84" s="123"/>
      <c r="KYY84" s="122"/>
      <c r="KYZ84" s="123"/>
      <c r="KZA84" s="122"/>
      <c r="KZB84" s="123"/>
      <c r="KZC84" s="122"/>
      <c r="KZD84" s="123"/>
      <c r="KZE84" s="122"/>
      <c r="KZF84" s="123"/>
      <c r="KZG84" s="125"/>
      <c r="KZH84" s="328"/>
      <c r="KZI84" s="329"/>
      <c r="KZJ84" s="124"/>
      <c r="KZK84" s="122"/>
      <c r="KZL84" s="123"/>
      <c r="KZM84" s="122"/>
      <c r="KZN84" s="123"/>
      <c r="KZO84" s="122"/>
      <c r="KZP84" s="123"/>
      <c r="KZQ84" s="122"/>
      <c r="KZR84" s="123"/>
      <c r="KZS84" s="122"/>
      <c r="KZT84" s="123"/>
      <c r="KZU84" s="125"/>
      <c r="KZV84" s="328"/>
      <c r="KZW84" s="329"/>
      <c r="KZX84" s="124"/>
      <c r="KZY84" s="122"/>
      <c r="KZZ84" s="123"/>
      <c r="LAA84" s="122"/>
      <c r="LAB84" s="123"/>
      <c r="LAC84" s="122"/>
      <c r="LAD84" s="123"/>
      <c r="LAE84" s="122"/>
      <c r="LAF84" s="123"/>
      <c r="LAG84" s="122"/>
      <c r="LAH84" s="123"/>
      <c r="LAI84" s="125"/>
      <c r="LAJ84" s="328"/>
      <c r="LAK84" s="329"/>
      <c r="LAL84" s="124"/>
      <c r="LAM84" s="122"/>
      <c r="LAN84" s="123"/>
      <c r="LAO84" s="122"/>
      <c r="LAP84" s="123"/>
      <c r="LAQ84" s="122"/>
      <c r="LAR84" s="123"/>
      <c r="LAS84" s="122"/>
      <c r="LAT84" s="123"/>
      <c r="LAU84" s="122"/>
      <c r="LAV84" s="123"/>
      <c r="LAW84" s="125"/>
      <c r="LAX84" s="328"/>
      <c r="LAY84" s="329"/>
      <c r="LAZ84" s="124"/>
      <c r="LBA84" s="122"/>
      <c r="LBB84" s="123"/>
      <c r="LBC84" s="122"/>
      <c r="LBD84" s="123"/>
      <c r="LBE84" s="122"/>
      <c r="LBF84" s="123"/>
      <c r="LBG84" s="122"/>
      <c r="LBH84" s="123"/>
      <c r="LBI84" s="122"/>
      <c r="LBJ84" s="123"/>
      <c r="LBK84" s="125"/>
      <c r="LBL84" s="328"/>
      <c r="LBM84" s="329"/>
      <c r="LBN84" s="124"/>
      <c r="LBO84" s="122"/>
      <c r="LBP84" s="123"/>
      <c r="LBQ84" s="122"/>
      <c r="LBR84" s="123"/>
      <c r="LBS84" s="122"/>
      <c r="LBT84" s="123"/>
      <c r="LBU84" s="122"/>
      <c r="LBV84" s="123"/>
      <c r="LBW84" s="122"/>
      <c r="LBX84" s="123"/>
      <c r="LBY84" s="125"/>
      <c r="LBZ84" s="328"/>
      <c r="LCA84" s="329"/>
      <c r="LCB84" s="124"/>
      <c r="LCC84" s="122"/>
      <c r="LCD84" s="123"/>
      <c r="LCE84" s="122"/>
      <c r="LCF84" s="123"/>
      <c r="LCG84" s="122"/>
      <c r="LCH84" s="123"/>
      <c r="LCI84" s="122"/>
      <c r="LCJ84" s="123"/>
      <c r="LCK84" s="122"/>
      <c r="LCL84" s="123"/>
      <c r="LCM84" s="125"/>
      <c r="LCN84" s="328"/>
      <c r="LCO84" s="329"/>
      <c r="LCP84" s="124"/>
      <c r="LCQ84" s="122"/>
      <c r="LCR84" s="123"/>
      <c r="LCS84" s="122"/>
      <c r="LCT84" s="123"/>
      <c r="LCU84" s="122"/>
      <c r="LCV84" s="123"/>
      <c r="LCW84" s="122"/>
      <c r="LCX84" s="123"/>
      <c r="LCY84" s="122"/>
      <c r="LCZ84" s="123"/>
      <c r="LDA84" s="125"/>
      <c r="LDB84" s="328"/>
      <c r="LDC84" s="329"/>
      <c r="LDD84" s="124"/>
      <c r="LDE84" s="122"/>
      <c r="LDF84" s="123"/>
      <c r="LDG84" s="122"/>
      <c r="LDH84" s="123"/>
      <c r="LDI84" s="122"/>
      <c r="LDJ84" s="123"/>
      <c r="LDK84" s="122"/>
      <c r="LDL84" s="123"/>
      <c r="LDM84" s="122"/>
      <c r="LDN84" s="123"/>
      <c r="LDO84" s="125"/>
      <c r="LDP84" s="328"/>
      <c r="LDQ84" s="329"/>
      <c r="LDR84" s="124"/>
      <c r="LDS84" s="122"/>
      <c r="LDT84" s="123"/>
      <c r="LDU84" s="122"/>
      <c r="LDV84" s="123"/>
      <c r="LDW84" s="122"/>
      <c r="LDX84" s="123"/>
      <c r="LDY84" s="122"/>
      <c r="LDZ84" s="123"/>
      <c r="LEA84" s="122"/>
      <c r="LEB84" s="123"/>
      <c r="LEC84" s="125"/>
      <c r="LED84" s="328"/>
      <c r="LEE84" s="329"/>
      <c r="LEF84" s="124"/>
      <c r="LEG84" s="122"/>
      <c r="LEH84" s="123"/>
      <c r="LEI84" s="122"/>
      <c r="LEJ84" s="123"/>
      <c r="LEK84" s="122"/>
      <c r="LEL84" s="123"/>
      <c r="LEM84" s="122"/>
      <c r="LEN84" s="123"/>
      <c r="LEO84" s="122"/>
      <c r="LEP84" s="123"/>
      <c r="LEQ84" s="125"/>
      <c r="LER84" s="328"/>
      <c r="LES84" s="329"/>
      <c r="LET84" s="124"/>
      <c r="LEU84" s="122"/>
      <c r="LEV84" s="123"/>
      <c r="LEW84" s="122"/>
      <c r="LEX84" s="123"/>
      <c r="LEY84" s="122"/>
      <c r="LEZ84" s="123"/>
      <c r="LFA84" s="122"/>
      <c r="LFB84" s="123"/>
      <c r="LFC84" s="122"/>
      <c r="LFD84" s="123"/>
      <c r="LFE84" s="125"/>
      <c r="LFF84" s="328"/>
      <c r="LFG84" s="329"/>
      <c r="LFH84" s="124"/>
      <c r="LFI84" s="122"/>
      <c r="LFJ84" s="123"/>
      <c r="LFK84" s="122"/>
      <c r="LFL84" s="123"/>
      <c r="LFM84" s="122"/>
      <c r="LFN84" s="123"/>
      <c r="LFO84" s="122"/>
      <c r="LFP84" s="123"/>
      <c r="LFQ84" s="122"/>
      <c r="LFR84" s="123"/>
      <c r="LFS84" s="125"/>
      <c r="LFT84" s="328"/>
      <c r="LFU84" s="329"/>
      <c r="LFV84" s="124"/>
      <c r="LFW84" s="122"/>
      <c r="LFX84" s="123"/>
      <c r="LFY84" s="122"/>
      <c r="LFZ84" s="123"/>
      <c r="LGA84" s="122"/>
      <c r="LGB84" s="123"/>
      <c r="LGC84" s="122"/>
      <c r="LGD84" s="123"/>
      <c r="LGE84" s="122"/>
      <c r="LGF84" s="123"/>
      <c r="LGG84" s="125"/>
      <c r="LGH84" s="328"/>
      <c r="LGI84" s="329"/>
      <c r="LGJ84" s="124"/>
      <c r="LGK84" s="122"/>
      <c r="LGL84" s="123"/>
      <c r="LGM84" s="122"/>
      <c r="LGN84" s="123"/>
      <c r="LGO84" s="122"/>
      <c r="LGP84" s="123"/>
      <c r="LGQ84" s="122"/>
      <c r="LGR84" s="123"/>
      <c r="LGS84" s="122"/>
      <c r="LGT84" s="123"/>
      <c r="LGU84" s="125"/>
      <c r="LGV84" s="328"/>
      <c r="LGW84" s="329"/>
      <c r="LGX84" s="124"/>
      <c r="LGY84" s="122"/>
      <c r="LGZ84" s="123"/>
      <c r="LHA84" s="122"/>
      <c r="LHB84" s="123"/>
      <c r="LHC84" s="122"/>
      <c r="LHD84" s="123"/>
      <c r="LHE84" s="122"/>
      <c r="LHF84" s="123"/>
      <c r="LHG84" s="122"/>
      <c r="LHH84" s="123"/>
      <c r="LHI84" s="125"/>
      <c r="LHJ84" s="328"/>
      <c r="LHK84" s="329"/>
      <c r="LHL84" s="124"/>
      <c r="LHM84" s="122"/>
      <c r="LHN84" s="123"/>
      <c r="LHO84" s="122"/>
      <c r="LHP84" s="123"/>
      <c r="LHQ84" s="122"/>
      <c r="LHR84" s="123"/>
      <c r="LHS84" s="122"/>
      <c r="LHT84" s="123"/>
      <c r="LHU84" s="122"/>
      <c r="LHV84" s="123"/>
      <c r="LHW84" s="125"/>
      <c r="LHX84" s="328"/>
      <c r="LHY84" s="329"/>
      <c r="LHZ84" s="124"/>
      <c r="LIA84" s="122"/>
      <c r="LIB84" s="123"/>
      <c r="LIC84" s="122"/>
      <c r="LID84" s="123"/>
      <c r="LIE84" s="122"/>
      <c r="LIF84" s="123"/>
      <c r="LIG84" s="122"/>
      <c r="LIH84" s="123"/>
      <c r="LII84" s="122"/>
      <c r="LIJ84" s="123"/>
      <c r="LIK84" s="125"/>
      <c r="LIL84" s="328"/>
      <c r="LIM84" s="329"/>
      <c r="LIN84" s="124"/>
      <c r="LIO84" s="122"/>
      <c r="LIP84" s="123"/>
      <c r="LIQ84" s="122"/>
      <c r="LIR84" s="123"/>
      <c r="LIS84" s="122"/>
      <c r="LIT84" s="123"/>
      <c r="LIU84" s="122"/>
      <c r="LIV84" s="123"/>
      <c r="LIW84" s="122"/>
      <c r="LIX84" s="123"/>
      <c r="LIY84" s="125"/>
      <c r="LIZ84" s="328"/>
      <c r="LJA84" s="329"/>
      <c r="LJB84" s="124"/>
      <c r="LJC84" s="122"/>
      <c r="LJD84" s="123"/>
      <c r="LJE84" s="122"/>
      <c r="LJF84" s="123"/>
      <c r="LJG84" s="122"/>
      <c r="LJH84" s="123"/>
      <c r="LJI84" s="122"/>
      <c r="LJJ84" s="123"/>
      <c r="LJK84" s="122"/>
      <c r="LJL84" s="123"/>
      <c r="LJM84" s="125"/>
      <c r="LJN84" s="328"/>
      <c r="LJO84" s="329"/>
      <c r="LJP84" s="124"/>
      <c r="LJQ84" s="122"/>
      <c r="LJR84" s="123"/>
      <c r="LJS84" s="122"/>
      <c r="LJT84" s="123"/>
      <c r="LJU84" s="122"/>
      <c r="LJV84" s="123"/>
      <c r="LJW84" s="122"/>
      <c r="LJX84" s="123"/>
      <c r="LJY84" s="122"/>
      <c r="LJZ84" s="123"/>
      <c r="LKA84" s="125"/>
      <c r="LKB84" s="328"/>
      <c r="LKC84" s="329"/>
      <c r="LKD84" s="124"/>
      <c r="LKE84" s="122"/>
      <c r="LKF84" s="123"/>
      <c r="LKG84" s="122"/>
      <c r="LKH84" s="123"/>
      <c r="LKI84" s="122"/>
      <c r="LKJ84" s="123"/>
      <c r="LKK84" s="122"/>
      <c r="LKL84" s="123"/>
      <c r="LKM84" s="122"/>
      <c r="LKN84" s="123"/>
      <c r="LKO84" s="125"/>
      <c r="LKP84" s="328"/>
      <c r="LKQ84" s="329"/>
      <c r="LKR84" s="124"/>
      <c r="LKS84" s="122"/>
      <c r="LKT84" s="123"/>
      <c r="LKU84" s="122"/>
      <c r="LKV84" s="123"/>
      <c r="LKW84" s="122"/>
      <c r="LKX84" s="123"/>
      <c r="LKY84" s="122"/>
      <c r="LKZ84" s="123"/>
      <c r="LLA84" s="122"/>
      <c r="LLB84" s="123"/>
      <c r="LLC84" s="125"/>
      <c r="LLD84" s="328"/>
      <c r="LLE84" s="329"/>
      <c r="LLF84" s="124"/>
      <c r="LLG84" s="122"/>
      <c r="LLH84" s="123"/>
      <c r="LLI84" s="122"/>
      <c r="LLJ84" s="123"/>
      <c r="LLK84" s="122"/>
      <c r="LLL84" s="123"/>
      <c r="LLM84" s="122"/>
      <c r="LLN84" s="123"/>
      <c r="LLO84" s="122"/>
      <c r="LLP84" s="123"/>
      <c r="LLQ84" s="125"/>
      <c r="LLR84" s="328"/>
      <c r="LLS84" s="329"/>
      <c r="LLT84" s="124"/>
      <c r="LLU84" s="122"/>
      <c r="LLV84" s="123"/>
      <c r="LLW84" s="122"/>
      <c r="LLX84" s="123"/>
      <c r="LLY84" s="122"/>
      <c r="LLZ84" s="123"/>
      <c r="LMA84" s="122"/>
      <c r="LMB84" s="123"/>
      <c r="LMC84" s="122"/>
      <c r="LMD84" s="123"/>
      <c r="LME84" s="125"/>
      <c r="LMF84" s="328"/>
      <c r="LMG84" s="329"/>
      <c r="LMH84" s="124"/>
      <c r="LMI84" s="122"/>
      <c r="LMJ84" s="123"/>
      <c r="LMK84" s="122"/>
      <c r="LML84" s="123"/>
      <c r="LMM84" s="122"/>
      <c r="LMN84" s="123"/>
      <c r="LMO84" s="122"/>
      <c r="LMP84" s="123"/>
      <c r="LMQ84" s="122"/>
      <c r="LMR84" s="123"/>
      <c r="LMS84" s="125"/>
      <c r="LMT84" s="328"/>
      <c r="LMU84" s="329"/>
      <c r="LMV84" s="124"/>
      <c r="LMW84" s="122"/>
      <c r="LMX84" s="123"/>
      <c r="LMY84" s="122"/>
      <c r="LMZ84" s="123"/>
      <c r="LNA84" s="122"/>
      <c r="LNB84" s="123"/>
      <c r="LNC84" s="122"/>
      <c r="LND84" s="123"/>
      <c r="LNE84" s="122"/>
      <c r="LNF84" s="123"/>
      <c r="LNG84" s="125"/>
      <c r="LNH84" s="328"/>
      <c r="LNI84" s="329"/>
      <c r="LNJ84" s="124"/>
      <c r="LNK84" s="122"/>
      <c r="LNL84" s="123"/>
      <c r="LNM84" s="122"/>
      <c r="LNN84" s="123"/>
      <c r="LNO84" s="122"/>
      <c r="LNP84" s="123"/>
      <c r="LNQ84" s="122"/>
      <c r="LNR84" s="123"/>
      <c r="LNS84" s="122"/>
      <c r="LNT84" s="123"/>
      <c r="LNU84" s="125"/>
      <c r="LNV84" s="328"/>
      <c r="LNW84" s="329"/>
      <c r="LNX84" s="124"/>
      <c r="LNY84" s="122"/>
      <c r="LNZ84" s="123"/>
      <c r="LOA84" s="122"/>
      <c r="LOB84" s="123"/>
      <c r="LOC84" s="122"/>
      <c r="LOD84" s="123"/>
      <c r="LOE84" s="122"/>
      <c r="LOF84" s="123"/>
      <c r="LOG84" s="122"/>
      <c r="LOH84" s="123"/>
      <c r="LOI84" s="125"/>
      <c r="LOJ84" s="328"/>
      <c r="LOK84" s="329"/>
      <c r="LOL84" s="124"/>
      <c r="LOM84" s="122"/>
      <c r="LON84" s="123"/>
      <c r="LOO84" s="122"/>
      <c r="LOP84" s="123"/>
      <c r="LOQ84" s="122"/>
      <c r="LOR84" s="123"/>
      <c r="LOS84" s="122"/>
      <c r="LOT84" s="123"/>
      <c r="LOU84" s="122"/>
      <c r="LOV84" s="123"/>
      <c r="LOW84" s="125"/>
      <c r="LOX84" s="328"/>
      <c r="LOY84" s="329"/>
      <c r="LOZ84" s="124"/>
      <c r="LPA84" s="122"/>
      <c r="LPB84" s="123"/>
      <c r="LPC84" s="122"/>
      <c r="LPD84" s="123"/>
      <c r="LPE84" s="122"/>
      <c r="LPF84" s="123"/>
      <c r="LPG84" s="122"/>
      <c r="LPH84" s="123"/>
      <c r="LPI84" s="122"/>
      <c r="LPJ84" s="123"/>
      <c r="LPK84" s="125"/>
      <c r="LPL84" s="328"/>
      <c r="LPM84" s="329"/>
      <c r="LPN84" s="124"/>
      <c r="LPO84" s="122"/>
      <c r="LPP84" s="123"/>
      <c r="LPQ84" s="122"/>
      <c r="LPR84" s="123"/>
      <c r="LPS84" s="122"/>
      <c r="LPT84" s="123"/>
      <c r="LPU84" s="122"/>
      <c r="LPV84" s="123"/>
      <c r="LPW84" s="122"/>
      <c r="LPX84" s="123"/>
      <c r="LPY84" s="125"/>
      <c r="LPZ84" s="328"/>
      <c r="LQA84" s="329"/>
      <c r="LQB84" s="124"/>
      <c r="LQC84" s="122"/>
      <c r="LQD84" s="123"/>
      <c r="LQE84" s="122"/>
      <c r="LQF84" s="123"/>
      <c r="LQG84" s="122"/>
      <c r="LQH84" s="123"/>
      <c r="LQI84" s="122"/>
      <c r="LQJ84" s="123"/>
      <c r="LQK84" s="122"/>
      <c r="LQL84" s="123"/>
      <c r="LQM84" s="125"/>
      <c r="LQN84" s="328"/>
      <c r="LQO84" s="329"/>
      <c r="LQP84" s="124"/>
      <c r="LQQ84" s="122"/>
      <c r="LQR84" s="123"/>
      <c r="LQS84" s="122"/>
      <c r="LQT84" s="123"/>
      <c r="LQU84" s="122"/>
      <c r="LQV84" s="123"/>
      <c r="LQW84" s="122"/>
      <c r="LQX84" s="123"/>
      <c r="LQY84" s="122"/>
      <c r="LQZ84" s="123"/>
      <c r="LRA84" s="125"/>
      <c r="LRB84" s="328"/>
      <c r="LRC84" s="329"/>
      <c r="LRD84" s="124"/>
      <c r="LRE84" s="122"/>
      <c r="LRF84" s="123"/>
      <c r="LRG84" s="122"/>
      <c r="LRH84" s="123"/>
      <c r="LRI84" s="122"/>
      <c r="LRJ84" s="123"/>
      <c r="LRK84" s="122"/>
      <c r="LRL84" s="123"/>
      <c r="LRM84" s="122"/>
      <c r="LRN84" s="123"/>
      <c r="LRO84" s="125"/>
      <c r="LRP84" s="328"/>
      <c r="LRQ84" s="329"/>
      <c r="LRR84" s="124"/>
      <c r="LRS84" s="122"/>
      <c r="LRT84" s="123"/>
      <c r="LRU84" s="122"/>
      <c r="LRV84" s="123"/>
      <c r="LRW84" s="122"/>
      <c r="LRX84" s="123"/>
      <c r="LRY84" s="122"/>
      <c r="LRZ84" s="123"/>
      <c r="LSA84" s="122"/>
      <c r="LSB84" s="123"/>
      <c r="LSC84" s="125"/>
      <c r="LSD84" s="328"/>
      <c r="LSE84" s="329"/>
      <c r="LSF84" s="124"/>
      <c r="LSG84" s="122"/>
      <c r="LSH84" s="123"/>
      <c r="LSI84" s="122"/>
      <c r="LSJ84" s="123"/>
      <c r="LSK84" s="122"/>
      <c r="LSL84" s="123"/>
      <c r="LSM84" s="122"/>
      <c r="LSN84" s="123"/>
      <c r="LSO84" s="122"/>
      <c r="LSP84" s="123"/>
      <c r="LSQ84" s="125"/>
      <c r="LSR84" s="328"/>
      <c r="LSS84" s="329"/>
      <c r="LST84" s="124"/>
      <c r="LSU84" s="122"/>
      <c r="LSV84" s="123"/>
      <c r="LSW84" s="122"/>
      <c r="LSX84" s="123"/>
      <c r="LSY84" s="122"/>
      <c r="LSZ84" s="123"/>
      <c r="LTA84" s="122"/>
      <c r="LTB84" s="123"/>
      <c r="LTC84" s="122"/>
      <c r="LTD84" s="123"/>
      <c r="LTE84" s="125"/>
      <c r="LTF84" s="328"/>
      <c r="LTG84" s="329"/>
      <c r="LTH84" s="124"/>
      <c r="LTI84" s="122"/>
      <c r="LTJ84" s="123"/>
      <c r="LTK84" s="122"/>
      <c r="LTL84" s="123"/>
      <c r="LTM84" s="122"/>
      <c r="LTN84" s="123"/>
      <c r="LTO84" s="122"/>
      <c r="LTP84" s="123"/>
      <c r="LTQ84" s="122"/>
      <c r="LTR84" s="123"/>
      <c r="LTS84" s="125"/>
      <c r="LTT84" s="328"/>
      <c r="LTU84" s="329"/>
      <c r="LTV84" s="124"/>
      <c r="LTW84" s="122"/>
      <c r="LTX84" s="123"/>
      <c r="LTY84" s="122"/>
      <c r="LTZ84" s="123"/>
      <c r="LUA84" s="122"/>
      <c r="LUB84" s="123"/>
      <c r="LUC84" s="122"/>
      <c r="LUD84" s="123"/>
      <c r="LUE84" s="122"/>
      <c r="LUF84" s="123"/>
      <c r="LUG84" s="125"/>
      <c r="LUH84" s="328"/>
      <c r="LUI84" s="329"/>
      <c r="LUJ84" s="124"/>
      <c r="LUK84" s="122"/>
      <c r="LUL84" s="123"/>
      <c r="LUM84" s="122"/>
      <c r="LUN84" s="123"/>
      <c r="LUO84" s="122"/>
      <c r="LUP84" s="123"/>
      <c r="LUQ84" s="122"/>
      <c r="LUR84" s="123"/>
      <c r="LUS84" s="122"/>
      <c r="LUT84" s="123"/>
      <c r="LUU84" s="125"/>
      <c r="LUV84" s="328"/>
      <c r="LUW84" s="329"/>
      <c r="LUX84" s="124"/>
      <c r="LUY84" s="122"/>
      <c r="LUZ84" s="123"/>
      <c r="LVA84" s="122"/>
      <c r="LVB84" s="123"/>
      <c r="LVC84" s="122"/>
      <c r="LVD84" s="123"/>
      <c r="LVE84" s="122"/>
      <c r="LVF84" s="123"/>
      <c r="LVG84" s="122"/>
      <c r="LVH84" s="123"/>
      <c r="LVI84" s="125"/>
      <c r="LVJ84" s="328"/>
      <c r="LVK84" s="329"/>
      <c r="LVL84" s="124"/>
      <c r="LVM84" s="122"/>
      <c r="LVN84" s="123"/>
      <c r="LVO84" s="122"/>
      <c r="LVP84" s="123"/>
      <c r="LVQ84" s="122"/>
      <c r="LVR84" s="123"/>
      <c r="LVS84" s="122"/>
      <c r="LVT84" s="123"/>
      <c r="LVU84" s="122"/>
      <c r="LVV84" s="123"/>
      <c r="LVW84" s="125"/>
      <c r="LVX84" s="328"/>
      <c r="LVY84" s="329"/>
      <c r="LVZ84" s="124"/>
      <c r="LWA84" s="122"/>
      <c r="LWB84" s="123"/>
      <c r="LWC84" s="122"/>
      <c r="LWD84" s="123"/>
      <c r="LWE84" s="122"/>
      <c r="LWF84" s="123"/>
      <c r="LWG84" s="122"/>
      <c r="LWH84" s="123"/>
      <c r="LWI84" s="122"/>
      <c r="LWJ84" s="123"/>
      <c r="LWK84" s="125"/>
      <c r="LWL84" s="328"/>
      <c r="LWM84" s="329"/>
      <c r="LWN84" s="124"/>
      <c r="LWO84" s="122"/>
      <c r="LWP84" s="123"/>
      <c r="LWQ84" s="122"/>
      <c r="LWR84" s="123"/>
      <c r="LWS84" s="122"/>
      <c r="LWT84" s="123"/>
      <c r="LWU84" s="122"/>
      <c r="LWV84" s="123"/>
      <c r="LWW84" s="122"/>
      <c r="LWX84" s="123"/>
      <c r="LWY84" s="125"/>
      <c r="LWZ84" s="328"/>
      <c r="LXA84" s="329"/>
      <c r="LXB84" s="124"/>
      <c r="LXC84" s="122"/>
      <c r="LXD84" s="123"/>
      <c r="LXE84" s="122"/>
      <c r="LXF84" s="123"/>
      <c r="LXG84" s="122"/>
      <c r="LXH84" s="123"/>
      <c r="LXI84" s="122"/>
      <c r="LXJ84" s="123"/>
      <c r="LXK84" s="122"/>
      <c r="LXL84" s="123"/>
      <c r="LXM84" s="125"/>
      <c r="LXN84" s="328"/>
      <c r="LXO84" s="329"/>
      <c r="LXP84" s="124"/>
      <c r="LXQ84" s="122"/>
      <c r="LXR84" s="123"/>
      <c r="LXS84" s="122"/>
      <c r="LXT84" s="123"/>
      <c r="LXU84" s="122"/>
      <c r="LXV84" s="123"/>
      <c r="LXW84" s="122"/>
      <c r="LXX84" s="123"/>
      <c r="LXY84" s="122"/>
      <c r="LXZ84" s="123"/>
      <c r="LYA84" s="125"/>
      <c r="LYB84" s="328"/>
      <c r="LYC84" s="329"/>
      <c r="LYD84" s="124"/>
      <c r="LYE84" s="122"/>
      <c r="LYF84" s="123"/>
      <c r="LYG84" s="122"/>
      <c r="LYH84" s="123"/>
      <c r="LYI84" s="122"/>
      <c r="LYJ84" s="123"/>
      <c r="LYK84" s="122"/>
      <c r="LYL84" s="123"/>
      <c r="LYM84" s="122"/>
      <c r="LYN84" s="123"/>
      <c r="LYO84" s="125"/>
      <c r="LYP84" s="328"/>
      <c r="LYQ84" s="329"/>
      <c r="LYR84" s="124"/>
      <c r="LYS84" s="122"/>
      <c r="LYT84" s="123"/>
      <c r="LYU84" s="122"/>
      <c r="LYV84" s="123"/>
      <c r="LYW84" s="122"/>
      <c r="LYX84" s="123"/>
      <c r="LYY84" s="122"/>
      <c r="LYZ84" s="123"/>
      <c r="LZA84" s="122"/>
      <c r="LZB84" s="123"/>
      <c r="LZC84" s="125"/>
      <c r="LZD84" s="328"/>
      <c r="LZE84" s="329"/>
      <c r="LZF84" s="124"/>
      <c r="LZG84" s="122"/>
      <c r="LZH84" s="123"/>
      <c r="LZI84" s="122"/>
      <c r="LZJ84" s="123"/>
      <c r="LZK84" s="122"/>
      <c r="LZL84" s="123"/>
      <c r="LZM84" s="122"/>
      <c r="LZN84" s="123"/>
      <c r="LZO84" s="122"/>
      <c r="LZP84" s="123"/>
      <c r="LZQ84" s="125"/>
      <c r="LZR84" s="328"/>
      <c r="LZS84" s="329"/>
      <c r="LZT84" s="124"/>
      <c r="LZU84" s="122"/>
      <c r="LZV84" s="123"/>
      <c r="LZW84" s="122"/>
      <c r="LZX84" s="123"/>
      <c r="LZY84" s="122"/>
      <c r="LZZ84" s="123"/>
      <c r="MAA84" s="122"/>
      <c r="MAB84" s="123"/>
      <c r="MAC84" s="122"/>
      <c r="MAD84" s="123"/>
      <c r="MAE84" s="125"/>
      <c r="MAF84" s="328"/>
      <c r="MAG84" s="329"/>
      <c r="MAH84" s="124"/>
      <c r="MAI84" s="122"/>
      <c r="MAJ84" s="123"/>
      <c r="MAK84" s="122"/>
      <c r="MAL84" s="123"/>
      <c r="MAM84" s="122"/>
      <c r="MAN84" s="123"/>
      <c r="MAO84" s="122"/>
      <c r="MAP84" s="123"/>
      <c r="MAQ84" s="122"/>
      <c r="MAR84" s="123"/>
      <c r="MAS84" s="125"/>
      <c r="MAT84" s="328"/>
      <c r="MAU84" s="329"/>
      <c r="MAV84" s="124"/>
      <c r="MAW84" s="122"/>
      <c r="MAX84" s="123"/>
      <c r="MAY84" s="122"/>
      <c r="MAZ84" s="123"/>
      <c r="MBA84" s="122"/>
      <c r="MBB84" s="123"/>
      <c r="MBC84" s="122"/>
      <c r="MBD84" s="123"/>
      <c r="MBE84" s="122"/>
      <c r="MBF84" s="123"/>
      <c r="MBG84" s="125"/>
      <c r="MBH84" s="328"/>
      <c r="MBI84" s="329"/>
      <c r="MBJ84" s="124"/>
      <c r="MBK84" s="122"/>
      <c r="MBL84" s="123"/>
      <c r="MBM84" s="122"/>
      <c r="MBN84" s="123"/>
      <c r="MBO84" s="122"/>
      <c r="MBP84" s="123"/>
      <c r="MBQ84" s="122"/>
      <c r="MBR84" s="123"/>
      <c r="MBS84" s="122"/>
      <c r="MBT84" s="123"/>
      <c r="MBU84" s="125"/>
      <c r="MBV84" s="328"/>
      <c r="MBW84" s="329"/>
      <c r="MBX84" s="124"/>
      <c r="MBY84" s="122"/>
      <c r="MBZ84" s="123"/>
      <c r="MCA84" s="122"/>
      <c r="MCB84" s="123"/>
      <c r="MCC84" s="122"/>
      <c r="MCD84" s="123"/>
      <c r="MCE84" s="122"/>
      <c r="MCF84" s="123"/>
      <c r="MCG84" s="122"/>
      <c r="MCH84" s="123"/>
      <c r="MCI84" s="125"/>
      <c r="MCJ84" s="328"/>
      <c r="MCK84" s="329"/>
      <c r="MCL84" s="124"/>
      <c r="MCM84" s="122"/>
      <c r="MCN84" s="123"/>
      <c r="MCO84" s="122"/>
      <c r="MCP84" s="123"/>
      <c r="MCQ84" s="122"/>
      <c r="MCR84" s="123"/>
      <c r="MCS84" s="122"/>
      <c r="MCT84" s="123"/>
      <c r="MCU84" s="122"/>
      <c r="MCV84" s="123"/>
      <c r="MCW84" s="125"/>
      <c r="MCX84" s="328"/>
      <c r="MCY84" s="329"/>
      <c r="MCZ84" s="124"/>
      <c r="MDA84" s="122"/>
      <c r="MDB84" s="123"/>
      <c r="MDC84" s="122"/>
      <c r="MDD84" s="123"/>
      <c r="MDE84" s="122"/>
      <c r="MDF84" s="123"/>
      <c r="MDG84" s="122"/>
      <c r="MDH84" s="123"/>
      <c r="MDI84" s="122"/>
      <c r="MDJ84" s="123"/>
      <c r="MDK84" s="125"/>
      <c r="MDL84" s="328"/>
      <c r="MDM84" s="329"/>
      <c r="MDN84" s="124"/>
      <c r="MDO84" s="122"/>
      <c r="MDP84" s="123"/>
      <c r="MDQ84" s="122"/>
      <c r="MDR84" s="123"/>
      <c r="MDS84" s="122"/>
      <c r="MDT84" s="123"/>
      <c r="MDU84" s="122"/>
      <c r="MDV84" s="123"/>
      <c r="MDW84" s="122"/>
      <c r="MDX84" s="123"/>
      <c r="MDY84" s="125"/>
      <c r="MDZ84" s="328"/>
      <c r="MEA84" s="329"/>
      <c r="MEB84" s="124"/>
      <c r="MEC84" s="122"/>
      <c r="MED84" s="123"/>
      <c r="MEE84" s="122"/>
      <c r="MEF84" s="123"/>
      <c r="MEG84" s="122"/>
      <c r="MEH84" s="123"/>
      <c r="MEI84" s="122"/>
      <c r="MEJ84" s="123"/>
      <c r="MEK84" s="122"/>
      <c r="MEL84" s="123"/>
      <c r="MEM84" s="125"/>
      <c r="MEN84" s="328"/>
      <c r="MEO84" s="329"/>
      <c r="MEP84" s="124"/>
      <c r="MEQ84" s="122"/>
      <c r="MER84" s="123"/>
      <c r="MES84" s="122"/>
      <c r="MET84" s="123"/>
      <c r="MEU84" s="122"/>
      <c r="MEV84" s="123"/>
      <c r="MEW84" s="122"/>
      <c r="MEX84" s="123"/>
      <c r="MEY84" s="122"/>
      <c r="MEZ84" s="123"/>
      <c r="MFA84" s="125"/>
      <c r="MFB84" s="328"/>
      <c r="MFC84" s="329"/>
      <c r="MFD84" s="124"/>
      <c r="MFE84" s="122"/>
      <c r="MFF84" s="123"/>
      <c r="MFG84" s="122"/>
      <c r="MFH84" s="123"/>
      <c r="MFI84" s="122"/>
      <c r="MFJ84" s="123"/>
      <c r="MFK84" s="122"/>
      <c r="MFL84" s="123"/>
      <c r="MFM84" s="122"/>
      <c r="MFN84" s="123"/>
      <c r="MFO84" s="125"/>
      <c r="MFP84" s="328"/>
      <c r="MFQ84" s="329"/>
      <c r="MFR84" s="124"/>
      <c r="MFS84" s="122"/>
      <c r="MFT84" s="123"/>
      <c r="MFU84" s="122"/>
      <c r="MFV84" s="123"/>
      <c r="MFW84" s="122"/>
      <c r="MFX84" s="123"/>
      <c r="MFY84" s="122"/>
      <c r="MFZ84" s="123"/>
      <c r="MGA84" s="122"/>
      <c r="MGB84" s="123"/>
      <c r="MGC84" s="125"/>
      <c r="MGD84" s="328"/>
      <c r="MGE84" s="329"/>
      <c r="MGF84" s="124"/>
      <c r="MGG84" s="122"/>
      <c r="MGH84" s="123"/>
      <c r="MGI84" s="122"/>
      <c r="MGJ84" s="123"/>
      <c r="MGK84" s="122"/>
      <c r="MGL84" s="123"/>
      <c r="MGM84" s="122"/>
      <c r="MGN84" s="123"/>
      <c r="MGO84" s="122"/>
      <c r="MGP84" s="123"/>
      <c r="MGQ84" s="125"/>
      <c r="MGR84" s="328"/>
      <c r="MGS84" s="329"/>
      <c r="MGT84" s="124"/>
      <c r="MGU84" s="122"/>
      <c r="MGV84" s="123"/>
      <c r="MGW84" s="122"/>
      <c r="MGX84" s="123"/>
      <c r="MGY84" s="122"/>
      <c r="MGZ84" s="123"/>
      <c r="MHA84" s="122"/>
      <c r="MHB84" s="123"/>
      <c r="MHC84" s="122"/>
      <c r="MHD84" s="123"/>
      <c r="MHE84" s="125"/>
      <c r="MHF84" s="328"/>
      <c r="MHG84" s="329"/>
      <c r="MHH84" s="124"/>
      <c r="MHI84" s="122"/>
      <c r="MHJ84" s="123"/>
      <c r="MHK84" s="122"/>
      <c r="MHL84" s="123"/>
      <c r="MHM84" s="122"/>
      <c r="MHN84" s="123"/>
      <c r="MHO84" s="122"/>
      <c r="MHP84" s="123"/>
      <c r="MHQ84" s="122"/>
      <c r="MHR84" s="123"/>
      <c r="MHS84" s="125"/>
      <c r="MHT84" s="328"/>
      <c r="MHU84" s="329"/>
      <c r="MHV84" s="124"/>
      <c r="MHW84" s="122"/>
      <c r="MHX84" s="123"/>
      <c r="MHY84" s="122"/>
      <c r="MHZ84" s="123"/>
      <c r="MIA84" s="122"/>
      <c r="MIB84" s="123"/>
      <c r="MIC84" s="122"/>
      <c r="MID84" s="123"/>
      <c r="MIE84" s="122"/>
      <c r="MIF84" s="123"/>
      <c r="MIG84" s="125"/>
      <c r="MIH84" s="328"/>
      <c r="MII84" s="329"/>
      <c r="MIJ84" s="124"/>
      <c r="MIK84" s="122"/>
      <c r="MIL84" s="123"/>
      <c r="MIM84" s="122"/>
      <c r="MIN84" s="123"/>
      <c r="MIO84" s="122"/>
      <c r="MIP84" s="123"/>
      <c r="MIQ84" s="122"/>
      <c r="MIR84" s="123"/>
      <c r="MIS84" s="122"/>
      <c r="MIT84" s="123"/>
      <c r="MIU84" s="125"/>
      <c r="MIV84" s="328"/>
      <c r="MIW84" s="329"/>
      <c r="MIX84" s="124"/>
      <c r="MIY84" s="122"/>
      <c r="MIZ84" s="123"/>
      <c r="MJA84" s="122"/>
      <c r="MJB84" s="123"/>
      <c r="MJC84" s="122"/>
      <c r="MJD84" s="123"/>
      <c r="MJE84" s="122"/>
      <c r="MJF84" s="123"/>
      <c r="MJG84" s="122"/>
      <c r="MJH84" s="123"/>
      <c r="MJI84" s="125"/>
      <c r="MJJ84" s="328"/>
      <c r="MJK84" s="329"/>
      <c r="MJL84" s="124"/>
      <c r="MJM84" s="122"/>
      <c r="MJN84" s="123"/>
      <c r="MJO84" s="122"/>
      <c r="MJP84" s="123"/>
      <c r="MJQ84" s="122"/>
      <c r="MJR84" s="123"/>
      <c r="MJS84" s="122"/>
      <c r="MJT84" s="123"/>
      <c r="MJU84" s="122"/>
      <c r="MJV84" s="123"/>
      <c r="MJW84" s="125"/>
      <c r="MJX84" s="328"/>
      <c r="MJY84" s="329"/>
      <c r="MJZ84" s="124"/>
      <c r="MKA84" s="122"/>
      <c r="MKB84" s="123"/>
      <c r="MKC84" s="122"/>
      <c r="MKD84" s="123"/>
      <c r="MKE84" s="122"/>
      <c r="MKF84" s="123"/>
      <c r="MKG84" s="122"/>
      <c r="MKH84" s="123"/>
      <c r="MKI84" s="122"/>
      <c r="MKJ84" s="123"/>
      <c r="MKK84" s="125"/>
      <c r="MKL84" s="328"/>
      <c r="MKM84" s="329"/>
      <c r="MKN84" s="124"/>
      <c r="MKO84" s="122"/>
      <c r="MKP84" s="123"/>
      <c r="MKQ84" s="122"/>
      <c r="MKR84" s="123"/>
      <c r="MKS84" s="122"/>
      <c r="MKT84" s="123"/>
      <c r="MKU84" s="122"/>
      <c r="MKV84" s="123"/>
      <c r="MKW84" s="122"/>
      <c r="MKX84" s="123"/>
      <c r="MKY84" s="125"/>
      <c r="MKZ84" s="328"/>
      <c r="MLA84" s="329"/>
      <c r="MLB84" s="124"/>
      <c r="MLC84" s="122"/>
      <c r="MLD84" s="123"/>
      <c r="MLE84" s="122"/>
      <c r="MLF84" s="123"/>
      <c r="MLG84" s="122"/>
      <c r="MLH84" s="123"/>
      <c r="MLI84" s="122"/>
      <c r="MLJ84" s="123"/>
      <c r="MLK84" s="122"/>
      <c r="MLL84" s="123"/>
      <c r="MLM84" s="125"/>
      <c r="MLN84" s="328"/>
      <c r="MLO84" s="329"/>
      <c r="MLP84" s="124"/>
      <c r="MLQ84" s="122"/>
      <c r="MLR84" s="123"/>
      <c r="MLS84" s="122"/>
      <c r="MLT84" s="123"/>
      <c r="MLU84" s="122"/>
      <c r="MLV84" s="123"/>
      <c r="MLW84" s="122"/>
      <c r="MLX84" s="123"/>
      <c r="MLY84" s="122"/>
      <c r="MLZ84" s="123"/>
      <c r="MMA84" s="125"/>
      <c r="MMB84" s="328"/>
      <c r="MMC84" s="329"/>
      <c r="MMD84" s="124"/>
      <c r="MME84" s="122"/>
      <c r="MMF84" s="123"/>
      <c r="MMG84" s="122"/>
      <c r="MMH84" s="123"/>
      <c r="MMI84" s="122"/>
      <c r="MMJ84" s="123"/>
      <c r="MMK84" s="122"/>
      <c r="MML84" s="123"/>
      <c r="MMM84" s="122"/>
      <c r="MMN84" s="123"/>
      <c r="MMO84" s="125"/>
      <c r="MMP84" s="328"/>
      <c r="MMQ84" s="329"/>
      <c r="MMR84" s="124"/>
      <c r="MMS84" s="122"/>
      <c r="MMT84" s="123"/>
      <c r="MMU84" s="122"/>
      <c r="MMV84" s="123"/>
      <c r="MMW84" s="122"/>
      <c r="MMX84" s="123"/>
      <c r="MMY84" s="122"/>
      <c r="MMZ84" s="123"/>
      <c r="MNA84" s="122"/>
      <c r="MNB84" s="123"/>
      <c r="MNC84" s="125"/>
      <c r="MND84" s="328"/>
      <c r="MNE84" s="329"/>
      <c r="MNF84" s="124"/>
      <c r="MNG84" s="122"/>
      <c r="MNH84" s="123"/>
      <c r="MNI84" s="122"/>
      <c r="MNJ84" s="123"/>
      <c r="MNK84" s="122"/>
      <c r="MNL84" s="123"/>
      <c r="MNM84" s="122"/>
      <c r="MNN84" s="123"/>
      <c r="MNO84" s="122"/>
      <c r="MNP84" s="123"/>
      <c r="MNQ84" s="125"/>
      <c r="MNR84" s="328"/>
      <c r="MNS84" s="329"/>
      <c r="MNT84" s="124"/>
      <c r="MNU84" s="122"/>
      <c r="MNV84" s="123"/>
      <c r="MNW84" s="122"/>
      <c r="MNX84" s="123"/>
      <c r="MNY84" s="122"/>
      <c r="MNZ84" s="123"/>
      <c r="MOA84" s="122"/>
      <c r="MOB84" s="123"/>
      <c r="MOC84" s="122"/>
      <c r="MOD84" s="123"/>
      <c r="MOE84" s="125"/>
      <c r="MOF84" s="328"/>
      <c r="MOG84" s="329"/>
      <c r="MOH84" s="124"/>
      <c r="MOI84" s="122"/>
      <c r="MOJ84" s="123"/>
      <c r="MOK84" s="122"/>
      <c r="MOL84" s="123"/>
      <c r="MOM84" s="122"/>
      <c r="MON84" s="123"/>
      <c r="MOO84" s="122"/>
      <c r="MOP84" s="123"/>
      <c r="MOQ84" s="122"/>
      <c r="MOR84" s="123"/>
      <c r="MOS84" s="125"/>
      <c r="MOT84" s="328"/>
      <c r="MOU84" s="329"/>
      <c r="MOV84" s="124"/>
      <c r="MOW84" s="122"/>
      <c r="MOX84" s="123"/>
      <c r="MOY84" s="122"/>
      <c r="MOZ84" s="123"/>
      <c r="MPA84" s="122"/>
      <c r="MPB84" s="123"/>
      <c r="MPC84" s="122"/>
      <c r="MPD84" s="123"/>
      <c r="MPE84" s="122"/>
      <c r="MPF84" s="123"/>
      <c r="MPG84" s="125"/>
      <c r="MPH84" s="328"/>
      <c r="MPI84" s="329"/>
      <c r="MPJ84" s="124"/>
      <c r="MPK84" s="122"/>
      <c r="MPL84" s="123"/>
      <c r="MPM84" s="122"/>
      <c r="MPN84" s="123"/>
      <c r="MPO84" s="122"/>
      <c r="MPP84" s="123"/>
      <c r="MPQ84" s="122"/>
      <c r="MPR84" s="123"/>
      <c r="MPS84" s="122"/>
      <c r="MPT84" s="123"/>
      <c r="MPU84" s="125"/>
      <c r="MPV84" s="328"/>
      <c r="MPW84" s="329"/>
      <c r="MPX84" s="124"/>
      <c r="MPY84" s="122"/>
      <c r="MPZ84" s="123"/>
      <c r="MQA84" s="122"/>
      <c r="MQB84" s="123"/>
      <c r="MQC84" s="122"/>
      <c r="MQD84" s="123"/>
      <c r="MQE84" s="122"/>
      <c r="MQF84" s="123"/>
      <c r="MQG84" s="122"/>
      <c r="MQH84" s="123"/>
      <c r="MQI84" s="125"/>
      <c r="MQJ84" s="328"/>
      <c r="MQK84" s="329"/>
      <c r="MQL84" s="124"/>
      <c r="MQM84" s="122"/>
      <c r="MQN84" s="123"/>
      <c r="MQO84" s="122"/>
      <c r="MQP84" s="123"/>
      <c r="MQQ84" s="122"/>
      <c r="MQR84" s="123"/>
      <c r="MQS84" s="122"/>
      <c r="MQT84" s="123"/>
      <c r="MQU84" s="122"/>
      <c r="MQV84" s="123"/>
      <c r="MQW84" s="125"/>
      <c r="MQX84" s="328"/>
      <c r="MQY84" s="329"/>
      <c r="MQZ84" s="124"/>
      <c r="MRA84" s="122"/>
      <c r="MRB84" s="123"/>
      <c r="MRC84" s="122"/>
      <c r="MRD84" s="123"/>
      <c r="MRE84" s="122"/>
      <c r="MRF84" s="123"/>
      <c r="MRG84" s="122"/>
      <c r="MRH84" s="123"/>
      <c r="MRI84" s="122"/>
      <c r="MRJ84" s="123"/>
      <c r="MRK84" s="125"/>
      <c r="MRL84" s="328"/>
      <c r="MRM84" s="329"/>
      <c r="MRN84" s="124"/>
      <c r="MRO84" s="122"/>
      <c r="MRP84" s="123"/>
      <c r="MRQ84" s="122"/>
      <c r="MRR84" s="123"/>
      <c r="MRS84" s="122"/>
      <c r="MRT84" s="123"/>
      <c r="MRU84" s="122"/>
      <c r="MRV84" s="123"/>
      <c r="MRW84" s="122"/>
      <c r="MRX84" s="123"/>
      <c r="MRY84" s="125"/>
      <c r="MRZ84" s="328"/>
      <c r="MSA84" s="329"/>
      <c r="MSB84" s="124"/>
      <c r="MSC84" s="122"/>
      <c r="MSD84" s="123"/>
      <c r="MSE84" s="122"/>
      <c r="MSF84" s="123"/>
      <c r="MSG84" s="122"/>
      <c r="MSH84" s="123"/>
      <c r="MSI84" s="122"/>
      <c r="MSJ84" s="123"/>
      <c r="MSK84" s="122"/>
      <c r="MSL84" s="123"/>
      <c r="MSM84" s="125"/>
      <c r="MSN84" s="328"/>
      <c r="MSO84" s="329"/>
      <c r="MSP84" s="124"/>
      <c r="MSQ84" s="122"/>
      <c r="MSR84" s="123"/>
      <c r="MSS84" s="122"/>
      <c r="MST84" s="123"/>
      <c r="MSU84" s="122"/>
      <c r="MSV84" s="123"/>
      <c r="MSW84" s="122"/>
      <c r="MSX84" s="123"/>
      <c r="MSY84" s="122"/>
      <c r="MSZ84" s="123"/>
      <c r="MTA84" s="125"/>
      <c r="MTB84" s="328"/>
      <c r="MTC84" s="329"/>
      <c r="MTD84" s="124"/>
      <c r="MTE84" s="122"/>
      <c r="MTF84" s="123"/>
      <c r="MTG84" s="122"/>
      <c r="MTH84" s="123"/>
      <c r="MTI84" s="122"/>
      <c r="MTJ84" s="123"/>
      <c r="MTK84" s="122"/>
      <c r="MTL84" s="123"/>
      <c r="MTM84" s="122"/>
      <c r="MTN84" s="123"/>
      <c r="MTO84" s="125"/>
      <c r="MTP84" s="328"/>
      <c r="MTQ84" s="329"/>
      <c r="MTR84" s="124"/>
      <c r="MTS84" s="122"/>
      <c r="MTT84" s="123"/>
      <c r="MTU84" s="122"/>
      <c r="MTV84" s="123"/>
      <c r="MTW84" s="122"/>
      <c r="MTX84" s="123"/>
      <c r="MTY84" s="122"/>
      <c r="MTZ84" s="123"/>
      <c r="MUA84" s="122"/>
      <c r="MUB84" s="123"/>
      <c r="MUC84" s="125"/>
      <c r="MUD84" s="328"/>
      <c r="MUE84" s="329"/>
      <c r="MUF84" s="124"/>
      <c r="MUG84" s="122"/>
      <c r="MUH84" s="123"/>
      <c r="MUI84" s="122"/>
      <c r="MUJ84" s="123"/>
      <c r="MUK84" s="122"/>
      <c r="MUL84" s="123"/>
      <c r="MUM84" s="122"/>
      <c r="MUN84" s="123"/>
      <c r="MUO84" s="122"/>
      <c r="MUP84" s="123"/>
      <c r="MUQ84" s="125"/>
      <c r="MUR84" s="328"/>
      <c r="MUS84" s="329"/>
      <c r="MUT84" s="124"/>
      <c r="MUU84" s="122"/>
      <c r="MUV84" s="123"/>
      <c r="MUW84" s="122"/>
      <c r="MUX84" s="123"/>
      <c r="MUY84" s="122"/>
      <c r="MUZ84" s="123"/>
      <c r="MVA84" s="122"/>
      <c r="MVB84" s="123"/>
      <c r="MVC84" s="122"/>
      <c r="MVD84" s="123"/>
      <c r="MVE84" s="125"/>
      <c r="MVF84" s="328"/>
      <c r="MVG84" s="329"/>
      <c r="MVH84" s="124"/>
      <c r="MVI84" s="122"/>
      <c r="MVJ84" s="123"/>
      <c r="MVK84" s="122"/>
      <c r="MVL84" s="123"/>
      <c r="MVM84" s="122"/>
      <c r="MVN84" s="123"/>
      <c r="MVO84" s="122"/>
      <c r="MVP84" s="123"/>
      <c r="MVQ84" s="122"/>
      <c r="MVR84" s="123"/>
      <c r="MVS84" s="125"/>
      <c r="MVT84" s="328"/>
      <c r="MVU84" s="329"/>
      <c r="MVV84" s="124"/>
      <c r="MVW84" s="122"/>
      <c r="MVX84" s="123"/>
      <c r="MVY84" s="122"/>
      <c r="MVZ84" s="123"/>
      <c r="MWA84" s="122"/>
      <c r="MWB84" s="123"/>
      <c r="MWC84" s="122"/>
      <c r="MWD84" s="123"/>
      <c r="MWE84" s="122"/>
      <c r="MWF84" s="123"/>
      <c r="MWG84" s="125"/>
      <c r="MWH84" s="328"/>
      <c r="MWI84" s="329"/>
      <c r="MWJ84" s="124"/>
      <c r="MWK84" s="122"/>
      <c r="MWL84" s="123"/>
      <c r="MWM84" s="122"/>
      <c r="MWN84" s="123"/>
      <c r="MWO84" s="122"/>
      <c r="MWP84" s="123"/>
      <c r="MWQ84" s="122"/>
      <c r="MWR84" s="123"/>
      <c r="MWS84" s="122"/>
      <c r="MWT84" s="123"/>
      <c r="MWU84" s="125"/>
      <c r="MWV84" s="328"/>
      <c r="MWW84" s="329"/>
      <c r="MWX84" s="124"/>
      <c r="MWY84" s="122"/>
      <c r="MWZ84" s="123"/>
      <c r="MXA84" s="122"/>
      <c r="MXB84" s="123"/>
      <c r="MXC84" s="122"/>
      <c r="MXD84" s="123"/>
      <c r="MXE84" s="122"/>
      <c r="MXF84" s="123"/>
      <c r="MXG84" s="122"/>
      <c r="MXH84" s="123"/>
      <c r="MXI84" s="125"/>
      <c r="MXJ84" s="328"/>
      <c r="MXK84" s="329"/>
      <c r="MXL84" s="124"/>
      <c r="MXM84" s="122"/>
      <c r="MXN84" s="123"/>
      <c r="MXO84" s="122"/>
      <c r="MXP84" s="123"/>
      <c r="MXQ84" s="122"/>
      <c r="MXR84" s="123"/>
      <c r="MXS84" s="122"/>
      <c r="MXT84" s="123"/>
      <c r="MXU84" s="122"/>
      <c r="MXV84" s="123"/>
      <c r="MXW84" s="125"/>
      <c r="MXX84" s="328"/>
      <c r="MXY84" s="329"/>
      <c r="MXZ84" s="124"/>
      <c r="MYA84" s="122"/>
      <c r="MYB84" s="123"/>
      <c r="MYC84" s="122"/>
      <c r="MYD84" s="123"/>
      <c r="MYE84" s="122"/>
      <c r="MYF84" s="123"/>
      <c r="MYG84" s="122"/>
      <c r="MYH84" s="123"/>
      <c r="MYI84" s="122"/>
      <c r="MYJ84" s="123"/>
      <c r="MYK84" s="125"/>
      <c r="MYL84" s="328"/>
      <c r="MYM84" s="329"/>
      <c r="MYN84" s="124"/>
      <c r="MYO84" s="122"/>
      <c r="MYP84" s="123"/>
      <c r="MYQ84" s="122"/>
      <c r="MYR84" s="123"/>
      <c r="MYS84" s="122"/>
      <c r="MYT84" s="123"/>
      <c r="MYU84" s="122"/>
      <c r="MYV84" s="123"/>
      <c r="MYW84" s="122"/>
      <c r="MYX84" s="123"/>
      <c r="MYY84" s="125"/>
      <c r="MYZ84" s="328"/>
      <c r="MZA84" s="329"/>
      <c r="MZB84" s="124"/>
      <c r="MZC84" s="122"/>
      <c r="MZD84" s="123"/>
      <c r="MZE84" s="122"/>
      <c r="MZF84" s="123"/>
      <c r="MZG84" s="122"/>
      <c r="MZH84" s="123"/>
      <c r="MZI84" s="122"/>
      <c r="MZJ84" s="123"/>
      <c r="MZK84" s="122"/>
      <c r="MZL84" s="123"/>
      <c r="MZM84" s="125"/>
      <c r="MZN84" s="328"/>
      <c r="MZO84" s="329"/>
      <c r="MZP84" s="124"/>
      <c r="MZQ84" s="122"/>
      <c r="MZR84" s="123"/>
      <c r="MZS84" s="122"/>
      <c r="MZT84" s="123"/>
      <c r="MZU84" s="122"/>
      <c r="MZV84" s="123"/>
      <c r="MZW84" s="122"/>
      <c r="MZX84" s="123"/>
      <c r="MZY84" s="122"/>
      <c r="MZZ84" s="123"/>
      <c r="NAA84" s="125"/>
      <c r="NAB84" s="328"/>
      <c r="NAC84" s="329"/>
      <c r="NAD84" s="124"/>
      <c r="NAE84" s="122"/>
      <c r="NAF84" s="123"/>
      <c r="NAG84" s="122"/>
      <c r="NAH84" s="123"/>
      <c r="NAI84" s="122"/>
      <c r="NAJ84" s="123"/>
      <c r="NAK84" s="122"/>
      <c r="NAL84" s="123"/>
      <c r="NAM84" s="122"/>
      <c r="NAN84" s="123"/>
      <c r="NAO84" s="125"/>
      <c r="NAP84" s="328"/>
      <c r="NAQ84" s="329"/>
      <c r="NAR84" s="124"/>
      <c r="NAS84" s="122"/>
      <c r="NAT84" s="123"/>
      <c r="NAU84" s="122"/>
      <c r="NAV84" s="123"/>
      <c r="NAW84" s="122"/>
      <c r="NAX84" s="123"/>
      <c r="NAY84" s="122"/>
      <c r="NAZ84" s="123"/>
      <c r="NBA84" s="122"/>
      <c r="NBB84" s="123"/>
      <c r="NBC84" s="125"/>
      <c r="NBD84" s="328"/>
      <c r="NBE84" s="329"/>
      <c r="NBF84" s="124"/>
      <c r="NBG84" s="122"/>
      <c r="NBH84" s="123"/>
      <c r="NBI84" s="122"/>
      <c r="NBJ84" s="123"/>
      <c r="NBK84" s="122"/>
      <c r="NBL84" s="123"/>
      <c r="NBM84" s="122"/>
      <c r="NBN84" s="123"/>
      <c r="NBO84" s="122"/>
      <c r="NBP84" s="123"/>
      <c r="NBQ84" s="125"/>
      <c r="NBR84" s="328"/>
      <c r="NBS84" s="329"/>
      <c r="NBT84" s="124"/>
      <c r="NBU84" s="122"/>
      <c r="NBV84" s="123"/>
      <c r="NBW84" s="122"/>
      <c r="NBX84" s="123"/>
      <c r="NBY84" s="122"/>
      <c r="NBZ84" s="123"/>
      <c r="NCA84" s="122"/>
      <c r="NCB84" s="123"/>
      <c r="NCC84" s="122"/>
      <c r="NCD84" s="123"/>
      <c r="NCE84" s="125"/>
      <c r="NCF84" s="328"/>
      <c r="NCG84" s="329"/>
      <c r="NCH84" s="124"/>
      <c r="NCI84" s="122"/>
      <c r="NCJ84" s="123"/>
      <c r="NCK84" s="122"/>
      <c r="NCL84" s="123"/>
      <c r="NCM84" s="122"/>
      <c r="NCN84" s="123"/>
      <c r="NCO84" s="122"/>
      <c r="NCP84" s="123"/>
      <c r="NCQ84" s="122"/>
      <c r="NCR84" s="123"/>
      <c r="NCS84" s="125"/>
      <c r="NCT84" s="328"/>
      <c r="NCU84" s="329"/>
      <c r="NCV84" s="124"/>
      <c r="NCW84" s="122"/>
      <c r="NCX84" s="123"/>
      <c r="NCY84" s="122"/>
      <c r="NCZ84" s="123"/>
      <c r="NDA84" s="122"/>
      <c r="NDB84" s="123"/>
      <c r="NDC84" s="122"/>
      <c r="NDD84" s="123"/>
      <c r="NDE84" s="122"/>
      <c r="NDF84" s="123"/>
      <c r="NDG84" s="125"/>
      <c r="NDH84" s="328"/>
      <c r="NDI84" s="329"/>
      <c r="NDJ84" s="124"/>
      <c r="NDK84" s="122"/>
      <c r="NDL84" s="123"/>
      <c r="NDM84" s="122"/>
      <c r="NDN84" s="123"/>
      <c r="NDO84" s="122"/>
      <c r="NDP84" s="123"/>
      <c r="NDQ84" s="122"/>
      <c r="NDR84" s="123"/>
      <c r="NDS84" s="122"/>
      <c r="NDT84" s="123"/>
      <c r="NDU84" s="125"/>
      <c r="NDV84" s="328"/>
      <c r="NDW84" s="329"/>
      <c r="NDX84" s="124"/>
      <c r="NDY84" s="122"/>
      <c r="NDZ84" s="123"/>
      <c r="NEA84" s="122"/>
      <c r="NEB84" s="123"/>
      <c r="NEC84" s="122"/>
      <c r="NED84" s="123"/>
      <c r="NEE84" s="122"/>
      <c r="NEF84" s="123"/>
      <c r="NEG84" s="122"/>
      <c r="NEH84" s="123"/>
      <c r="NEI84" s="125"/>
      <c r="NEJ84" s="328"/>
      <c r="NEK84" s="329"/>
      <c r="NEL84" s="124"/>
      <c r="NEM84" s="122"/>
      <c r="NEN84" s="123"/>
      <c r="NEO84" s="122"/>
      <c r="NEP84" s="123"/>
      <c r="NEQ84" s="122"/>
      <c r="NER84" s="123"/>
      <c r="NES84" s="122"/>
      <c r="NET84" s="123"/>
      <c r="NEU84" s="122"/>
      <c r="NEV84" s="123"/>
      <c r="NEW84" s="125"/>
      <c r="NEX84" s="328"/>
      <c r="NEY84" s="329"/>
      <c r="NEZ84" s="124"/>
      <c r="NFA84" s="122"/>
      <c r="NFB84" s="123"/>
      <c r="NFC84" s="122"/>
      <c r="NFD84" s="123"/>
      <c r="NFE84" s="122"/>
      <c r="NFF84" s="123"/>
      <c r="NFG84" s="122"/>
      <c r="NFH84" s="123"/>
      <c r="NFI84" s="122"/>
      <c r="NFJ84" s="123"/>
      <c r="NFK84" s="125"/>
      <c r="NFL84" s="328"/>
      <c r="NFM84" s="329"/>
      <c r="NFN84" s="124"/>
      <c r="NFO84" s="122"/>
      <c r="NFP84" s="123"/>
      <c r="NFQ84" s="122"/>
      <c r="NFR84" s="123"/>
      <c r="NFS84" s="122"/>
      <c r="NFT84" s="123"/>
      <c r="NFU84" s="122"/>
      <c r="NFV84" s="123"/>
      <c r="NFW84" s="122"/>
      <c r="NFX84" s="123"/>
      <c r="NFY84" s="125"/>
      <c r="NFZ84" s="328"/>
      <c r="NGA84" s="329"/>
      <c r="NGB84" s="124"/>
      <c r="NGC84" s="122"/>
      <c r="NGD84" s="123"/>
      <c r="NGE84" s="122"/>
      <c r="NGF84" s="123"/>
      <c r="NGG84" s="122"/>
      <c r="NGH84" s="123"/>
      <c r="NGI84" s="122"/>
      <c r="NGJ84" s="123"/>
      <c r="NGK84" s="122"/>
      <c r="NGL84" s="123"/>
      <c r="NGM84" s="125"/>
      <c r="NGN84" s="328"/>
      <c r="NGO84" s="329"/>
      <c r="NGP84" s="124"/>
      <c r="NGQ84" s="122"/>
      <c r="NGR84" s="123"/>
      <c r="NGS84" s="122"/>
      <c r="NGT84" s="123"/>
      <c r="NGU84" s="122"/>
      <c r="NGV84" s="123"/>
      <c r="NGW84" s="122"/>
      <c r="NGX84" s="123"/>
      <c r="NGY84" s="122"/>
      <c r="NGZ84" s="123"/>
      <c r="NHA84" s="125"/>
      <c r="NHB84" s="328"/>
      <c r="NHC84" s="329"/>
      <c r="NHD84" s="124"/>
      <c r="NHE84" s="122"/>
      <c r="NHF84" s="123"/>
      <c r="NHG84" s="122"/>
      <c r="NHH84" s="123"/>
      <c r="NHI84" s="122"/>
      <c r="NHJ84" s="123"/>
      <c r="NHK84" s="122"/>
      <c r="NHL84" s="123"/>
      <c r="NHM84" s="122"/>
      <c r="NHN84" s="123"/>
      <c r="NHO84" s="125"/>
      <c r="NHP84" s="328"/>
      <c r="NHQ84" s="329"/>
      <c r="NHR84" s="124"/>
      <c r="NHS84" s="122"/>
      <c r="NHT84" s="123"/>
      <c r="NHU84" s="122"/>
      <c r="NHV84" s="123"/>
      <c r="NHW84" s="122"/>
      <c r="NHX84" s="123"/>
      <c r="NHY84" s="122"/>
      <c r="NHZ84" s="123"/>
      <c r="NIA84" s="122"/>
      <c r="NIB84" s="123"/>
      <c r="NIC84" s="125"/>
      <c r="NID84" s="328"/>
      <c r="NIE84" s="329"/>
      <c r="NIF84" s="124"/>
      <c r="NIG84" s="122"/>
      <c r="NIH84" s="123"/>
      <c r="NII84" s="122"/>
      <c r="NIJ84" s="123"/>
      <c r="NIK84" s="122"/>
      <c r="NIL84" s="123"/>
      <c r="NIM84" s="122"/>
      <c r="NIN84" s="123"/>
      <c r="NIO84" s="122"/>
      <c r="NIP84" s="123"/>
      <c r="NIQ84" s="125"/>
      <c r="NIR84" s="328"/>
      <c r="NIS84" s="329"/>
      <c r="NIT84" s="124"/>
      <c r="NIU84" s="122"/>
      <c r="NIV84" s="123"/>
      <c r="NIW84" s="122"/>
      <c r="NIX84" s="123"/>
      <c r="NIY84" s="122"/>
      <c r="NIZ84" s="123"/>
      <c r="NJA84" s="122"/>
      <c r="NJB84" s="123"/>
      <c r="NJC84" s="122"/>
      <c r="NJD84" s="123"/>
      <c r="NJE84" s="125"/>
      <c r="NJF84" s="328"/>
      <c r="NJG84" s="329"/>
      <c r="NJH84" s="124"/>
      <c r="NJI84" s="122"/>
      <c r="NJJ84" s="123"/>
      <c r="NJK84" s="122"/>
      <c r="NJL84" s="123"/>
      <c r="NJM84" s="122"/>
      <c r="NJN84" s="123"/>
      <c r="NJO84" s="122"/>
      <c r="NJP84" s="123"/>
      <c r="NJQ84" s="122"/>
      <c r="NJR84" s="123"/>
      <c r="NJS84" s="125"/>
      <c r="NJT84" s="328"/>
      <c r="NJU84" s="329"/>
      <c r="NJV84" s="124"/>
      <c r="NJW84" s="122"/>
      <c r="NJX84" s="123"/>
      <c r="NJY84" s="122"/>
      <c r="NJZ84" s="123"/>
      <c r="NKA84" s="122"/>
      <c r="NKB84" s="123"/>
      <c r="NKC84" s="122"/>
      <c r="NKD84" s="123"/>
      <c r="NKE84" s="122"/>
      <c r="NKF84" s="123"/>
      <c r="NKG84" s="125"/>
      <c r="NKH84" s="328"/>
      <c r="NKI84" s="329"/>
      <c r="NKJ84" s="124"/>
      <c r="NKK84" s="122"/>
      <c r="NKL84" s="123"/>
      <c r="NKM84" s="122"/>
      <c r="NKN84" s="123"/>
      <c r="NKO84" s="122"/>
      <c r="NKP84" s="123"/>
      <c r="NKQ84" s="122"/>
      <c r="NKR84" s="123"/>
      <c r="NKS84" s="122"/>
      <c r="NKT84" s="123"/>
      <c r="NKU84" s="125"/>
      <c r="NKV84" s="328"/>
      <c r="NKW84" s="329"/>
      <c r="NKX84" s="124"/>
      <c r="NKY84" s="122"/>
      <c r="NKZ84" s="123"/>
      <c r="NLA84" s="122"/>
      <c r="NLB84" s="123"/>
      <c r="NLC84" s="122"/>
      <c r="NLD84" s="123"/>
      <c r="NLE84" s="122"/>
      <c r="NLF84" s="123"/>
      <c r="NLG84" s="122"/>
      <c r="NLH84" s="123"/>
      <c r="NLI84" s="125"/>
      <c r="NLJ84" s="328"/>
      <c r="NLK84" s="329"/>
      <c r="NLL84" s="124"/>
      <c r="NLM84" s="122"/>
      <c r="NLN84" s="123"/>
      <c r="NLO84" s="122"/>
      <c r="NLP84" s="123"/>
      <c r="NLQ84" s="122"/>
      <c r="NLR84" s="123"/>
      <c r="NLS84" s="122"/>
      <c r="NLT84" s="123"/>
      <c r="NLU84" s="122"/>
      <c r="NLV84" s="123"/>
      <c r="NLW84" s="125"/>
      <c r="NLX84" s="328"/>
      <c r="NLY84" s="329"/>
      <c r="NLZ84" s="124"/>
      <c r="NMA84" s="122"/>
      <c r="NMB84" s="123"/>
      <c r="NMC84" s="122"/>
      <c r="NMD84" s="123"/>
      <c r="NME84" s="122"/>
      <c r="NMF84" s="123"/>
      <c r="NMG84" s="122"/>
      <c r="NMH84" s="123"/>
      <c r="NMI84" s="122"/>
      <c r="NMJ84" s="123"/>
      <c r="NMK84" s="125"/>
      <c r="NML84" s="328"/>
      <c r="NMM84" s="329"/>
      <c r="NMN84" s="124"/>
      <c r="NMO84" s="122"/>
      <c r="NMP84" s="123"/>
      <c r="NMQ84" s="122"/>
      <c r="NMR84" s="123"/>
      <c r="NMS84" s="122"/>
      <c r="NMT84" s="123"/>
      <c r="NMU84" s="122"/>
      <c r="NMV84" s="123"/>
      <c r="NMW84" s="122"/>
      <c r="NMX84" s="123"/>
      <c r="NMY84" s="125"/>
      <c r="NMZ84" s="328"/>
      <c r="NNA84" s="329"/>
      <c r="NNB84" s="124"/>
      <c r="NNC84" s="122"/>
      <c r="NND84" s="123"/>
      <c r="NNE84" s="122"/>
      <c r="NNF84" s="123"/>
      <c r="NNG84" s="122"/>
      <c r="NNH84" s="123"/>
      <c r="NNI84" s="122"/>
      <c r="NNJ84" s="123"/>
      <c r="NNK84" s="122"/>
      <c r="NNL84" s="123"/>
      <c r="NNM84" s="125"/>
      <c r="NNN84" s="328"/>
      <c r="NNO84" s="329"/>
      <c r="NNP84" s="124"/>
      <c r="NNQ84" s="122"/>
      <c r="NNR84" s="123"/>
      <c r="NNS84" s="122"/>
      <c r="NNT84" s="123"/>
      <c r="NNU84" s="122"/>
      <c r="NNV84" s="123"/>
      <c r="NNW84" s="122"/>
      <c r="NNX84" s="123"/>
      <c r="NNY84" s="122"/>
      <c r="NNZ84" s="123"/>
      <c r="NOA84" s="125"/>
      <c r="NOB84" s="328"/>
      <c r="NOC84" s="329"/>
      <c r="NOD84" s="124"/>
      <c r="NOE84" s="122"/>
      <c r="NOF84" s="123"/>
      <c r="NOG84" s="122"/>
      <c r="NOH84" s="123"/>
      <c r="NOI84" s="122"/>
      <c r="NOJ84" s="123"/>
      <c r="NOK84" s="122"/>
      <c r="NOL84" s="123"/>
      <c r="NOM84" s="122"/>
      <c r="NON84" s="123"/>
      <c r="NOO84" s="125"/>
      <c r="NOP84" s="328"/>
      <c r="NOQ84" s="329"/>
      <c r="NOR84" s="124"/>
      <c r="NOS84" s="122"/>
      <c r="NOT84" s="123"/>
      <c r="NOU84" s="122"/>
      <c r="NOV84" s="123"/>
      <c r="NOW84" s="122"/>
      <c r="NOX84" s="123"/>
      <c r="NOY84" s="122"/>
      <c r="NOZ84" s="123"/>
      <c r="NPA84" s="122"/>
      <c r="NPB84" s="123"/>
      <c r="NPC84" s="125"/>
      <c r="NPD84" s="328"/>
      <c r="NPE84" s="329"/>
      <c r="NPF84" s="124"/>
      <c r="NPG84" s="122"/>
      <c r="NPH84" s="123"/>
      <c r="NPI84" s="122"/>
      <c r="NPJ84" s="123"/>
      <c r="NPK84" s="122"/>
      <c r="NPL84" s="123"/>
      <c r="NPM84" s="122"/>
      <c r="NPN84" s="123"/>
      <c r="NPO84" s="122"/>
      <c r="NPP84" s="123"/>
      <c r="NPQ84" s="125"/>
      <c r="NPR84" s="328"/>
      <c r="NPS84" s="329"/>
      <c r="NPT84" s="124"/>
      <c r="NPU84" s="122"/>
      <c r="NPV84" s="123"/>
      <c r="NPW84" s="122"/>
      <c r="NPX84" s="123"/>
      <c r="NPY84" s="122"/>
      <c r="NPZ84" s="123"/>
      <c r="NQA84" s="122"/>
      <c r="NQB84" s="123"/>
      <c r="NQC84" s="122"/>
      <c r="NQD84" s="123"/>
      <c r="NQE84" s="125"/>
      <c r="NQF84" s="328"/>
      <c r="NQG84" s="329"/>
      <c r="NQH84" s="124"/>
      <c r="NQI84" s="122"/>
      <c r="NQJ84" s="123"/>
      <c r="NQK84" s="122"/>
      <c r="NQL84" s="123"/>
      <c r="NQM84" s="122"/>
      <c r="NQN84" s="123"/>
      <c r="NQO84" s="122"/>
      <c r="NQP84" s="123"/>
      <c r="NQQ84" s="122"/>
      <c r="NQR84" s="123"/>
      <c r="NQS84" s="125"/>
      <c r="NQT84" s="328"/>
      <c r="NQU84" s="329"/>
      <c r="NQV84" s="124"/>
      <c r="NQW84" s="122"/>
      <c r="NQX84" s="123"/>
      <c r="NQY84" s="122"/>
      <c r="NQZ84" s="123"/>
      <c r="NRA84" s="122"/>
      <c r="NRB84" s="123"/>
      <c r="NRC84" s="122"/>
      <c r="NRD84" s="123"/>
      <c r="NRE84" s="122"/>
      <c r="NRF84" s="123"/>
      <c r="NRG84" s="125"/>
      <c r="NRH84" s="328"/>
      <c r="NRI84" s="329"/>
      <c r="NRJ84" s="124"/>
      <c r="NRK84" s="122"/>
      <c r="NRL84" s="123"/>
      <c r="NRM84" s="122"/>
      <c r="NRN84" s="123"/>
      <c r="NRO84" s="122"/>
      <c r="NRP84" s="123"/>
      <c r="NRQ84" s="122"/>
      <c r="NRR84" s="123"/>
      <c r="NRS84" s="122"/>
      <c r="NRT84" s="123"/>
      <c r="NRU84" s="125"/>
      <c r="NRV84" s="328"/>
      <c r="NRW84" s="329"/>
      <c r="NRX84" s="124"/>
      <c r="NRY84" s="122"/>
      <c r="NRZ84" s="123"/>
      <c r="NSA84" s="122"/>
      <c r="NSB84" s="123"/>
      <c r="NSC84" s="122"/>
      <c r="NSD84" s="123"/>
      <c r="NSE84" s="122"/>
      <c r="NSF84" s="123"/>
      <c r="NSG84" s="122"/>
      <c r="NSH84" s="123"/>
      <c r="NSI84" s="125"/>
      <c r="NSJ84" s="328"/>
      <c r="NSK84" s="329"/>
      <c r="NSL84" s="124"/>
      <c r="NSM84" s="122"/>
      <c r="NSN84" s="123"/>
      <c r="NSO84" s="122"/>
      <c r="NSP84" s="123"/>
      <c r="NSQ84" s="122"/>
      <c r="NSR84" s="123"/>
      <c r="NSS84" s="122"/>
      <c r="NST84" s="123"/>
      <c r="NSU84" s="122"/>
      <c r="NSV84" s="123"/>
      <c r="NSW84" s="125"/>
      <c r="NSX84" s="328"/>
      <c r="NSY84" s="329"/>
      <c r="NSZ84" s="124"/>
      <c r="NTA84" s="122"/>
      <c r="NTB84" s="123"/>
      <c r="NTC84" s="122"/>
      <c r="NTD84" s="123"/>
      <c r="NTE84" s="122"/>
      <c r="NTF84" s="123"/>
      <c r="NTG84" s="122"/>
      <c r="NTH84" s="123"/>
      <c r="NTI84" s="122"/>
      <c r="NTJ84" s="123"/>
      <c r="NTK84" s="125"/>
      <c r="NTL84" s="328"/>
      <c r="NTM84" s="329"/>
      <c r="NTN84" s="124"/>
      <c r="NTO84" s="122"/>
      <c r="NTP84" s="123"/>
      <c r="NTQ84" s="122"/>
      <c r="NTR84" s="123"/>
      <c r="NTS84" s="122"/>
      <c r="NTT84" s="123"/>
      <c r="NTU84" s="122"/>
      <c r="NTV84" s="123"/>
      <c r="NTW84" s="122"/>
      <c r="NTX84" s="123"/>
      <c r="NTY84" s="125"/>
      <c r="NTZ84" s="328"/>
      <c r="NUA84" s="329"/>
      <c r="NUB84" s="124"/>
      <c r="NUC84" s="122"/>
      <c r="NUD84" s="123"/>
      <c r="NUE84" s="122"/>
      <c r="NUF84" s="123"/>
      <c r="NUG84" s="122"/>
      <c r="NUH84" s="123"/>
      <c r="NUI84" s="122"/>
      <c r="NUJ84" s="123"/>
      <c r="NUK84" s="122"/>
      <c r="NUL84" s="123"/>
      <c r="NUM84" s="125"/>
      <c r="NUN84" s="328"/>
      <c r="NUO84" s="329"/>
      <c r="NUP84" s="124"/>
      <c r="NUQ84" s="122"/>
      <c r="NUR84" s="123"/>
      <c r="NUS84" s="122"/>
      <c r="NUT84" s="123"/>
      <c r="NUU84" s="122"/>
      <c r="NUV84" s="123"/>
      <c r="NUW84" s="122"/>
      <c r="NUX84" s="123"/>
      <c r="NUY84" s="122"/>
      <c r="NUZ84" s="123"/>
      <c r="NVA84" s="125"/>
      <c r="NVB84" s="328"/>
      <c r="NVC84" s="329"/>
      <c r="NVD84" s="124"/>
      <c r="NVE84" s="122"/>
      <c r="NVF84" s="123"/>
      <c r="NVG84" s="122"/>
      <c r="NVH84" s="123"/>
      <c r="NVI84" s="122"/>
      <c r="NVJ84" s="123"/>
      <c r="NVK84" s="122"/>
      <c r="NVL84" s="123"/>
      <c r="NVM84" s="122"/>
      <c r="NVN84" s="123"/>
      <c r="NVO84" s="125"/>
      <c r="NVP84" s="328"/>
      <c r="NVQ84" s="329"/>
      <c r="NVR84" s="124"/>
      <c r="NVS84" s="122"/>
      <c r="NVT84" s="123"/>
      <c r="NVU84" s="122"/>
      <c r="NVV84" s="123"/>
      <c r="NVW84" s="122"/>
      <c r="NVX84" s="123"/>
      <c r="NVY84" s="122"/>
      <c r="NVZ84" s="123"/>
      <c r="NWA84" s="122"/>
      <c r="NWB84" s="123"/>
      <c r="NWC84" s="125"/>
      <c r="NWD84" s="328"/>
      <c r="NWE84" s="329"/>
      <c r="NWF84" s="124"/>
      <c r="NWG84" s="122"/>
      <c r="NWH84" s="123"/>
      <c r="NWI84" s="122"/>
      <c r="NWJ84" s="123"/>
      <c r="NWK84" s="122"/>
      <c r="NWL84" s="123"/>
      <c r="NWM84" s="122"/>
      <c r="NWN84" s="123"/>
      <c r="NWO84" s="122"/>
      <c r="NWP84" s="123"/>
      <c r="NWQ84" s="125"/>
      <c r="NWR84" s="328"/>
      <c r="NWS84" s="329"/>
      <c r="NWT84" s="124"/>
      <c r="NWU84" s="122"/>
      <c r="NWV84" s="123"/>
      <c r="NWW84" s="122"/>
      <c r="NWX84" s="123"/>
      <c r="NWY84" s="122"/>
      <c r="NWZ84" s="123"/>
      <c r="NXA84" s="122"/>
      <c r="NXB84" s="123"/>
      <c r="NXC84" s="122"/>
      <c r="NXD84" s="123"/>
      <c r="NXE84" s="125"/>
      <c r="NXF84" s="328"/>
      <c r="NXG84" s="329"/>
      <c r="NXH84" s="124"/>
      <c r="NXI84" s="122"/>
      <c r="NXJ84" s="123"/>
      <c r="NXK84" s="122"/>
      <c r="NXL84" s="123"/>
      <c r="NXM84" s="122"/>
      <c r="NXN84" s="123"/>
      <c r="NXO84" s="122"/>
      <c r="NXP84" s="123"/>
      <c r="NXQ84" s="122"/>
      <c r="NXR84" s="123"/>
      <c r="NXS84" s="125"/>
      <c r="NXT84" s="328"/>
      <c r="NXU84" s="329"/>
      <c r="NXV84" s="124"/>
      <c r="NXW84" s="122"/>
      <c r="NXX84" s="123"/>
      <c r="NXY84" s="122"/>
      <c r="NXZ84" s="123"/>
      <c r="NYA84" s="122"/>
      <c r="NYB84" s="123"/>
      <c r="NYC84" s="122"/>
      <c r="NYD84" s="123"/>
      <c r="NYE84" s="122"/>
      <c r="NYF84" s="123"/>
      <c r="NYG84" s="125"/>
      <c r="NYH84" s="328"/>
      <c r="NYI84" s="329"/>
      <c r="NYJ84" s="124"/>
      <c r="NYK84" s="122"/>
      <c r="NYL84" s="123"/>
      <c r="NYM84" s="122"/>
      <c r="NYN84" s="123"/>
      <c r="NYO84" s="122"/>
      <c r="NYP84" s="123"/>
      <c r="NYQ84" s="122"/>
      <c r="NYR84" s="123"/>
      <c r="NYS84" s="122"/>
      <c r="NYT84" s="123"/>
      <c r="NYU84" s="125"/>
      <c r="NYV84" s="328"/>
      <c r="NYW84" s="329"/>
      <c r="NYX84" s="124"/>
      <c r="NYY84" s="122"/>
      <c r="NYZ84" s="123"/>
      <c r="NZA84" s="122"/>
      <c r="NZB84" s="123"/>
      <c r="NZC84" s="122"/>
      <c r="NZD84" s="123"/>
      <c r="NZE84" s="122"/>
      <c r="NZF84" s="123"/>
      <c r="NZG84" s="122"/>
      <c r="NZH84" s="123"/>
      <c r="NZI84" s="125"/>
      <c r="NZJ84" s="328"/>
      <c r="NZK84" s="329"/>
      <c r="NZL84" s="124"/>
      <c r="NZM84" s="122"/>
      <c r="NZN84" s="123"/>
      <c r="NZO84" s="122"/>
      <c r="NZP84" s="123"/>
      <c r="NZQ84" s="122"/>
      <c r="NZR84" s="123"/>
      <c r="NZS84" s="122"/>
      <c r="NZT84" s="123"/>
      <c r="NZU84" s="122"/>
      <c r="NZV84" s="123"/>
      <c r="NZW84" s="125"/>
      <c r="NZX84" s="328"/>
      <c r="NZY84" s="329"/>
      <c r="NZZ84" s="124"/>
      <c r="OAA84" s="122"/>
      <c r="OAB84" s="123"/>
      <c r="OAC84" s="122"/>
      <c r="OAD84" s="123"/>
      <c r="OAE84" s="122"/>
      <c r="OAF84" s="123"/>
      <c r="OAG84" s="122"/>
      <c r="OAH84" s="123"/>
      <c r="OAI84" s="122"/>
      <c r="OAJ84" s="123"/>
      <c r="OAK84" s="125"/>
      <c r="OAL84" s="328"/>
      <c r="OAM84" s="329"/>
      <c r="OAN84" s="124"/>
      <c r="OAO84" s="122"/>
      <c r="OAP84" s="123"/>
      <c r="OAQ84" s="122"/>
      <c r="OAR84" s="123"/>
      <c r="OAS84" s="122"/>
      <c r="OAT84" s="123"/>
      <c r="OAU84" s="122"/>
      <c r="OAV84" s="123"/>
      <c r="OAW84" s="122"/>
      <c r="OAX84" s="123"/>
      <c r="OAY84" s="125"/>
      <c r="OAZ84" s="328"/>
      <c r="OBA84" s="329"/>
      <c r="OBB84" s="124"/>
      <c r="OBC84" s="122"/>
      <c r="OBD84" s="123"/>
      <c r="OBE84" s="122"/>
      <c r="OBF84" s="123"/>
      <c r="OBG84" s="122"/>
      <c r="OBH84" s="123"/>
      <c r="OBI84" s="122"/>
      <c r="OBJ84" s="123"/>
      <c r="OBK84" s="122"/>
      <c r="OBL84" s="123"/>
      <c r="OBM84" s="125"/>
      <c r="OBN84" s="328"/>
      <c r="OBO84" s="329"/>
      <c r="OBP84" s="124"/>
      <c r="OBQ84" s="122"/>
      <c r="OBR84" s="123"/>
      <c r="OBS84" s="122"/>
      <c r="OBT84" s="123"/>
      <c r="OBU84" s="122"/>
      <c r="OBV84" s="123"/>
      <c r="OBW84" s="122"/>
      <c r="OBX84" s="123"/>
      <c r="OBY84" s="122"/>
      <c r="OBZ84" s="123"/>
      <c r="OCA84" s="125"/>
      <c r="OCB84" s="328"/>
      <c r="OCC84" s="329"/>
      <c r="OCD84" s="124"/>
      <c r="OCE84" s="122"/>
      <c r="OCF84" s="123"/>
      <c r="OCG84" s="122"/>
      <c r="OCH84" s="123"/>
      <c r="OCI84" s="122"/>
      <c r="OCJ84" s="123"/>
      <c r="OCK84" s="122"/>
      <c r="OCL84" s="123"/>
      <c r="OCM84" s="122"/>
      <c r="OCN84" s="123"/>
      <c r="OCO84" s="125"/>
      <c r="OCP84" s="328"/>
      <c r="OCQ84" s="329"/>
      <c r="OCR84" s="124"/>
      <c r="OCS84" s="122"/>
      <c r="OCT84" s="123"/>
      <c r="OCU84" s="122"/>
      <c r="OCV84" s="123"/>
      <c r="OCW84" s="122"/>
      <c r="OCX84" s="123"/>
      <c r="OCY84" s="122"/>
      <c r="OCZ84" s="123"/>
      <c r="ODA84" s="122"/>
      <c r="ODB84" s="123"/>
      <c r="ODC84" s="125"/>
      <c r="ODD84" s="328"/>
      <c r="ODE84" s="329"/>
      <c r="ODF84" s="124"/>
      <c r="ODG84" s="122"/>
      <c r="ODH84" s="123"/>
      <c r="ODI84" s="122"/>
      <c r="ODJ84" s="123"/>
      <c r="ODK84" s="122"/>
      <c r="ODL84" s="123"/>
      <c r="ODM84" s="122"/>
      <c r="ODN84" s="123"/>
      <c r="ODO84" s="122"/>
      <c r="ODP84" s="123"/>
      <c r="ODQ84" s="125"/>
      <c r="ODR84" s="328"/>
      <c r="ODS84" s="329"/>
      <c r="ODT84" s="124"/>
      <c r="ODU84" s="122"/>
      <c r="ODV84" s="123"/>
      <c r="ODW84" s="122"/>
      <c r="ODX84" s="123"/>
      <c r="ODY84" s="122"/>
      <c r="ODZ84" s="123"/>
      <c r="OEA84" s="122"/>
      <c r="OEB84" s="123"/>
      <c r="OEC84" s="122"/>
      <c r="OED84" s="123"/>
      <c r="OEE84" s="125"/>
      <c r="OEF84" s="328"/>
      <c r="OEG84" s="329"/>
      <c r="OEH84" s="124"/>
      <c r="OEI84" s="122"/>
      <c r="OEJ84" s="123"/>
      <c r="OEK84" s="122"/>
      <c r="OEL84" s="123"/>
      <c r="OEM84" s="122"/>
      <c r="OEN84" s="123"/>
      <c r="OEO84" s="122"/>
      <c r="OEP84" s="123"/>
      <c r="OEQ84" s="122"/>
      <c r="OER84" s="123"/>
      <c r="OES84" s="125"/>
      <c r="OET84" s="328"/>
      <c r="OEU84" s="329"/>
      <c r="OEV84" s="124"/>
      <c r="OEW84" s="122"/>
      <c r="OEX84" s="123"/>
      <c r="OEY84" s="122"/>
      <c r="OEZ84" s="123"/>
      <c r="OFA84" s="122"/>
      <c r="OFB84" s="123"/>
      <c r="OFC84" s="122"/>
      <c r="OFD84" s="123"/>
      <c r="OFE84" s="122"/>
      <c r="OFF84" s="123"/>
      <c r="OFG84" s="125"/>
      <c r="OFH84" s="328"/>
      <c r="OFI84" s="329"/>
      <c r="OFJ84" s="124"/>
      <c r="OFK84" s="122"/>
      <c r="OFL84" s="123"/>
      <c r="OFM84" s="122"/>
      <c r="OFN84" s="123"/>
      <c r="OFO84" s="122"/>
      <c r="OFP84" s="123"/>
      <c r="OFQ84" s="122"/>
      <c r="OFR84" s="123"/>
      <c r="OFS84" s="122"/>
      <c r="OFT84" s="123"/>
      <c r="OFU84" s="125"/>
      <c r="OFV84" s="328"/>
      <c r="OFW84" s="329"/>
      <c r="OFX84" s="124"/>
      <c r="OFY84" s="122"/>
      <c r="OFZ84" s="123"/>
      <c r="OGA84" s="122"/>
      <c r="OGB84" s="123"/>
      <c r="OGC84" s="122"/>
      <c r="OGD84" s="123"/>
      <c r="OGE84" s="122"/>
      <c r="OGF84" s="123"/>
      <c r="OGG84" s="122"/>
      <c r="OGH84" s="123"/>
      <c r="OGI84" s="125"/>
      <c r="OGJ84" s="328"/>
      <c r="OGK84" s="329"/>
      <c r="OGL84" s="124"/>
      <c r="OGM84" s="122"/>
      <c r="OGN84" s="123"/>
      <c r="OGO84" s="122"/>
      <c r="OGP84" s="123"/>
      <c r="OGQ84" s="122"/>
      <c r="OGR84" s="123"/>
      <c r="OGS84" s="122"/>
      <c r="OGT84" s="123"/>
      <c r="OGU84" s="122"/>
      <c r="OGV84" s="123"/>
      <c r="OGW84" s="125"/>
      <c r="OGX84" s="328"/>
      <c r="OGY84" s="329"/>
      <c r="OGZ84" s="124"/>
      <c r="OHA84" s="122"/>
      <c r="OHB84" s="123"/>
      <c r="OHC84" s="122"/>
      <c r="OHD84" s="123"/>
      <c r="OHE84" s="122"/>
      <c r="OHF84" s="123"/>
      <c r="OHG84" s="122"/>
      <c r="OHH84" s="123"/>
      <c r="OHI84" s="122"/>
      <c r="OHJ84" s="123"/>
      <c r="OHK84" s="125"/>
      <c r="OHL84" s="328"/>
      <c r="OHM84" s="329"/>
      <c r="OHN84" s="124"/>
      <c r="OHO84" s="122"/>
      <c r="OHP84" s="123"/>
      <c r="OHQ84" s="122"/>
      <c r="OHR84" s="123"/>
      <c r="OHS84" s="122"/>
      <c r="OHT84" s="123"/>
      <c r="OHU84" s="122"/>
      <c r="OHV84" s="123"/>
      <c r="OHW84" s="122"/>
      <c r="OHX84" s="123"/>
      <c r="OHY84" s="125"/>
      <c r="OHZ84" s="328"/>
      <c r="OIA84" s="329"/>
      <c r="OIB84" s="124"/>
      <c r="OIC84" s="122"/>
      <c r="OID84" s="123"/>
      <c r="OIE84" s="122"/>
      <c r="OIF84" s="123"/>
      <c r="OIG84" s="122"/>
      <c r="OIH84" s="123"/>
      <c r="OII84" s="122"/>
      <c r="OIJ84" s="123"/>
      <c r="OIK84" s="122"/>
      <c r="OIL84" s="123"/>
      <c r="OIM84" s="125"/>
      <c r="OIN84" s="328"/>
      <c r="OIO84" s="329"/>
      <c r="OIP84" s="124"/>
      <c r="OIQ84" s="122"/>
      <c r="OIR84" s="123"/>
      <c r="OIS84" s="122"/>
      <c r="OIT84" s="123"/>
      <c r="OIU84" s="122"/>
      <c r="OIV84" s="123"/>
      <c r="OIW84" s="122"/>
      <c r="OIX84" s="123"/>
      <c r="OIY84" s="122"/>
      <c r="OIZ84" s="123"/>
      <c r="OJA84" s="125"/>
      <c r="OJB84" s="328"/>
      <c r="OJC84" s="329"/>
      <c r="OJD84" s="124"/>
      <c r="OJE84" s="122"/>
      <c r="OJF84" s="123"/>
      <c r="OJG84" s="122"/>
      <c r="OJH84" s="123"/>
      <c r="OJI84" s="122"/>
      <c r="OJJ84" s="123"/>
      <c r="OJK84" s="122"/>
      <c r="OJL84" s="123"/>
      <c r="OJM84" s="122"/>
      <c r="OJN84" s="123"/>
      <c r="OJO84" s="125"/>
      <c r="OJP84" s="328"/>
      <c r="OJQ84" s="329"/>
      <c r="OJR84" s="124"/>
      <c r="OJS84" s="122"/>
      <c r="OJT84" s="123"/>
      <c r="OJU84" s="122"/>
      <c r="OJV84" s="123"/>
      <c r="OJW84" s="122"/>
      <c r="OJX84" s="123"/>
      <c r="OJY84" s="122"/>
      <c r="OJZ84" s="123"/>
      <c r="OKA84" s="122"/>
      <c r="OKB84" s="123"/>
      <c r="OKC84" s="125"/>
      <c r="OKD84" s="328"/>
      <c r="OKE84" s="329"/>
      <c r="OKF84" s="124"/>
      <c r="OKG84" s="122"/>
      <c r="OKH84" s="123"/>
      <c r="OKI84" s="122"/>
      <c r="OKJ84" s="123"/>
      <c r="OKK84" s="122"/>
      <c r="OKL84" s="123"/>
      <c r="OKM84" s="122"/>
      <c r="OKN84" s="123"/>
      <c r="OKO84" s="122"/>
      <c r="OKP84" s="123"/>
      <c r="OKQ84" s="125"/>
      <c r="OKR84" s="328"/>
      <c r="OKS84" s="329"/>
      <c r="OKT84" s="124"/>
      <c r="OKU84" s="122"/>
      <c r="OKV84" s="123"/>
      <c r="OKW84" s="122"/>
      <c r="OKX84" s="123"/>
      <c r="OKY84" s="122"/>
      <c r="OKZ84" s="123"/>
      <c r="OLA84" s="122"/>
      <c r="OLB84" s="123"/>
      <c r="OLC84" s="122"/>
      <c r="OLD84" s="123"/>
      <c r="OLE84" s="125"/>
      <c r="OLF84" s="328"/>
      <c r="OLG84" s="329"/>
      <c r="OLH84" s="124"/>
      <c r="OLI84" s="122"/>
      <c r="OLJ84" s="123"/>
      <c r="OLK84" s="122"/>
      <c r="OLL84" s="123"/>
      <c r="OLM84" s="122"/>
      <c r="OLN84" s="123"/>
      <c r="OLO84" s="122"/>
      <c r="OLP84" s="123"/>
      <c r="OLQ84" s="122"/>
      <c r="OLR84" s="123"/>
      <c r="OLS84" s="125"/>
      <c r="OLT84" s="328"/>
      <c r="OLU84" s="329"/>
      <c r="OLV84" s="124"/>
      <c r="OLW84" s="122"/>
      <c r="OLX84" s="123"/>
      <c r="OLY84" s="122"/>
      <c r="OLZ84" s="123"/>
      <c r="OMA84" s="122"/>
      <c r="OMB84" s="123"/>
      <c r="OMC84" s="122"/>
      <c r="OMD84" s="123"/>
      <c r="OME84" s="122"/>
      <c r="OMF84" s="123"/>
      <c r="OMG84" s="125"/>
      <c r="OMH84" s="328"/>
      <c r="OMI84" s="329"/>
      <c r="OMJ84" s="124"/>
      <c r="OMK84" s="122"/>
      <c r="OML84" s="123"/>
      <c r="OMM84" s="122"/>
      <c r="OMN84" s="123"/>
      <c r="OMO84" s="122"/>
      <c r="OMP84" s="123"/>
      <c r="OMQ84" s="122"/>
      <c r="OMR84" s="123"/>
      <c r="OMS84" s="122"/>
      <c r="OMT84" s="123"/>
      <c r="OMU84" s="125"/>
      <c r="OMV84" s="328"/>
      <c r="OMW84" s="329"/>
      <c r="OMX84" s="124"/>
      <c r="OMY84" s="122"/>
      <c r="OMZ84" s="123"/>
      <c r="ONA84" s="122"/>
      <c r="ONB84" s="123"/>
      <c r="ONC84" s="122"/>
      <c r="OND84" s="123"/>
      <c r="ONE84" s="122"/>
      <c r="ONF84" s="123"/>
      <c r="ONG84" s="122"/>
      <c r="ONH84" s="123"/>
      <c r="ONI84" s="125"/>
      <c r="ONJ84" s="328"/>
      <c r="ONK84" s="329"/>
      <c r="ONL84" s="124"/>
      <c r="ONM84" s="122"/>
      <c r="ONN84" s="123"/>
      <c r="ONO84" s="122"/>
      <c r="ONP84" s="123"/>
      <c r="ONQ84" s="122"/>
      <c r="ONR84" s="123"/>
      <c r="ONS84" s="122"/>
      <c r="ONT84" s="123"/>
      <c r="ONU84" s="122"/>
      <c r="ONV84" s="123"/>
      <c r="ONW84" s="125"/>
      <c r="ONX84" s="328"/>
      <c r="ONY84" s="329"/>
      <c r="ONZ84" s="124"/>
      <c r="OOA84" s="122"/>
      <c r="OOB84" s="123"/>
      <c r="OOC84" s="122"/>
      <c r="OOD84" s="123"/>
      <c r="OOE84" s="122"/>
      <c r="OOF84" s="123"/>
      <c r="OOG84" s="122"/>
      <c r="OOH84" s="123"/>
      <c r="OOI84" s="122"/>
      <c r="OOJ84" s="123"/>
      <c r="OOK84" s="125"/>
      <c r="OOL84" s="328"/>
      <c r="OOM84" s="329"/>
      <c r="OON84" s="124"/>
      <c r="OOO84" s="122"/>
      <c r="OOP84" s="123"/>
      <c r="OOQ84" s="122"/>
      <c r="OOR84" s="123"/>
      <c r="OOS84" s="122"/>
      <c r="OOT84" s="123"/>
      <c r="OOU84" s="122"/>
      <c r="OOV84" s="123"/>
      <c r="OOW84" s="122"/>
      <c r="OOX84" s="123"/>
      <c r="OOY84" s="125"/>
      <c r="OOZ84" s="328"/>
      <c r="OPA84" s="329"/>
      <c r="OPB84" s="124"/>
      <c r="OPC84" s="122"/>
      <c r="OPD84" s="123"/>
      <c r="OPE84" s="122"/>
      <c r="OPF84" s="123"/>
      <c r="OPG84" s="122"/>
      <c r="OPH84" s="123"/>
      <c r="OPI84" s="122"/>
      <c r="OPJ84" s="123"/>
      <c r="OPK84" s="122"/>
      <c r="OPL84" s="123"/>
      <c r="OPM84" s="125"/>
      <c r="OPN84" s="328"/>
      <c r="OPO84" s="329"/>
      <c r="OPP84" s="124"/>
      <c r="OPQ84" s="122"/>
      <c r="OPR84" s="123"/>
      <c r="OPS84" s="122"/>
      <c r="OPT84" s="123"/>
      <c r="OPU84" s="122"/>
      <c r="OPV84" s="123"/>
      <c r="OPW84" s="122"/>
      <c r="OPX84" s="123"/>
      <c r="OPY84" s="122"/>
      <c r="OPZ84" s="123"/>
      <c r="OQA84" s="125"/>
      <c r="OQB84" s="328"/>
      <c r="OQC84" s="329"/>
      <c r="OQD84" s="124"/>
      <c r="OQE84" s="122"/>
      <c r="OQF84" s="123"/>
      <c r="OQG84" s="122"/>
      <c r="OQH84" s="123"/>
      <c r="OQI84" s="122"/>
      <c r="OQJ84" s="123"/>
      <c r="OQK84" s="122"/>
      <c r="OQL84" s="123"/>
      <c r="OQM84" s="122"/>
      <c r="OQN84" s="123"/>
      <c r="OQO84" s="125"/>
      <c r="OQP84" s="328"/>
      <c r="OQQ84" s="329"/>
      <c r="OQR84" s="124"/>
      <c r="OQS84" s="122"/>
      <c r="OQT84" s="123"/>
      <c r="OQU84" s="122"/>
      <c r="OQV84" s="123"/>
      <c r="OQW84" s="122"/>
      <c r="OQX84" s="123"/>
      <c r="OQY84" s="122"/>
      <c r="OQZ84" s="123"/>
      <c r="ORA84" s="122"/>
      <c r="ORB84" s="123"/>
      <c r="ORC84" s="125"/>
      <c r="ORD84" s="328"/>
      <c r="ORE84" s="329"/>
      <c r="ORF84" s="124"/>
      <c r="ORG84" s="122"/>
      <c r="ORH84" s="123"/>
      <c r="ORI84" s="122"/>
      <c r="ORJ84" s="123"/>
      <c r="ORK84" s="122"/>
      <c r="ORL84" s="123"/>
      <c r="ORM84" s="122"/>
      <c r="ORN84" s="123"/>
      <c r="ORO84" s="122"/>
      <c r="ORP84" s="123"/>
      <c r="ORQ84" s="125"/>
      <c r="ORR84" s="328"/>
      <c r="ORS84" s="329"/>
      <c r="ORT84" s="124"/>
      <c r="ORU84" s="122"/>
      <c r="ORV84" s="123"/>
      <c r="ORW84" s="122"/>
      <c r="ORX84" s="123"/>
      <c r="ORY84" s="122"/>
      <c r="ORZ84" s="123"/>
      <c r="OSA84" s="122"/>
      <c r="OSB84" s="123"/>
      <c r="OSC84" s="122"/>
      <c r="OSD84" s="123"/>
      <c r="OSE84" s="125"/>
      <c r="OSF84" s="328"/>
      <c r="OSG84" s="329"/>
      <c r="OSH84" s="124"/>
      <c r="OSI84" s="122"/>
      <c r="OSJ84" s="123"/>
      <c r="OSK84" s="122"/>
      <c r="OSL84" s="123"/>
      <c r="OSM84" s="122"/>
      <c r="OSN84" s="123"/>
      <c r="OSO84" s="122"/>
      <c r="OSP84" s="123"/>
      <c r="OSQ84" s="122"/>
      <c r="OSR84" s="123"/>
      <c r="OSS84" s="125"/>
      <c r="OST84" s="328"/>
      <c r="OSU84" s="329"/>
      <c r="OSV84" s="124"/>
      <c r="OSW84" s="122"/>
      <c r="OSX84" s="123"/>
      <c r="OSY84" s="122"/>
      <c r="OSZ84" s="123"/>
      <c r="OTA84" s="122"/>
      <c r="OTB84" s="123"/>
      <c r="OTC84" s="122"/>
      <c r="OTD84" s="123"/>
      <c r="OTE84" s="122"/>
      <c r="OTF84" s="123"/>
      <c r="OTG84" s="125"/>
      <c r="OTH84" s="328"/>
      <c r="OTI84" s="329"/>
      <c r="OTJ84" s="124"/>
      <c r="OTK84" s="122"/>
      <c r="OTL84" s="123"/>
      <c r="OTM84" s="122"/>
      <c r="OTN84" s="123"/>
      <c r="OTO84" s="122"/>
      <c r="OTP84" s="123"/>
      <c r="OTQ84" s="122"/>
      <c r="OTR84" s="123"/>
      <c r="OTS84" s="122"/>
      <c r="OTT84" s="123"/>
      <c r="OTU84" s="125"/>
      <c r="OTV84" s="328"/>
      <c r="OTW84" s="329"/>
      <c r="OTX84" s="124"/>
      <c r="OTY84" s="122"/>
      <c r="OTZ84" s="123"/>
      <c r="OUA84" s="122"/>
      <c r="OUB84" s="123"/>
      <c r="OUC84" s="122"/>
      <c r="OUD84" s="123"/>
      <c r="OUE84" s="122"/>
      <c r="OUF84" s="123"/>
      <c r="OUG84" s="122"/>
      <c r="OUH84" s="123"/>
      <c r="OUI84" s="125"/>
      <c r="OUJ84" s="328"/>
      <c r="OUK84" s="329"/>
      <c r="OUL84" s="124"/>
      <c r="OUM84" s="122"/>
      <c r="OUN84" s="123"/>
      <c r="OUO84" s="122"/>
      <c r="OUP84" s="123"/>
      <c r="OUQ84" s="122"/>
      <c r="OUR84" s="123"/>
      <c r="OUS84" s="122"/>
      <c r="OUT84" s="123"/>
      <c r="OUU84" s="122"/>
      <c r="OUV84" s="123"/>
      <c r="OUW84" s="125"/>
      <c r="OUX84" s="328"/>
      <c r="OUY84" s="329"/>
      <c r="OUZ84" s="124"/>
      <c r="OVA84" s="122"/>
      <c r="OVB84" s="123"/>
      <c r="OVC84" s="122"/>
      <c r="OVD84" s="123"/>
      <c r="OVE84" s="122"/>
      <c r="OVF84" s="123"/>
      <c r="OVG84" s="122"/>
      <c r="OVH84" s="123"/>
      <c r="OVI84" s="122"/>
      <c r="OVJ84" s="123"/>
      <c r="OVK84" s="125"/>
      <c r="OVL84" s="328"/>
      <c r="OVM84" s="329"/>
      <c r="OVN84" s="124"/>
      <c r="OVO84" s="122"/>
      <c r="OVP84" s="123"/>
      <c r="OVQ84" s="122"/>
      <c r="OVR84" s="123"/>
      <c r="OVS84" s="122"/>
      <c r="OVT84" s="123"/>
      <c r="OVU84" s="122"/>
      <c r="OVV84" s="123"/>
      <c r="OVW84" s="122"/>
      <c r="OVX84" s="123"/>
      <c r="OVY84" s="125"/>
      <c r="OVZ84" s="328"/>
      <c r="OWA84" s="329"/>
      <c r="OWB84" s="124"/>
      <c r="OWC84" s="122"/>
      <c r="OWD84" s="123"/>
      <c r="OWE84" s="122"/>
      <c r="OWF84" s="123"/>
      <c r="OWG84" s="122"/>
      <c r="OWH84" s="123"/>
      <c r="OWI84" s="122"/>
      <c r="OWJ84" s="123"/>
      <c r="OWK84" s="122"/>
      <c r="OWL84" s="123"/>
      <c r="OWM84" s="125"/>
      <c r="OWN84" s="328"/>
      <c r="OWO84" s="329"/>
      <c r="OWP84" s="124"/>
      <c r="OWQ84" s="122"/>
      <c r="OWR84" s="123"/>
      <c r="OWS84" s="122"/>
      <c r="OWT84" s="123"/>
      <c r="OWU84" s="122"/>
      <c r="OWV84" s="123"/>
      <c r="OWW84" s="122"/>
      <c r="OWX84" s="123"/>
      <c r="OWY84" s="122"/>
      <c r="OWZ84" s="123"/>
      <c r="OXA84" s="125"/>
      <c r="OXB84" s="328"/>
      <c r="OXC84" s="329"/>
      <c r="OXD84" s="124"/>
      <c r="OXE84" s="122"/>
      <c r="OXF84" s="123"/>
      <c r="OXG84" s="122"/>
      <c r="OXH84" s="123"/>
      <c r="OXI84" s="122"/>
      <c r="OXJ84" s="123"/>
      <c r="OXK84" s="122"/>
      <c r="OXL84" s="123"/>
      <c r="OXM84" s="122"/>
      <c r="OXN84" s="123"/>
      <c r="OXO84" s="125"/>
      <c r="OXP84" s="328"/>
      <c r="OXQ84" s="329"/>
      <c r="OXR84" s="124"/>
      <c r="OXS84" s="122"/>
      <c r="OXT84" s="123"/>
      <c r="OXU84" s="122"/>
      <c r="OXV84" s="123"/>
      <c r="OXW84" s="122"/>
      <c r="OXX84" s="123"/>
      <c r="OXY84" s="122"/>
      <c r="OXZ84" s="123"/>
      <c r="OYA84" s="122"/>
      <c r="OYB84" s="123"/>
      <c r="OYC84" s="125"/>
      <c r="OYD84" s="328"/>
      <c r="OYE84" s="329"/>
      <c r="OYF84" s="124"/>
      <c r="OYG84" s="122"/>
      <c r="OYH84" s="123"/>
      <c r="OYI84" s="122"/>
      <c r="OYJ84" s="123"/>
      <c r="OYK84" s="122"/>
      <c r="OYL84" s="123"/>
      <c r="OYM84" s="122"/>
      <c r="OYN84" s="123"/>
      <c r="OYO84" s="122"/>
      <c r="OYP84" s="123"/>
      <c r="OYQ84" s="125"/>
      <c r="OYR84" s="328"/>
      <c r="OYS84" s="329"/>
      <c r="OYT84" s="124"/>
      <c r="OYU84" s="122"/>
      <c r="OYV84" s="123"/>
      <c r="OYW84" s="122"/>
      <c r="OYX84" s="123"/>
      <c r="OYY84" s="122"/>
      <c r="OYZ84" s="123"/>
      <c r="OZA84" s="122"/>
      <c r="OZB84" s="123"/>
      <c r="OZC84" s="122"/>
      <c r="OZD84" s="123"/>
      <c r="OZE84" s="125"/>
      <c r="OZF84" s="328"/>
      <c r="OZG84" s="329"/>
      <c r="OZH84" s="124"/>
      <c r="OZI84" s="122"/>
      <c r="OZJ84" s="123"/>
      <c r="OZK84" s="122"/>
      <c r="OZL84" s="123"/>
      <c r="OZM84" s="122"/>
      <c r="OZN84" s="123"/>
      <c r="OZO84" s="122"/>
      <c r="OZP84" s="123"/>
      <c r="OZQ84" s="122"/>
      <c r="OZR84" s="123"/>
      <c r="OZS84" s="125"/>
      <c r="OZT84" s="328"/>
      <c r="OZU84" s="329"/>
      <c r="OZV84" s="124"/>
      <c r="OZW84" s="122"/>
      <c r="OZX84" s="123"/>
      <c r="OZY84" s="122"/>
      <c r="OZZ84" s="123"/>
      <c r="PAA84" s="122"/>
      <c r="PAB84" s="123"/>
      <c r="PAC84" s="122"/>
      <c r="PAD84" s="123"/>
      <c r="PAE84" s="122"/>
      <c r="PAF84" s="123"/>
      <c r="PAG84" s="125"/>
      <c r="PAH84" s="328"/>
      <c r="PAI84" s="329"/>
      <c r="PAJ84" s="124"/>
      <c r="PAK84" s="122"/>
      <c r="PAL84" s="123"/>
      <c r="PAM84" s="122"/>
      <c r="PAN84" s="123"/>
      <c r="PAO84" s="122"/>
      <c r="PAP84" s="123"/>
      <c r="PAQ84" s="122"/>
      <c r="PAR84" s="123"/>
      <c r="PAS84" s="122"/>
      <c r="PAT84" s="123"/>
      <c r="PAU84" s="125"/>
      <c r="PAV84" s="328"/>
      <c r="PAW84" s="329"/>
      <c r="PAX84" s="124"/>
      <c r="PAY84" s="122"/>
      <c r="PAZ84" s="123"/>
      <c r="PBA84" s="122"/>
      <c r="PBB84" s="123"/>
      <c r="PBC84" s="122"/>
      <c r="PBD84" s="123"/>
      <c r="PBE84" s="122"/>
      <c r="PBF84" s="123"/>
      <c r="PBG84" s="122"/>
      <c r="PBH84" s="123"/>
      <c r="PBI84" s="125"/>
      <c r="PBJ84" s="328"/>
      <c r="PBK84" s="329"/>
      <c r="PBL84" s="124"/>
      <c r="PBM84" s="122"/>
      <c r="PBN84" s="123"/>
      <c r="PBO84" s="122"/>
      <c r="PBP84" s="123"/>
      <c r="PBQ84" s="122"/>
      <c r="PBR84" s="123"/>
      <c r="PBS84" s="122"/>
      <c r="PBT84" s="123"/>
      <c r="PBU84" s="122"/>
      <c r="PBV84" s="123"/>
      <c r="PBW84" s="125"/>
      <c r="PBX84" s="328"/>
      <c r="PBY84" s="329"/>
      <c r="PBZ84" s="124"/>
      <c r="PCA84" s="122"/>
      <c r="PCB84" s="123"/>
      <c r="PCC84" s="122"/>
      <c r="PCD84" s="123"/>
      <c r="PCE84" s="122"/>
      <c r="PCF84" s="123"/>
      <c r="PCG84" s="122"/>
      <c r="PCH84" s="123"/>
      <c r="PCI84" s="122"/>
      <c r="PCJ84" s="123"/>
      <c r="PCK84" s="125"/>
      <c r="PCL84" s="328"/>
      <c r="PCM84" s="329"/>
      <c r="PCN84" s="124"/>
      <c r="PCO84" s="122"/>
      <c r="PCP84" s="123"/>
      <c r="PCQ84" s="122"/>
      <c r="PCR84" s="123"/>
      <c r="PCS84" s="122"/>
      <c r="PCT84" s="123"/>
      <c r="PCU84" s="122"/>
      <c r="PCV84" s="123"/>
      <c r="PCW84" s="122"/>
      <c r="PCX84" s="123"/>
      <c r="PCY84" s="125"/>
      <c r="PCZ84" s="328"/>
      <c r="PDA84" s="329"/>
      <c r="PDB84" s="124"/>
      <c r="PDC84" s="122"/>
      <c r="PDD84" s="123"/>
      <c r="PDE84" s="122"/>
      <c r="PDF84" s="123"/>
      <c r="PDG84" s="122"/>
      <c r="PDH84" s="123"/>
      <c r="PDI84" s="122"/>
      <c r="PDJ84" s="123"/>
      <c r="PDK84" s="122"/>
      <c r="PDL84" s="123"/>
      <c r="PDM84" s="125"/>
      <c r="PDN84" s="328"/>
      <c r="PDO84" s="329"/>
      <c r="PDP84" s="124"/>
      <c r="PDQ84" s="122"/>
      <c r="PDR84" s="123"/>
      <c r="PDS84" s="122"/>
      <c r="PDT84" s="123"/>
      <c r="PDU84" s="122"/>
      <c r="PDV84" s="123"/>
      <c r="PDW84" s="122"/>
      <c r="PDX84" s="123"/>
      <c r="PDY84" s="122"/>
      <c r="PDZ84" s="123"/>
      <c r="PEA84" s="125"/>
      <c r="PEB84" s="328"/>
      <c r="PEC84" s="329"/>
      <c r="PED84" s="124"/>
      <c r="PEE84" s="122"/>
      <c r="PEF84" s="123"/>
      <c r="PEG84" s="122"/>
      <c r="PEH84" s="123"/>
      <c r="PEI84" s="122"/>
      <c r="PEJ84" s="123"/>
      <c r="PEK84" s="122"/>
      <c r="PEL84" s="123"/>
      <c r="PEM84" s="122"/>
      <c r="PEN84" s="123"/>
      <c r="PEO84" s="125"/>
      <c r="PEP84" s="328"/>
      <c r="PEQ84" s="329"/>
      <c r="PER84" s="124"/>
      <c r="PES84" s="122"/>
      <c r="PET84" s="123"/>
      <c r="PEU84" s="122"/>
      <c r="PEV84" s="123"/>
      <c r="PEW84" s="122"/>
      <c r="PEX84" s="123"/>
      <c r="PEY84" s="122"/>
      <c r="PEZ84" s="123"/>
      <c r="PFA84" s="122"/>
      <c r="PFB84" s="123"/>
      <c r="PFC84" s="125"/>
      <c r="PFD84" s="328"/>
      <c r="PFE84" s="329"/>
      <c r="PFF84" s="124"/>
      <c r="PFG84" s="122"/>
      <c r="PFH84" s="123"/>
      <c r="PFI84" s="122"/>
      <c r="PFJ84" s="123"/>
      <c r="PFK84" s="122"/>
      <c r="PFL84" s="123"/>
      <c r="PFM84" s="122"/>
      <c r="PFN84" s="123"/>
      <c r="PFO84" s="122"/>
      <c r="PFP84" s="123"/>
      <c r="PFQ84" s="125"/>
      <c r="PFR84" s="328"/>
      <c r="PFS84" s="329"/>
      <c r="PFT84" s="124"/>
      <c r="PFU84" s="122"/>
      <c r="PFV84" s="123"/>
      <c r="PFW84" s="122"/>
      <c r="PFX84" s="123"/>
      <c r="PFY84" s="122"/>
      <c r="PFZ84" s="123"/>
      <c r="PGA84" s="122"/>
      <c r="PGB84" s="123"/>
      <c r="PGC84" s="122"/>
      <c r="PGD84" s="123"/>
      <c r="PGE84" s="125"/>
      <c r="PGF84" s="328"/>
      <c r="PGG84" s="329"/>
      <c r="PGH84" s="124"/>
      <c r="PGI84" s="122"/>
      <c r="PGJ84" s="123"/>
      <c r="PGK84" s="122"/>
      <c r="PGL84" s="123"/>
      <c r="PGM84" s="122"/>
      <c r="PGN84" s="123"/>
      <c r="PGO84" s="122"/>
      <c r="PGP84" s="123"/>
      <c r="PGQ84" s="122"/>
      <c r="PGR84" s="123"/>
      <c r="PGS84" s="125"/>
      <c r="PGT84" s="328"/>
      <c r="PGU84" s="329"/>
      <c r="PGV84" s="124"/>
      <c r="PGW84" s="122"/>
      <c r="PGX84" s="123"/>
      <c r="PGY84" s="122"/>
      <c r="PGZ84" s="123"/>
      <c r="PHA84" s="122"/>
      <c r="PHB84" s="123"/>
      <c r="PHC84" s="122"/>
      <c r="PHD84" s="123"/>
      <c r="PHE84" s="122"/>
      <c r="PHF84" s="123"/>
      <c r="PHG84" s="125"/>
      <c r="PHH84" s="328"/>
      <c r="PHI84" s="329"/>
      <c r="PHJ84" s="124"/>
      <c r="PHK84" s="122"/>
      <c r="PHL84" s="123"/>
      <c r="PHM84" s="122"/>
      <c r="PHN84" s="123"/>
      <c r="PHO84" s="122"/>
      <c r="PHP84" s="123"/>
      <c r="PHQ84" s="122"/>
      <c r="PHR84" s="123"/>
      <c r="PHS84" s="122"/>
      <c r="PHT84" s="123"/>
      <c r="PHU84" s="125"/>
      <c r="PHV84" s="328"/>
      <c r="PHW84" s="329"/>
      <c r="PHX84" s="124"/>
      <c r="PHY84" s="122"/>
      <c r="PHZ84" s="123"/>
      <c r="PIA84" s="122"/>
      <c r="PIB84" s="123"/>
      <c r="PIC84" s="122"/>
      <c r="PID84" s="123"/>
      <c r="PIE84" s="122"/>
      <c r="PIF84" s="123"/>
      <c r="PIG84" s="122"/>
      <c r="PIH84" s="123"/>
      <c r="PII84" s="125"/>
      <c r="PIJ84" s="328"/>
      <c r="PIK84" s="329"/>
      <c r="PIL84" s="124"/>
      <c r="PIM84" s="122"/>
      <c r="PIN84" s="123"/>
      <c r="PIO84" s="122"/>
      <c r="PIP84" s="123"/>
      <c r="PIQ84" s="122"/>
      <c r="PIR84" s="123"/>
      <c r="PIS84" s="122"/>
      <c r="PIT84" s="123"/>
      <c r="PIU84" s="122"/>
      <c r="PIV84" s="123"/>
      <c r="PIW84" s="125"/>
      <c r="PIX84" s="328"/>
      <c r="PIY84" s="329"/>
      <c r="PIZ84" s="124"/>
      <c r="PJA84" s="122"/>
      <c r="PJB84" s="123"/>
      <c r="PJC84" s="122"/>
      <c r="PJD84" s="123"/>
      <c r="PJE84" s="122"/>
      <c r="PJF84" s="123"/>
      <c r="PJG84" s="122"/>
      <c r="PJH84" s="123"/>
      <c r="PJI84" s="122"/>
      <c r="PJJ84" s="123"/>
      <c r="PJK84" s="125"/>
      <c r="PJL84" s="328"/>
      <c r="PJM84" s="329"/>
      <c r="PJN84" s="124"/>
      <c r="PJO84" s="122"/>
      <c r="PJP84" s="123"/>
      <c r="PJQ84" s="122"/>
      <c r="PJR84" s="123"/>
      <c r="PJS84" s="122"/>
      <c r="PJT84" s="123"/>
      <c r="PJU84" s="122"/>
      <c r="PJV84" s="123"/>
      <c r="PJW84" s="122"/>
      <c r="PJX84" s="123"/>
      <c r="PJY84" s="125"/>
      <c r="PJZ84" s="328"/>
      <c r="PKA84" s="329"/>
      <c r="PKB84" s="124"/>
      <c r="PKC84" s="122"/>
      <c r="PKD84" s="123"/>
      <c r="PKE84" s="122"/>
      <c r="PKF84" s="123"/>
      <c r="PKG84" s="122"/>
      <c r="PKH84" s="123"/>
      <c r="PKI84" s="122"/>
      <c r="PKJ84" s="123"/>
      <c r="PKK84" s="122"/>
      <c r="PKL84" s="123"/>
      <c r="PKM84" s="125"/>
      <c r="PKN84" s="328"/>
      <c r="PKO84" s="329"/>
      <c r="PKP84" s="124"/>
      <c r="PKQ84" s="122"/>
      <c r="PKR84" s="123"/>
      <c r="PKS84" s="122"/>
      <c r="PKT84" s="123"/>
      <c r="PKU84" s="122"/>
      <c r="PKV84" s="123"/>
      <c r="PKW84" s="122"/>
      <c r="PKX84" s="123"/>
      <c r="PKY84" s="122"/>
      <c r="PKZ84" s="123"/>
      <c r="PLA84" s="125"/>
      <c r="PLB84" s="328"/>
      <c r="PLC84" s="329"/>
      <c r="PLD84" s="124"/>
      <c r="PLE84" s="122"/>
      <c r="PLF84" s="123"/>
      <c r="PLG84" s="122"/>
      <c r="PLH84" s="123"/>
      <c r="PLI84" s="122"/>
      <c r="PLJ84" s="123"/>
      <c r="PLK84" s="122"/>
      <c r="PLL84" s="123"/>
      <c r="PLM84" s="122"/>
      <c r="PLN84" s="123"/>
      <c r="PLO84" s="125"/>
      <c r="PLP84" s="328"/>
      <c r="PLQ84" s="329"/>
      <c r="PLR84" s="124"/>
      <c r="PLS84" s="122"/>
      <c r="PLT84" s="123"/>
      <c r="PLU84" s="122"/>
      <c r="PLV84" s="123"/>
      <c r="PLW84" s="122"/>
      <c r="PLX84" s="123"/>
      <c r="PLY84" s="122"/>
      <c r="PLZ84" s="123"/>
      <c r="PMA84" s="122"/>
      <c r="PMB84" s="123"/>
      <c r="PMC84" s="125"/>
      <c r="PMD84" s="328"/>
      <c r="PME84" s="329"/>
      <c r="PMF84" s="124"/>
      <c r="PMG84" s="122"/>
      <c r="PMH84" s="123"/>
      <c r="PMI84" s="122"/>
      <c r="PMJ84" s="123"/>
      <c r="PMK84" s="122"/>
      <c r="PML84" s="123"/>
      <c r="PMM84" s="122"/>
      <c r="PMN84" s="123"/>
      <c r="PMO84" s="122"/>
      <c r="PMP84" s="123"/>
      <c r="PMQ84" s="125"/>
      <c r="PMR84" s="328"/>
      <c r="PMS84" s="329"/>
      <c r="PMT84" s="124"/>
      <c r="PMU84" s="122"/>
      <c r="PMV84" s="123"/>
      <c r="PMW84" s="122"/>
      <c r="PMX84" s="123"/>
      <c r="PMY84" s="122"/>
      <c r="PMZ84" s="123"/>
      <c r="PNA84" s="122"/>
      <c r="PNB84" s="123"/>
      <c r="PNC84" s="122"/>
      <c r="PND84" s="123"/>
      <c r="PNE84" s="125"/>
      <c r="PNF84" s="328"/>
      <c r="PNG84" s="329"/>
      <c r="PNH84" s="124"/>
      <c r="PNI84" s="122"/>
      <c r="PNJ84" s="123"/>
      <c r="PNK84" s="122"/>
      <c r="PNL84" s="123"/>
      <c r="PNM84" s="122"/>
      <c r="PNN84" s="123"/>
      <c r="PNO84" s="122"/>
      <c r="PNP84" s="123"/>
      <c r="PNQ84" s="122"/>
      <c r="PNR84" s="123"/>
      <c r="PNS84" s="125"/>
      <c r="PNT84" s="328"/>
      <c r="PNU84" s="329"/>
      <c r="PNV84" s="124"/>
      <c r="PNW84" s="122"/>
      <c r="PNX84" s="123"/>
      <c r="PNY84" s="122"/>
      <c r="PNZ84" s="123"/>
      <c r="POA84" s="122"/>
      <c r="POB84" s="123"/>
      <c r="POC84" s="122"/>
      <c r="POD84" s="123"/>
      <c r="POE84" s="122"/>
      <c r="POF84" s="123"/>
      <c r="POG84" s="125"/>
      <c r="POH84" s="328"/>
      <c r="POI84" s="329"/>
      <c r="POJ84" s="124"/>
      <c r="POK84" s="122"/>
      <c r="POL84" s="123"/>
      <c r="POM84" s="122"/>
      <c r="PON84" s="123"/>
      <c r="POO84" s="122"/>
      <c r="POP84" s="123"/>
      <c r="POQ84" s="122"/>
      <c r="POR84" s="123"/>
      <c r="POS84" s="122"/>
      <c r="POT84" s="123"/>
      <c r="POU84" s="125"/>
      <c r="POV84" s="328"/>
      <c r="POW84" s="329"/>
      <c r="POX84" s="124"/>
      <c r="POY84" s="122"/>
      <c r="POZ84" s="123"/>
      <c r="PPA84" s="122"/>
      <c r="PPB84" s="123"/>
      <c r="PPC84" s="122"/>
      <c r="PPD84" s="123"/>
      <c r="PPE84" s="122"/>
      <c r="PPF84" s="123"/>
      <c r="PPG84" s="122"/>
      <c r="PPH84" s="123"/>
      <c r="PPI84" s="125"/>
      <c r="PPJ84" s="328"/>
      <c r="PPK84" s="329"/>
      <c r="PPL84" s="124"/>
      <c r="PPM84" s="122"/>
      <c r="PPN84" s="123"/>
      <c r="PPO84" s="122"/>
      <c r="PPP84" s="123"/>
      <c r="PPQ84" s="122"/>
      <c r="PPR84" s="123"/>
      <c r="PPS84" s="122"/>
      <c r="PPT84" s="123"/>
      <c r="PPU84" s="122"/>
      <c r="PPV84" s="123"/>
      <c r="PPW84" s="125"/>
      <c r="PPX84" s="328"/>
      <c r="PPY84" s="329"/>
      <c r="PPZ84" s="124"/>
      <c r="PQA84" s="122"/>
      <c r="PQB84" s="123"/>
      <c r="PQC84" s="122"/>
      <c r="PQD84" s="123"/>
      <c r="PQE84" s="122"/>
      <c r="PQF84" s="123"/>
      <c r="PQG84" s="122"/>
      <c r="PQH84" s="123"/>
      <c r="PQI84" s="122"/>
      <c r="PQJ84" s="123"/>
      <c r="PQK84" s="125"/>
      <c r="PQL84" s="328"/>
      <c r="PQM84" s="329"/>
      <c r="PQN84" s="124"/>
      <c r="PQO84" s="122"/>
      <c r="PQP84" s="123"/>
      <c r="PQQ84" s="122"/>
      <c r="PQR84" s="123"/>
      <c r="PQS84" s="122"/>
      <c r="PQT84" s="123"/>
      <c r="PQU84" s="122"/>
      <c r="PQV84" s="123"/>
      <c r="PQW84" s="122"/>
      <c r="PQX84" s="123"/>
      <c r="PQY84" s="125"/>
      <c r="PQZ84" s="328"/>
      <c r="PRA84" s="329"/>
      <c r="PRB84" s="124"/>
      <c r="PRC84" s="122"/>
      <c r="PRD84" s="123"/>
      <c r="PRE84" s="122"/>
      <c r="PRF84" s="123"/>
      <c r="PRG84" s="122"/>
      <c r="PRH84" s="123"/>
      <c r="PRI84" s="122"/>
      <c r="PRJ84" s="123"/>
      <c r="PRK84" s="122"/>
      <c r="PRL84" s="123"/>
      <c r="PRM84" s="125"/>
      <c r="PRN84" s="328"/>
      <c r="PRO84" s="329"/>
      <c r="PRP84" s="124"/>
      <c r="PRQ84" s="122"/>
      <c r="PRR84" s="123"/>
      <c r="PRS84" s="122"/>
      <c r="PRT84" s="123"/>
      <c r="PRU84" s="122"/>
      <c r="PRV84" s="123"/>
      <c r="PRW84" s="122"/>
      <c r="PRX84" s="123"/>
      <c r="PRY84" s="122"/>
      <c r="PRZ84" s="123"/>
      <c r="PSA84" s="125"/>
      <c r="PSB84" s="328"/>
      <c r="PSC84" s="329"/>
      <c r="PSD84" s="124"/>
      <c r="PSE84" s="122"/>
      <c r="PSF84" s="123"/>
      <c r="PSG84" s="122"/>
      <c r="PSH84" s="123"/>
      <c r="PSI84" s="122"/>
      <c r="PSJ84" s="123"/>
      <c r="PSK84" s="122"/>
      <c r="PSL84" s="123"/>
      <c r="PSM84" s="122"/>
      <c r="PSN84" s="123"/>
      <c r="PSO84" s="125"/>
      <c r="PSP84" s="328"/>
      <c r="PSQ84" s="329"/>
      <c r="PSR84" s="124"/>
      <c r="PSS84" s="122"/>
      <c r="PST84" s="123"/>
      <c r="PSU84" s="122"/>
      <c r="PSV84" s="123"/>
      <c r="PSW84" s="122"/>
      <c r="PSX84" s="123"/>
      <c r="PSY84" s="122"/>
      <c r="PSZ84" s="123"/>
      <c r="PTA84" s="122"/>
      <c r="PTB84" s="123"/>
      <c r="PTC84" s="125"/>
      <c r="PTD84" s="328"/>
      <c r="PTE84" s="329"/>
      <c r="PTF84" s="124"/>
      <c r="PTG84" s="122"/>
      <c r="PTH84" s="123"/>
      <c r="PTI84" s="122"/>
      <c r="PTJ84" s="123"/>
      <c r="PTK84" s="122"/>
      <c r="PTL84" s="123"/>
      <c r="PTM84" s="122"/>
      <c r="PTN84" s="123"/>
      <c r="PTO84" s="122"/>
      <c r="PTP84" s="123"/>
      <c r="PTQ84" s="125"/>
      <c r="PTR84" s="328"/>
      <c r="PTS84" s="329"/>
      <c r="PTT84" s="124"/>
      <c r="PTU84" s="122"/>
      <c r="PTV84" s="123"/>
      <c r="PTW84" s="122"/>
      <c r="PTX84" s="123"/>
      <c r="PTY84" s="122"/>
      <c r="PTZ84" s="123"/>
      <c r="PUA84" s="122"/>
      <c r="PUB84" s="123"/>
      <c r="PUC84" s="122"/>
      <c r="PUD84" s="123"/>
      <c r="PUE84" s="125"/>
      <c r="PUF84" s="328"/>
      <c r="PUG84" s="329"/>
      <c r="PUH84" s="124"/>
      <c r="PUI84" s="122"/>
      <c r="PUJ84" s="123"/>
      <c r="PUK84" s="122"/>
      <c r="PUL84" s="123"/>
      <c r="PUM84" s="122"/>
      <c r="PUN84" s="123"/>
      <c r="PUO84" s="122"/>
      <c r="PUP84" s="123"/>
      <c r="PUQ84" s="122"/>
      <c r="PUR84" s="123"/>
      <c r="PUS84" s="125"/>
      <c r="PUT84" s="328"/>
      <c r="PUU84" s="329"/>
      <c r="PUV84" s="124"/>
      <c r="PUW84" s="122"/>
      <c r="PUX84" s="123"/>
      <c r="PUY84" s="122"/>
      <c r="PUZ84" s="123"/>
      <c r="PVA84" s="122"/>
      <c r="PVB84" s="123"/>
      <c r="PVC84" s="122"/>
      <c r="PVD84" s="123"/>
      <c r="PVE84" s="122"/>
      <c r="PVF84" s="123"/>
      <c r="PVG84" s="125"/>
      <c r="PVH84" s="328"/>
      <c r="PVI84" s="329"/>
      <c r="PVJ84" s="124"/>
      <c r="PVK84" s="122"/>
      <c r="PVL84" s="123"/>
      <c r="PVM84" s="122"/>
      <c r="PVN84" s="123"/>
      <c r="PVO84" s="122"/>
      <c r="PVP84" s="123"/>
      <c r="PVQ84" s="122"/>
      <c r="PVR84" s="123"/>
      <c r="PVS84" s="122"/>
      <c r="PVT84" s="123"/>
      <c r="PVU84" s="125"/>
      <c r="PVV84" s="328"/>
      <c r="PVW84" s="329"/>
      <c r="PVX84" s="124"/>
      <c r="PVY84" s="122"/>
      <c r="PVZ84" s="123"/>
      <c r="PWA84" s="122"/>
      <c r="PWB84" s="123"/>
      <c r="PWC84" s="122"/>
      <c r="PWD84" s="123"/>
      <c r="PWE84" s="122"/>
      <c r="PWF84" s="123"/>
      <c r="PWG84" s="122"/>
      <c r="PWH84" s="123"/>
      <c r="PWI84" s="125"/>
      <c r="PWJ84" s="328"/>
      <c r="PWK84" s="329"/>
      <c r="PWL84" s="124"/>
      <c r="PWM84" s="122"/>
      <c r="PWN84" s="123"/>
      <c r="PWO84" s="122"/>
      <c r="PWP84" s="123"/>
      <c r="PWQ84" s="122"/>
      <c r="PWR84" s="123"/>
      <c r="PWS84" s="122"/>
      <c r="PWT84" s="123"/>
      <c r="PWU84" s="122"/>
      <c r="PWV84" s="123"/>
      <c r="PWW84" s="125"/>
      <c r="PWX84" s="328"/>
      <c r="PWY84" s="329"/>
      <c r="PWZ84" s="124"/>
      <c r="PXA84" s="122"/>
      <c r="PXB84" s="123"/>
      <c r="PXC84" s="122"/>
      <c r="PXD84" s="123"/>
      <c r="PXE84" s="122"/>
      <c r="PXF84" s="123"/>
      <c r="PXG84" s="122"/>
      <c r="PXH84" s="123"/>
      <c r="PXI84" s="122"/>
      <c r="PXJ84" s="123"/>
      <c r="PXK84" s="125"/>
      <c r="PXL84" s="328"/>
      <c r="PXM84" s="329"/>
      <c r="PXN84" s="124"/>
      <c r="PXO84" s="122"/>
      <c r="PXP84" s="123"/>
      <c r="PXQ84" s="122"/>
      <c r="PXR84" s="123"/>
      <c r="PXS84" s="122"/>
      <c r="PXT84" s="123"/>
      <c r="PXU84" s="122"/>
      <c r="PXV84" s="123"/>
      <c r="PXW84" s="122"/>
      <c r="PXX84" s="123"/>
      <c r="PXY84" s="125"/>
      <c r="PXZ84" s="328"/>
      <c r="PYA84" s="329"/>
      <c r="PYB84" s="124"/>
      <c r="PYC84" s="122"/>
      <c r="PYD84" s="123"/>
      <c r="PYE84" s="122"/>
      <c r="PYF84" s="123"/>
      <c r="PYG84" s="122"/>
      <c r="PYH84" s="123"/>
      <c r="PYI84" s="122"/>
      <c r="PYJ84" s="123"/>
      <c r="PYK84" s="122"/>
      <c r="PYL84" s="123"/>
      <c r="PYM84" s="125"/>
      <c r="PYN84" s="328"/>
      <c r="PYO84" s="329"/>
      <c r="PYP84" s="124"/>
      <c r="PYQ84" s="122"/>
      <c r="PYR84" s="123"/>
      <c r="PYS84" s="122"/>
      <c r="PYT84" s="123"/>
      <c r="PYU84" s="122"/>
      <c r="PYV84" s="123"/>
      <c r="PYW84" s="122"/>
      <c r="PYX84" s="123"/>
      <c r="PYY84" s="122"/>
      <c r="PYZ84" s="123"/>
      <c r="PZA84" s="125"/>
      <c r="PZB84" s="328"/>
      <c r="PZC84" s="329"/>
      <c r="PZD84" s="124"/>
      <c r="PZE84" s="122"/>
      <c r="PZF84" s="123"/>
      <c r="PZG84" s="122"/>
      <c r="PZH84" s="123"/>
      <c r="PZI84" s="122"/>
      <c r="PZJ84" s="123"/>
      <c r="PZK84" s="122"/>
      <c r="PZL84" s="123"/>
      <c r="PZM84" s="122"/>
      <c r="PZN84" s="123"/>
      <c r="PZO84" s="125"/>
      <c r="PZP84" s="328"/>
      <c r="PZQ84" s="329"/>
      <c r="PZR84" s="124"/>
      <c r="PZS84" s="122"/>
      <c r="PZT84" s="123"/>
      <c r="PZU84" s="122"/>
      <c r="PZV84" s="123"/>
      <c r="PZW84" s="122"/>
      <c r="PZX84" s="123"/>
      <c r="PZY84" s="122"/>
      <c r="PZZ84" s="123"/>
      <c r="QAA84" s="122"/>
      <c r="QAB84" s="123"/>
      <c r="QAC84" s="125"/>
      <c r="QAD84" s="328"/>
      <c r="QAE84" s="329"/>
      <c r="QAF84" s="124"/>
      <c r="QAG84" s="122"/>
      <c r="QAH84" s="123"/>
      <c r="QAI84" s="122"/>
      <c r="QAJ84" s="123"/>
      <c r="QAK84" s="122"/>
      <c r="QAL84" s="123"/>
      <c r="QAM84" s="122"/>
      <c r="QAN84" s="123"/>
      <c r="QAO84" s="122"/>
      <c r="QAP84" s="123"/>
      <c r="QAQ84" s="125"/>
      <c r="QAR84" s="328"/>
      <c r="QAS84" s="329"/>
      <c r="QAT84" s="124"/>
      <c r="QAU84" s="122"/>
      <c r="QAV84" s="123"/>
      <c r="QAW84" s="122"/>
      <c r="QAX84" s="123"/>
      <c r="QAY84" s="122"/>
      <c r="QAZ84" s="123"/>
      <c r="QBA84" s="122"/>
      <c r="QBB84" s="123"/>
      <c r="QBC84" s="122"/>
      <c r="QBD84" s="123"/>
      <c r="QBE84" s="125"/>
      <c r="QBF84" s="328"/>
      <c r="QBG84" s="329"/>
      <c r="QBH84" s="124"/>
      <c r="QBI84" s="122"/>
      <c r="QBJ84" s="123"/>
      <c r="QBK84" s="122"/>
      <c r="QBL84" s="123"/>
      <c r="QBM84" s="122"/>
      <c r="QBN84" s="123"/>
      <c r="QBO84" s="122"/>
      <c r="QBP84" s="123"/>
      <c r="QBQ84" s="122"/>
      <c r="QBR84" s="123"/>
      <c r="QBS84" s="125"/>
      <c r="QBT84" s="328"/>
      <c r="QBU84" s="329"/>
      <c r="QBV84" s="124"/>
      <c r="QBW84" s="122"/>
      <c r="QBX84" s="123"/>
      <c r="QBY84" s="122"/>
      <c r="QBZ84" s="123"/>
      <c r="QCA84" s="122"/>
      <c r="QCB84" s="123"/>
      <c r="QCC84" s="122"/>
      <c r="QCD84" s="123"/>
      <c r="QCE84" s="122"/>
      <c r="QCF84" s="123"/>
      <c r="QCG84" s="125"/>
      <c r="QCH84" s="328"/>
      <c r="QCI84" s="329"/>
      <c r="QCJ84" s="124"/>
      <c r="QCK84" s="122"/>
      <c r="QCL84" s="123"/>
      <c r="QCM84" s="122"/>
      <c r="QCN84" s="123"/>
      <c r="QCO84" s="122"/>
      <c r="QCP84" s="123"/>
      <c r="QCQ84" s="122"/>
      <c r="QCR84" s="123"/>
      <c r="QCS84" s="122"/>
      <c r="QCT84" s="123"/>
      <c r="QCU84" s="125"/>
      <c r="QCV84" s="328"/>
      <c r="QCW84" s="329"/>
      <c r="QCX84" s="124"/>
      <c r="QCY84" s="122"/>
      <c r="QCZ84" s="123"/>
      <c r="QDA84" s="122"/>
      <c r="QDB84" s="123"/>
      <c r="QDC84" s="122"/>
      <c r="QDD84" s="123"/>
      <c r="QDE84" s="122"/>
      <c r="QDF84" s="123"/>
      <c r="QDG84" s="122"/>
      <c r="QDH84" s="123"/>
      <c r="QDI84" s="125"/>
      <c r="QDJ84" s="328"/>
      <c r="QDK84" s="329"/>
      <c r="QDL84" s="124"/>
      <c r="QDM84" s="122"/>
      <c r="QDN84" s="123"/>
      <c r="QDO84" s="122"/>
      <c r="QDP84" s="123"/>
      <c r="QDQ84" s="122"/>
      <c r="QDR84" s="123"/>
      <c r="QDS84" s="122"/>
      <c r="QDT84" s="123"/>
      <c r="QDU84" s="122"/>
      <c r="QDV84" s="123"/>
      <c r="QDW84" s="125"/>
      <c r="QDX84" s="328"/>
      <c r="QDY84" s="329"/>
      <c r="QDZ84" s="124"/>
      <c r="QEA84" s="122"/>
      <c r="QEB84" s="123"/>
      <c r="QEC84" s="122"/>
      <c r="QED84" s="123"/>
      <c r="QEE84" s="122"/>
      <c r="QEF84" s="123"/>
      <c r="QEG84" s="122"/>
      <c r="QEH84" s="123"/>
      <c r="QEI84" s="122"/>
      <c r="QEJ84" s="123"/>
      <c r="QEK84" s="125"/>
      <c r="QEL84" s="328"/>
      <c r="QEM84" s="329"/>
      <c r="QEN84" s="124"/>
      <c r="QEO84" s="122"/>
      <c r="QEP84" s="123"/>
      <c r="QEQ84" s="122"/>
      <c r="QER84" s="123"/>
      <c r="QES84" s="122"/>
      <c r="QET84" s="123"/>
      <c r="QEU84" s="122"/>
      <c r="QEV84" s="123"/>
      <c r="QEW84" s="122"/>
      <c r="QEX84" s="123"/>
      <c r="QEY84" s="125"/>
      <c r="QEZ84" s="328"/>
      <c r="QFA84" s="329"/>
      <c r="QFB84" s="124"/>
      <c r="QFC84" s="122"/>
      <c r="QFD84" s="123"/>
      <c r="QFE84" s="122"/>
      <c r="QFF84" s="123"/>
      <c r="QFG84" s="122"/>
      <c r="QFH84" s="123"/>
      <c r="QFI84" s="122"/>
      <c r="QFJ84" s="123"/>
      <c r="QFK84" s="122"/>
      <c r="QFL84" s="123"/>
      <c r="QFM84" s="125"/>
      <c r="QFN84" s="328"/>
      <c r="QFO84" s="329"/>
      <c r="QFP84" s="124"/>
      <c r="QFQ84" s="122"/>
      <c r="QFR84" s="123"/>
      <c r="QFS84" s="122"/>
      <c r="QFT84" s="123"/>
      <c r="QFU84" s="122"/>
      <c r="QFV84" s="123"/>
      <c r="QFW84" s="122"/>
      <c r="QFX84" s="123"/>
      <c r="QFY84" s="122"/>
      <c r="QFZ84" s="123"/>
      <c r="QGA84" s="125"/>
      <c r="QGB84" s="328"/>
      <c r="QGC84" s="329"/>
      <c r="QGD84" s="124"/>
      <c r="QGE84" s="122"/>
      <c r="QGF84" s="123"/>
      <c r="QGG84" s="122"/>
      <c r="QGH84" s="123"/>
      <c r="QGI84" s="122"/>
      <c r="QGJ84" s="123"/>
      <c r="QGK84" s="122"/>
      <c r="QGL84" s="123"/>
      <c r="QGM84" s="122"/>
      <c r="QGN84" s="123"/>
      <c r="QGO84" s="125"/>
      <c r="QGP84" s="328"/>
      <c r="QGQ84" s="329"/>
      <c r="QGR84" s="124"/>
      <c r="QGS84" s="122"/>
      <c r="QGT84" s="123"/>
      <c r="QGU84" s="122"/>
      <c r="QGV84" s="123"/>
      <c r="QGW84" s="122"/>
      <c r="QGX84" s="123"/>
      <c r="QGY84" s="122"/>
      <c r="QGZ84" s="123"/>
      <c r="QHA84" s="122"/>
      <c r="QHB84" s="123"/>
      <c r="QHC84" s="125"/>
      <c r="QHD84" s="328"/>
      <c r="QHE84" s="329"/>
      <c r="QHF84" s="124"/>
      <c r="QHG84" s="122"/>
      <c r="QHH84" s="123"/>
      <c r="QHI84" s="122"/>
      <c r="QHJ84" s="123"/>
      <c r="QHK84" s="122"/>
      <c r="QHL84" s="123"/>
      <c r="QHM84" s="122"/>
      <c r="QHN84" s="123"/>
      <c r="QHO84" s="122"/>
      <c r="QHP84" s="123"/>
      <c r="QHQ84" s="125"/>
      <c r="QHR84" s="328"/>
      <c r="QHS84" s="329"/>
      <c r="QHT84" s="124"/>
      <c r="QHU84" s="122"/>
      <c r="QHV84" s="123"/>
      <c r="QHW84" s="122"/>
      <c r="QHX84" s="123"/>
      <c r="QHY84" s="122"/>
      <c r="QHZ84" s="123"/>
      <c r="QIA84" s="122"/>
      <c r="QIB84" s="123"/>
      <c r="QIC84" s="122"/>
      <c r="QID84" s="123"/>
      <c r="QIE84" s="125"/>
      <c r="QIF84" s="328"/>
      <c r="QIG84" s="329"/>
      <c r="QIH84" s="124"/>
      <c r="QII84" s="122"/>
      <c r="QIJ84" s="123"/>
      <c r="QIK84" s="122"/>
      <c r="QIL84" s="123"/>
      <c r="QIM84" s="122"/>
      <c r="QIN84" s="123"/>
      <c r="QIO84" s="122"/>
      <c r="QIP84" s="123"/>
      <c r="QIQ84" s="122"/>
      <c r="QIR84" s="123"/>
      <c r="QIS84" s="125"/>
      <c r="QIT84" s="328"/>
      <c r="QIU84" s="329"/>
      <c r="QIV84" s="124"/>
      <c r="QIW84" s="122"/>
      <c r="QIX84" s="123"/>
      <c r="QIY84" s="122"/>
      <c r="QIZ84" s="123"/>
      <c r="QJA84" s="122"/>
      <c r="QJB84" s="123"/>
      <c r="QJC84" s="122"/>
      <c r="QJD84" s="123"/>
      <c r="QJE84" s="122"/>
      <c r="QJF84" s="123"/>
      <c r="QJG84" s="125"/>
      <c r="QJH84" s="328"/>
      <c r="QJI84" s="329"/>
      <c r="QJJ84" s="124"/>
      <c r="QJK84" s="122"/>
      <c r="QJL84" s="123"/>
      <c r="QJM84" s="122"/>
      <c r="QJN84" s="123"/>
      <c r="QJO84" s="122"/>
      <c r="QJP84" s="123"/>
      <c r="QJQ84" s="122"/>
      <c r="QJR84" s="123"/>
      <c r="QJS84" s="122"/>
      <c r="QJT84" s="123"/>
      <c r="QJU84" s="125"/>
      <c r="QJV84" s="328"/>
      <c r="QJW84" s="329"/>
      <c r="QJX84" s="124"/>
      <c r="QJY84" s="122"/>
      <c r="QJZ84" s="123"/>
      <c r="QKA84" s="122"/>
      <c r="QKB84" s="123"/>
      <c r="QKC84" s="122"/>
      <c r="QKD84" s="123"/>
      <c r="QKE84" s="122"/>
      <c r="QKF84" s="123"/>
      <c r="QKG84" s="122"/>
      <c r="QKH84" s="123"/>
      <c r="QKI84" s="125"/>
      <c r="QKJ84" s="328"/>
      <c r="QKK84" s="329"/>
      <c r="QKL84" s="124"/>
      <c r="QKM84" s="122"/>
      <c r="QKN84" s="123"/>
      <c r="QKO84" s="122"/>
      <c r="QKP84" s="123"/>
      <c r="QKQ84" s="122"/>
      <c r="QKR84" s="123"/>
      <c r="QKS84" s="122"/>
      <c r="QKT84" s="123"/>
      <c r="QKU84" s="122"/>
      <c r="QKV84" s="123"/>
      <c r="QKW84" s="125"/>
      <c r="QKX84" s="328"/>
      <c r="QKY84" s="329"/>
      <c r="QKZ84" s="124"/>
      <c r="QLA84" s="122"/>
      <c r="QLB84" s="123"/>
      <c r="QLC84" s="122"/>
      <c r="QLD84" s="123"/>
      <c r="QLE84" s="122"/>
      <c r="QLF84" s="123"/>
      <c r="QLG84" s="122"/>
      <c r="QLH84" s="123"/>
      <c r="QLI84" s="122"/>
      <c r="QLJ84" s="123"/>
      <c r="QLK84" s="125"/>
      <c r="QLL84" s="328"/>
      <c r="QLM84" s="329"/>
      <c r="QLN84" s="124"/>
      <c r="QLO84" s="122"/>
      <c r="QLP84" s="123"/>
      <c r="QLQ84" s="122"/>
      <c r="QLR84" s="123"/>
      <c r="QLS84" s="122"/>
      <c r="QLT84" s="123"/>
      <c r="QLU84" s="122"/>
      <c r="QLV84" s="123"/>
      <c r="QLW84" s="122"/>
      <c r="QLX84" s="123"/>
      <c r="QLY84" s="125"/>
      <c r="QLZ84" s="328"/>
      <c r="QMA84" s="329"/>
      <c r="QMB84" s="124"/>
      <c r="QMC84" s="122"/>
      <c r="QMD84" s="123"/>
      <c r="QME84" s="122"/>
      <c r="QMF84" s="123"/>
      <c r="QMG84" s="122"/>
      <c r="QMH84" s="123"/>
      <c r="QMI84" s="122"/>
      <c r="QMJ84" s="123"/>
      <c r="QMK84" s="122"/>
      <c r="QML84" s="123"/>
      <c r="QMM84" s="125"/>
      <c r="QMN84" s="328"/>
      <c r="QMO84" s="329"/>
      <c r="QMP84" s="124"/>
      <c r="QMQ84" s="122"/>
      <c r="QMR84" s="123"/>
      <c r="QMS84" s="122"/>
      <c r="QMT84" s="123"/>
      <c r="QMU84" s="122"/>
      <c r="QMV84" s="123"/>
      <c r="QMW84" s="122"/>
      <c r="QMX84" s="123"/>
      <c r="QMY84" s="122"/>
      <c r="QMZ84" s="123"/>
      <c r="QNA84" s="125"/>
      <c r="QNB84" s="328"/>
      <c r="QNC84" s="329"/>
      <c r="QND84" s="124"/>
      <c r="QNE84" s="122"/>
      <c r="QNF84" s="123"/>
      <c r="QNG84" s="122"/>
      <c r="QNH84" s="123"/>
      <c r="QNI84" s="122"/>
      <c r="QNJ84" s="123"/>
      <c r="QNK84" s="122"/>
      <c r="QNL84" s="123"/>
      <c r="QNM84" s="122"/>
      <c r="QNN84" s="123"/>
      <c r="QNO84" s="125"/>
      <c r="QNP84" s="328"/>
      <c r="QNQ84" s="329"/>
      <c r="QNR84" s="124"/>
      <c r="QNS84" s="122"/>
      <c r="QNT84" s="123"/>
      <c r="QNU84" s="122"/>
      <c r="QNV84" s="123"/>
      <c r="QNW84" s="122"/>
      <c r="QNX84" s="123"/>
      <c r="QNY84" s="122"/>
      <c r="QNZ84" s="123"/>
      <c r="QOA84" s="122"/>
      <c r="QOB84" s="123"/>
      <c r="QOC84" s="125"/>
      <c r="QOD84" s="328"/>
      <c r="QOE84" s="329"/>
      <c r="QOF84" s="124"/>
      <c r="QOG84" s="122"/>
      <c r="QOH84" s="123"/>
      <c r="QOI84" s="122"/>
      <c r="QOJ84" s="123"/>
      <c r="QOK84" s="122"/>
      <c r="QOL84" s="123"/>
      <c r="QOM84" s="122"/>
      <c r="QON84" s="123"/>
      <c r="QOO84" s="122"/>
      <c r="QOP84" s="123"/>
      <c r="QOQ84" s="125"/>
      <c r="QOR84" s="328"/>
      <c r="QOS84" s="329"/>
      <c r="QOT84" s="124"/>
      <c r="QOU84" s="122"/>
      <c r="QOV84" s="123"/>
      <c r="QOW84" s="122"/>
      <c r="QOX84" s="123"/>
      <c r="QOY84" s="122"/>
      <c r="QOZ84" s="123"/>
      <c r="QPA84" s="122"/>
      <c r="QPB84" s="123"/>
      <c r="QPC84" s="122"/>
      <c r="QPD84" s="123"/>
      <c r="QPE84" s="125"/>
      <c r="QPF84" s="328"/>
      <c r="QPG84" s="329"/>
      <c r="QPH84" s="124"/>
      <c r="QPI84" s="122"/>
      <c r="QPJ84" s="123"/>
      <c r="QPK84" s="122"/>
      <c r="QPL84" s="123"/>
      <c r="QPM84" s="122"/>
      <c r="QPN84" s="123"/>
      <c r="QPO84" s="122"/>
      <c r="QPP84" s="123"/>
      <c r="QPQ84" s="122"/>
      <c r="QPR84" s="123"/>
      <c r="QPS84" s="125"/>
      <c r="QPT84" s="328"/>
      <c r="QPU84" s="329"/>
      <c r="QPV84" s="124"/>
      <c r="QPW84" s="122"/>
      <c r="QPX84" s="123"/>
      <c r="QPY84" s="122"/>
      <c r="QPZ84" s="123"/>
      <c r="QQA84" s="122"/>
      <c r="QQB84" s="123"/>
      <c r="QQC84" s="122"/>
      <c r="QQD84" s="123"/>
      <c r="QQE84" s="122"/>
      <c r="QQF84" s="123"/>
      <c r="QQG84" s="125"/>
      <c r="QQH84" s="328"/>
      <c r="QQI84" s="329"/>
      <c r="QQJ84" s="124"/>
      <c r="QQK84" s="122"/>
      <c r="QQL84" s="123"/>
      <c r="QQM84" s="122"/>
      <c r="QQN84" s="123"/>
      <c r="QQO84" s="122"/>
      <c r="QQP84" s="123"/>
      <c r="QQQ84" s="122"/>
      <c r="QQR84" s="123"/>
      <c r="QQS84" s="122"/>
      <c r="QQT84" s="123"/>
      <c r="QQU84" s="125"/>
      <c r="QQV84" s="328"/>
      <c r="QQW84" s="329"/>
      <c r="QQX84" s="124"/>
      <c r="QQY84" s="122"/>
      <c r="QQZ84" s="123"/>
      <c r="QRA84" s="122"/>
      <c r="QRB84" s="123"/>
      <c r="QRC84" s="122"/>
      <c r="QRD84" s="123"/>
      <c r="QRE84" s="122"/>
      <c r="QRF84" s="123"/>
      <c r="QRG84" s="122"/>
      <c r="QRH84" s="123"/>
      <c r="QRI84" s="125"/>
      <c r="QRJ84" s="328"/>
      <c r="QRK84" s="329"/>
      <c r="QRL84" s="124"/>
      <c r="QRM84" s="122"/>
      <c r="QRN84" s="123"/>
      <c r="QRO84" s="122"/>
      <c r="QRP84" s="123"/>
      <c r="QRQ84" s="122"/>
      <c r="QRR84" s="123"/>
      <c r="QRS84" s="122"/>
      <c r="QRT84" s="123"/>
      <c r="QRU84" s="122"/>
      <c r="QRV84" s="123"/>
      <c r="QRW84" s="125"/>
      <c r="QRX84" s="328"/>
      <c r="QRY84" s="329"/>
      <c r="QRZ84" s="124"/>
      <c r="QSA84" s="122"/>
      <c r="QSB84" s="123"/>
      <c r="QSC84" s="122"/>
      <c r="QSD84" s="123"/>
      <c r="QSE84" s="122"/>
      <c r="QSF84" s="123"/>
      <c r="QSG84" s="122"/>
      <c r="QSH84" s="123"/>
      <c r="QSI84" s="122"/>
      <c r="QSJ84" s="123"/>
      <c r="QSK84" s="125"/>
      <c r="QSL84" s="328"/>
      <c r="QSM84" s="329"/>
      <c r="QSN84" s="124"/>
      <c r="QSO84" s="122"/>
      <c r="QSP84" s="123"/>
      <c r="QSQ84" s="122"/>
      <c r="QSR84" s="123"/>
      <c r="QSS84" s="122"/>
      <c r="QST84" s="123"/>
      <c r="QSU84" s="122"/>
      <c r="QSV84" s="123"/>
      <c r="QSW84" s="122"/>
      <c r="QSX84" s="123"/>
      <c r="QSY84" s="125"/>
      <c r="QSZ84" s="328"/>
      <c r="QTA84" s="329"/>
      <c r="QTB84" s="124"/>
      <c r="QTC84" s="122"/>
      <c r="QTD84" s="123"/>
      <c r="QTE84" s="122"/>
      <c r="QTF84" s="123"/>
      <c r="QTG84" s="122"/>
      <c r="QTH84" s="123"/>
      <c r="QTI84" s="122"/>
      <c r="QTJ84" s="123"/>
      <c r="QTK84" s="122"/>
      <c r="QTL84" s="123"/>
      <c r="QTM84" s="125"/>
      <c r="QTN84" s="328"/>
      <c r="QTO84" s="329"/>
      <c r="QTP84" s="124"/>
      <c r="QTQ84" s="122"/>
      <c r="QTR84" s="123"/>
      <c r="QTS84" s="122"/>
      <c r="QTT84" s="123"/>
      <c r="QTU84" s="122"/>
      <c r="QTV84" s="123"/>
      <c r="QTW84" s="122"/>
      <c r="QTX84" s="123"/>
      <c r="QTY84" s="122"/>
      <c r="QTZ84" s="123"/>
      <c r="QUA84" s="125"/>
      <c r="QUB84" s="328"/>
      <c r="QUC84" s="329"/>
      <c r="QUD84" s="124"/>
      <c r="QUE84" s="122"/>
      <c r="QUF84" s="123"/>
      <c r="QUG84" s="122"/>
      <c r="QUH84" s="123"/>
      <c r="QUI84" s="122"/>
      <c r="QUJ84" s="123"/>
      <c r="QUK84" s="122"/>
      <c r="QUL84" s="123"/>
      <c r="QUM84" s="122"/>
      <c r="QUN84" s="123"/>
      <c r="QUO84" s="125"/>
      <c r="QUP84" s="328"/>
      <c r="QUQ84" s="329"/>
      <c r="QUR84" s="124"/>
      <c r="QUS84" s="122"/>
      <c r="QUT84" s="123"/>
      <c r="QUU84" s="122"/>
      <c r="QUV84" s="123"/>
      <c r="QUW84" s="122"/>
      <c r="QUX84" s="123"/>
      <c r="QUY84" s="122"/>
      <c r="QUZ84" s="123"/>
      <c r="QVA84" s="122"/>
      <c r="QVB84" s="123"/>
      <c r="QVC84" s="125"/>
      <c r="QVD84" s="328"/>
      <c r="QVE84" s="329"/>
      <c r="QVF84" s="124"/>
      <c r="QVG84" s="122"/>
      <c r="QVH84" s="123"/>
      <c r="QVI84" s="122"/>
      <c r="QVJ84" s="123"/>
      <c r="QVK84" s="122"/>
      <c r="QVL84" s="123"/>
      <c r="QVM84" s="122"/>
      <c r="QVN84" s="123"/>
      <c r="QVO84" s="122"/>
      <c r="QVP84" s="123"/>
      <c r="QVQ84" s="125"/>
      <c r="QVR84" s="328"/>
      <c r="QVS84" s="329"/>
      <c r="QVT84" s="124"/>
      <c r="QVU84" s="122"/>
      <c r="QVV84" s="123"/>
      <c r="QVW84" s="122"/>
      <c r="QVX84" s="123"/>
      <c r="QVY84" s="122"/>
      <c r="QVZ84" s="123"/>
      <c r="QWA84" s="122"/>
      <c r="QWB84" s="123"/>
      <c r="QWC84" s="122"/>
      <c r="QWD84" s="123"/>
      <c r="QWE84" s="125"/>
      <c r="QWF84" s="328"/>
      <c r="QWG84" s="329"/>
      <c r="QWH84" s="124"/>
      <c r="QWI84" s="122"/>
      <c r="QWJ84" s="123"/>
      <c r="QWK84" s="122"/>
      <c r="QWL84" s="123"/>
      <c r="QWM84" s="122"/>
      <c r="QWN84" s="123"/>
      <c r="QWO84" s="122"/>
      <c r="QWP84" s="123"/>
      <c r="QWQ84" s="122"/>
      <c r="QWR84" s="123"/>
      <c r="QWS84" s="125"/>
      <c r="QWT84" s="328"/>
      <c r="QWU84" s="329"/>
      <c r="QWV84" s="124"/>
      <c r="QWW84" s="122"/>
      <c r="QWX84" s="123"/>
      <c r="QWY84" s="122"/>
      <c r="QWZ84" s="123"/>
      <c r="QXA84" s="122"/>
      <c r="QXB84" s="123"/>
      <c r="QXC84" s="122"/>
      <c r="QXD84" s="123"/>
      <c r="QXE84" s="122"/>
      <c r="QXF84" s="123"/>
      <c r="QXG84" s="125"/>
      <c r="QXH84" s="328"/>
      <c r="QXI84" s="329"/>
      <c r="QXJ84" s="124"/>
      <c r="QXK84" s="122"/>
      <c r="QXL84" s="123"/>
      <c r="QXM84" s="122"/>
      <c r="QXN84" s="123"/>
      <c r="QXO84" s="122"/>
      <c r="QXP84" s="123"/>
      <c r="QXQ84" s="122"/>
      <c r="QXR84" s="123"/>
      <c r="QXS84" s="122"/>
      <c r="QXT84" s="123"/>
      <c r="QXU84" s="125"/>
      <c r="QXV84" s="328"/>
      <c r="QXW84" s="329"/>
      <c r="QXX84" s="124"/>
      <c r="QXY84" s="122"/>
      <c r="QXZ84" s="123"/>
      <c r="QYA84" s="122"/>
      <c r="QYB84" s="123"/>
      <c r="QYC84" s="122"/>
      <c r="QYD84" s="123"/>
      <c r="QYE84" s="122"/>
      <c r="QYF84" s="123"/>
      <c r="QYG84" s="122"/>
      <c r="QYH84" s="123"/>
      <c r="QYI84" s="125"/>
      <c r="QYJ84" s="328"/>
      <c r="QYK84" s="329"/>
      <c r="QYL84" s="124"/>
      <c r="QYM84" s="122"/>
      <c r="QYN84" s="123"/>
      <c r="QYO84" s="122"/>
      <c r="QYP84" s="123"/>
      <c r="QYQ84" s="122"/>
      <c r="QYR84" s="123"/>
      <c r="QYS84" s="122"/>
      <c r="QYT84" s="123"/>
      <c r="QYU84" s="122"/>
      <c r="QYV84" s="123"/>
      <c r="QYW84" s="125"/>
      <c r="QYX84" s="328"/>
      <c r="QYY84" s="329"/>
      <c r="QYZ84" s="124"/>
      <c r="QZA84" s="122"/>
      <c r="QZB84" s="123"/>
      <c r="QZC84" s="122"/>
      <c r="QZD84" s="123"/>
      <c r="QZE84" s="122"/>
      <c r="QZF84" s="123"/>
      <c r="QZG84" s="122"/>
      <c r="QZH84" s="123"/>
      <c r="QZI84" s="122"/>
      <c r="QZJ84" s="123"/>
      <c r="QZK84" s="125"/>
      <c r="QZL84" s="328"/>
      <c r="QZM84" s="329"/>
      <c r="QZN84" s="124"/>
      <c r="QZO84" s="122"/>
      <c r="QZP84" s="123"/>
      <c r="QZQ84" s="122"/>
      <c r="QZR84" s="123"/>
      <c r="QZS84" s="122"/>
      <c r="QZT84" s="123"/>
      <c r="QZU84" s="122"/>
      <c r="QZV84" s="123"/>
      <c r="QZW84" s="122"/>
      <c r="QZX84" s="123"/>
      <c r="QZY84" s="125"/>
      <c r="QZZ84" s="328"/>
      <c r="RAA84" s="329"/>
      <c r="RAB84" s="124"/>
      <c r="RAC84" s="122"/>
      <c r="RAD84" s="123"/>
      <c r="RAE84" s="122"/>
      <c r="RAF84" s="123"/>
      <c r="RAG84" s="122"/>
      <c r="RAH84" s="123"/>
      <c r="RAI84" s="122"/>
      <c r="RAJ84" s="123"/>
      <c r="RAK84" s="122"/>
      <c r="RAL84" s="123"/>
      <c r="RAM84" s="125"/>
      <c r="RAN84" s="328"/>
      <c r="RAO84" s="329"/>
      <c r="RAP84" s="124"/>
      <c r="RAQ84" s="122"/>
      <c r="RAR84" s="123"/>
      <c r="RAS84" s="122"/>
      <c r="RAT84" s="123"/>
      <c r="RAU84" s="122"/>
      <c r="RAV84" s="123"/>
      <c r="RAW84" s="122"/>
      <c r="RAX84" s="123"/>
      <c r="RAY84" s="122"/>
      <c r="RAZ84" s="123"/>
      <c r="RBA84" s="125"/>
      <c r="RBB84" s="328"/>
      <c r="RBC84" s="329"/>
      <c r="RBD84" s="124"/>
      <c r="RBE84" s="122"/>
      <c r="RBF84" s="123"/>
      <c r="RBG84" s="122"/>
      <c r="RBH84" s="123"/>
      <c r="RBI84" s="122"/>
      <c r="RBJ84" s="123"/>
      <c r="RBK84" s="122"/>
      <c r="RBL84" s="123"/>
      <c r="RBM84" s="122"/>
      <c r="RBN84" s="123"/>
      <c r="RBO84" s="125"/>
      <c r="RBP84" s="328"/>
      <c r="RBQ84" s="329"/>
      <c r="RBR84" s="124"/>
      <c r="RBS84" s="122"/>
      <c r="RBT84" s="123"/>
      <c r="RBU84" s="122"/>
      <c r="RBV84" s="123"/>
      <c r="RBW84" s="122"/>
      <c r="RBX84" s="123"/>
      <c r="RBY84" s="122"/>
      <c r="RBZ84" s="123"/>
      <c r="RCA84" s="122"/>
      <c r="RCB84" s="123"/>
      <c r="RCC84" s="125"/>
      <c r="RCD84" s="328"/>
      <c r="RCE84" s="329"/>
      <c r="RCF84" s="124"/>
      <c r="RCG84" s="122"/>
      <c r="RCH84" s="123"/>
      <c r="RCI84" s="122"/>
      <c r="RCJ84" s="123"/>
      <c r="RCK84" s="122"/>
      <c r="RCL84" s="123"/>
      <c r="RCM84" s="122"/>
      <c r="RCN84" s="123"/>
      <c r="RCO84" s="122"/>
      <c r="RCP84" s="123"/>
      <c r="RCQ84" s="125"/>
      <c r="RCR84" s="328"/>
      <c r="RCS84" s="329"/>
      <c r="RCT84" s="124"/>
      <c r="RCU84" s="122"/>
      <c r="RCV84" s="123"/>
      <c r="RCW84" s="122"/>
      <c r="RCX84" s="123"/>
      <c r="RCY84" s="122"/>
      <c r="RCZ84" s="123"/>
      <c r="RDA84" s="122"/>
      <c r="RDB84" s="123"/>
      <c r="RDC84" s="122"/>
      <c r="RDD84" s="123"/>
      <c r="RDE84" s="125"/>
      <c r="RDF84" s="328"/>
      <c r="RDG84" s="329"/>
      <c r="RDH84" s="124"/>
      <c r="RDI84" s="122"/>
      <c r="RDJ84" s="123"/>
      <c r="RDK84" s="122"/>
      <c r="RDL84" s="123"/>
      <c r="RDM84" s="122"/>
      <c r="RDN84" s="123"/>
      <c r="RDO84" s="122"/>
      <c r="RDP84" s="123"/>
      <c r="RDQ84" s="122"/>
      <c r="RDR84" s="123"/>
      <c r="RDS84" s="125"/>
      <c r="RDT84" s="328"/>
      <c r="RDU84" s="329"/>
      <c r="RDV84" s="124"/>
      <c r="RDW84" s="122"/>
      <c r="RDX84" s="123"/>
      <c r="RDY84" s="122"/>
      <c r="RDZ84" s="123"/>
      <c r="REA84" s="122"/>
      <c r="REB84" s="123"/>
      <c r="REC84" s="122"/>
      <c r="RED84" s="123"/>
      <c r="REE84" s="122"/>
      <c r="REF84" s="123"/>
      <c r="REG84" s="125"/>
      <c r="REH84" s="328"/>
      <c r="REI84" s="329"/>
      <c r="REJ84" s="124"/>
      <c r="REK84" s="122"/>
      <c r="REL84" s="123"/>
      <c r="REM84" s="122"/>
      <c r="REN84" s="123"/>
      <c r="REO84" s="122"/>
      <c r="REP84" s="123"/>
      <c r="REQ84" s="122"/>
      <c r="RER84" s="123"/>
      <c r="RES84" s="122"/>
      <c r="RET84" s="123"/>
      <c r="REU84" s="125"/>
      <c r="REV84" s="328"/>
      <c r="REW84" s="329"/>
      <c r="REX84" s="124"/>
      <c r="REY84" s="122"/>
      <c r="REZ84" s="123"/>
      <c r="RFA84" s="122"/>
      <c r="RFB84" s="123"/>
      <c r="RFC84" s="122"/>
      <c r="RFD84" s="123"/>
      <c r="RFE84" s="122"/>
      <c r="RFF84" s="123"/>
      <c r="RFG84" s="122"/>
      <c r="RFH84" s="123"/>
      <c r="RFI84" s="125"/>
      <c r="RFJ84" s="328"/>
      <c r="RFK84" s="329"/>
      <c r="RFL84" s="124"/>
      <c r="RFM84" s="122"/>
      <c r="RFN84" s="123"/>
      <c r="RFO84" s="122"/>
      <c r="RFP84" s="123"/>
      <c r="RFQ84" s="122"/>
      <c r="RFR84" s="123"/>
      <c r="RFS84" s="122"/>
      <c r="RFT84" s="123"/>
      <c r="RFU84" s="122"/>
      <c r="RFV84" s="123"/>
      <c r="RFW84" s="125"/>
      <c r="RFX84" s="328"/>
      <c r="RFY84" s="329"/>
      <c r="RFZ84" s="124"/>
      <c r="RGA84" s="122"/>
      <c r="RGB84" s="123"/>
      <c r="RGC84" s="122"/>
      <c r="RGD84" s="123"/>
      <c r="RGE84" s="122"/>
      <c r="RGF84" s="123"/>
      <c r="RGG84" s="122"/>
      <c r="RGH84" s="123"/>
      <c r="RGI84" s="122"/>
      <c r="RGJ84" s="123"/>
      <c r="RGK84" s="125"/>
      <c r="RGL84" s="328"/>
      <c r="RGM84" s="329"/>
      <c r="RGN84" s="124"/>
      <c r="RGO84" s="122"/>
      <c r="RGP84" s="123"/>
      <c r="RGQ84" s="122"/>
      <c r="RGR84" s="123"/>
      <c r="RGS84" s="122"/>
      <c r="RGT84" s="123"/>
      <c r="RGU84" s="122"/>
      <c r="RGV84" s="123"/>
      <c r="RGW84" s="122"/>
      <c r="RGX84" s="123"/>
      <c r="RGY84" s="125"/>
      <c r="RGZ84" s="328"/>
      <c r="RHA84" s="329"/>
      <c r="RHB84" s="124"/>
      <c r="RHC84" s="122"/>
      <c r="RHD84" s="123"/>
      <c r="RHE84" s="122"/>
      <c r="RHF84" s="123"/>
      <c r="RHG84" s="122"/>
      <c r="RHH84" s="123"/>
      <c r="RHI84" s="122"/>
      <c r="RHJ84" s="123"/>
      <c r="RHK84" s="122"/>
      <c r="RHL84" s="123"/>
      <c r="RHM84" s="125"/>
      <c r="RHN84" s="328"/>
      <c r="RHO84" s="329"/>
      <c r="RHP84" s="124"/>
      <c r="RHQ84" s="122"/>
      <c r="RHR84" s="123"/>
      <c r="RHS84" s="122"/>
      <c r="RHT84" s="123"/>
      <c r="RHU84" s="122"/>
      <c r="RHV84" s="123"/>
      <c r="RHW84" s="122"/>
      <c r="RHX84" s="123"/>
      <c r="RHY84" s="122"/>
      <c r="RHZ84" s="123"/>
      <c r="RIA84" s="125"/>
      <c r="RIB84" s="328"/>
      <c r="RIC84" s="329"/>
      <c r="RID84" s="124"/>
      <c r="RIE84" s="122"/>
      <c r="RIF84" s="123"/>
      <c r="RIG84" s="122"/>
      <c r="RIH84" s="123"/>
      <c r="RII84" s="122"/>
      <c r="RIJ84" s="123"/>
      <c r="RIK84" s="122"/>
      <c r="RIL84" s="123"/>
      <c r="RIM84" s="122"/>
      <c r="RIN84" s="123"/>
      <c r="RIO84" s="125"/>
      <c r="RIP84" s="328"/>
      <c r="RIQ84" s="329"/>
      <c r="RIR84" s="124"/>
      <c r="RIS84" s="122"/>
      <c r="RIT84" s="123"/>
      <c r="RIU84" s="122"/>
      <c r="RIV84" s="123"/>
      <c r="RIW84" s="122"/>
      <c r="RIX84" s="123"/>
      <c r="RIY84" s="122"/>
      <c r="RIZ84" s="123"/>
      <c r="RJA84" s="122"/>
      <c r="RJB84" s="123"/>
      <c r="RJC84" s="125"/>
      <c r="RJD84" s="328"/>
      <c r="RJE84" s="329"/>
      <c r="RJF84" s="124"/>
      <c r="RJG84" s="122"/>
      <c r="RJH84" s="123"/>
      <c r="RJI84" s="122"/>
      <c r="RJJ84" s="123"/>
      <c r="RJK84" s="122"/>
      <c r="RJL84" s="123"/>
      <c r="RJM84" s="122"/>
      <c r="RJN84" s="123"/>
      <c r="RJO84" s="122"/>
      <c r="RJP84" s="123"/>
      <c r="RJQ84" s="125"/>
      <c r="RJR84" s="328"/>
      <c r="RJS84" s="329"/>
      <c r="RJT84" s="124"/>
      <c r="RJU84" s="122"/>
      <c r="RJV84" s="123"/>
      <c r="RJW84" s="122"/>
      <c r="RJX84" s="123"/>
      <c r="RJY84" s="122"/>
      <c r="RJZ84" s="123"/>
      <c r="RKA84" s="122"/>
      <c r="RKB84" s="123"/>
      <c r="RKC84" s="122"/>
      <c r="RKD84" s="123"/>
      <c r="RKE84" s="125"/>
      <c r="RKF84" s="328"/>
      <c r="RKG84" s="329"/>
      <c r="RKH84" s="124"/>
      <c r="RKI84" s="122"/>
      <c r="RKJ84" s="123"/>
      <c r="RKK84" s="122"/>
      <c r="RKL84" s="123"/>
      <c r="RKM84" s="122"/>
      <c r="RKN84" s="123"/>
      <c r="RKO84" s="122"/>
      <c r="RKP84" s="123"/>
      <c r="RKQ84" s="122"/>
      <c r="RKR84" s="123"/>
      <c r="RKS84" s="125"/>
      <c r="RKT84" s="328"/>
      <c r="RKU84" s="329"/>
      <c r="RKV84" s="124"/>
      <c r="RKW84" s="122"/>
      <c r="RKX84" s="123"/>
      <c r="RKY84" s="122"/>
      <c r="RKZ84" s="123"/>
      <c r="RLA84" s="122"/>
      <c r="RLB84" s="123"/>
      <c r="RLC84" s="122"/>
      <c r="RLD84" s="123"/>
      <c r="RLE84" s="122"/>
      <c r="RLF84" s="123"/>
      <c r="RLG84" s="125"/>
      <c r="RLH84" s="328"/>
      <c r="RLI84" s="329"/>
      <c r="RLJ84" s="124"/>
      <c r="RLK84" s="122"/>
      <c r="RLL84" s="123"/>
      <c r="RLM84" s="122"/>
      <c r="RLN84" s="123"/>
      <c r="RLO84" s="122"/>
      <c r="RLP84" s="123"/>
      <c r="RLQ84" s="122"/>
      <c r="RLR84" s="123"/>
      <c r="RLS84" s="122"/>
      <c r="RLT84" s="123"/>
      <c r="RLU84" s="125"/>
      <c r="RLV84" s="328"/>
      <c r="RLW84" s="329"/>
      <c r="RLX84" s="124"/>
      <c r="RLY84" s="122"/>
      <c r="RLZ84" s="123"/>
      <c r="RMA84" s="122"/>
      <c r="RMB84" s="123"/>
      <c r="RMC84" s="122"/>
      <c r="RMD84" s="123"/>
      <c r="RME84" s="122"/>
      <c r="RMF84" s="123"/>
      <c r="RMG84" s="122"/>
      <c r="RMH84" s="123"/>
      <c r="RMI84" s="125"/>
      <c r="RMJ84" s="328"/>
      <c r="RMK84" s="329"/>
      <c r="RML84" s="124"/>
      <c r="RMM84" s="122"/>
      <c r="RMN84" s="123"/>
      <c r="RMO84" s="122"/>
      <c r="RMP84" s="123"/>
      <c r="RMQ84" s="122"/>
      <c r="RMR84" s="123"/>
      <c r="RMS84" s="122"/>
      <c r="RMT84" s="123"/>
      <c r="RMU84" s="122"/>
      <c r="RMV84" s="123"/>
      <c r="RMW84" s="125"/>
      <c r="RMX84" s="328"/>
      <c r="RMY84" s="329"/>
      <c r="RMZ84" s="124"/>
      <c r="RNA84" s="122"/>
      <c r="RNB84" s="123"/>
      <c r="RNC84" s="122"/>
      <c r="RND84" s="123"/>
      <c r="RNE84" s="122"/>
      <c r="RNF84" s="123"/>
      <c r="RNG84" s="122"/>
      <c r="RNH84" s="123"/>
      <c r="RNI84" s="122"/>
      <c r="RNJ84" s="123"/>
      <c r="RNK84" s="125"/>
      <c r="RNL84" s="328"/>
      <c r="RNM84" s="329"/>
      <c r="RNN84" s="124"/>
      <c r="RNO84" s="122"/>
      <c r="RNP84" s="123"/>
      <c r="RNQ84" s="122"/>
      <c r="RNR84" s="123"/>
      <c r="RNS84" s="122"/>
      <c r="RNT84" s="123"/>
      <c r="RNU84" s="122"/>
      <c r="RNV84" s="123"/>
      <c r="RNW84" s="122"/>
      <c r="RNX84" s="123"/>
      <c r="RNY84" s="125"/>
      <c r="RNZ84" s="328"/>
      <c r="ROA84" s="329"/>
      <c r="ROB84" s="124"/>
      <c r="ROC84" s="122"/>
      <c r="ROD84" s="123"/>
      <c r="ROE84" s="122"/>
      <c r="ROF84" s="123"/>
      <c r="ROG84" s="122"/>
      <c r="ROH84" s="123"/>
      <c r="ROI84" s="122"/>
      <c r="ROJ84" s="123"/>
      <c r="ROK84" s="122"/>
      <c r="ROL84" s="123"/>
      <c r="ROM84" s="125"/>
      <c r="RON84" s="328"/>
      <c r="ROO84" s="329"/>
      <c r="ROP84" s="124"/>
      <c r="ROQ84" s="122"/>
      <c r="ROR84" s="123"/>
      <c r="ROS84" s="122"/>
      <c r="ROT84" s="123"/>
      <c r="ROU84" s="122"/>
      <c r="ROV84" s="123"/>
      <c r="ROW84" s="122"/>
      <c r="ROX84" s="123"/>
      <c r="ROY84" s="122"/>
      <c r="ROZ84" s="123"/>
      <c r="RPA84" s="125"/>
      <c r="RPB84" s="328"/>
      <c r="RPC84" s="329"/>
      <c r="RPD84" s="124"/>
      <c r="RPE84" s="122"/>
      <c r="RPF84" s="123"/>
      <c r="RPG84" s="122"/>
      <c r="RPH84" s="123"/>
      <c r="RPI84" s="122"/>
      <c r="RPJ84" s="123"/>
      <c r="RPK84" s="122"/>
      <c r="RPL84" s="123"/>
      <c r="RPM84" s="122"/>
      <c r="RPN84" s="123"/>
      <c r="RPO84" s="125"/>
      <c r="RPP84" s="328"/>
      <c r="RPQ84" s="329"/>
      <c r="RPR84" s="124"/>
      <c r="RPS84" s="122"/>
      <c r="RPT84" s="123"/>
      <c r="RPU84" s="122"/>
      <c r="RPV84" s="123"/>
      <c r="RPW84" s="122"/>
      <c r="RPX84" s="123"/>
      <c r="RPY84" s="122"/>
      <c r="RPZ84" s="123"/>
      <c r="RQA84" s="122"/>
      <c r="RQB84" s="123"/>
      <c r="RQC84" s="125"/>
      <c r="RQD84" s="328"/>
      <c r="RQE84" s="329"/>
      <c r="RQF84" s="124"/>
      <c r="RQG84" s="122"/>
      <c r="RQH84" s="123"/>
      <c r="RQI84" s="122"/>
      <c r="RQJ84" s="123"/>
      <c r="RQK84" s="122"/>
      <c r="RQL84" s="123"/>
      <c r="RQM84" s="122"/>
      <c r="RQN84" s="123"/>
      <c r="RQO84" s="122"/>
      <c r="RQP84" s="123"/>
      <c r="RQQ84" s="125"/>
      <c r="RQR84" s="328"/>
      <c r="RQS84" s="329"/>
      <c r="RQT84" s="124"/>
      <c r="RQU84" s="122"/>
      <c r="RQV84" s="123"/>
      <c r="RQW84" s="122"/>
      <c r="RQX84" s="123"/>
      <c r="RQY84" s="122"/>
      <c r="RQZ84" s="123"/>
      <c r="RRA84" s="122"/>
      <c r="RRB84" s="123"/>
      <c r="RRC84" s="122"/>
      <c r="RRD84" s="123"/>
      <c r="RRE84" s="125"/>
      <c r="RRF84" s="328"/>
      <c r="RRG84" s="329"/>
      <c r="RRH84" s="124"/>
      <c r="RRI84" s="122"/>
      <c r="RRJ84" s="123"/>
      <c r="RRK84" s="122"/>
      <c r="RRL84" s="123"/>
      <c r="RRM84" s="122"/>
      <c r="RRN84" s="123"/>
      <c r="RRO84" s="122"/>
      <c r="RRP84" s="123"/>
      <c r="RRQ84" s="122"/>
      <c r="RRR84" s="123"/>
      <c r="RRS84" s="125"/>
      <c r="RRT84" s="328"/>
      <c r="RRU84" s="329"/>
      <c r="RRV84" s="124"/>
      <c r="RRW84" s="122"/>
      <c r="RRX84" s="123"/>
      <c r="RRY84" s="122"/>
      <c r="RRZ84" s="123"/>
      <c r="RSA84" s="122"/>
      <c r="RSB84" s="123"/>
      <c r="RSC84" s="122"/>
      <c r="RSD84" s="123"/>
      <c r="RSE84" s="122"/>
      <c r="RSF84" s="123"/>
      <c r="RSG84" s="125"/>
      <c r="RSH84" s="328"/>
      <c r="RSI84" s="329"/>
      <c r="RSJ84" s="124"/>
      <c r="RSK84" s="122"/>
      <c r="RSL84" s="123"/>
      <c r="RSM84" s="122"/>
      <c r="RSN84" s="123"/>
      <c r="RSO84" s="122"/>
      <c r="RSP84" s="123"/>
      <c r="RSQ84" s="122"/>
      <c r="RSR84" s="123"/>
      <c r="RSS84" s="122"/>
      <c r="RST84" s="123"/>
      <c r="RSU84" s="125"/>
      <c r="RSV84" s="328"/>
      <c r="RSW84" s="329"/>
      <c r="RSX84" s="124"/>
      <c r="RSY84" s="122"/>
      <c r="RSZ84" s="123"/>
      <c r="RTA84" s="122"/>
      <c r="RTB84" s="123"/>
      <c r="RTC84" s="122"/>
      <c r="RTD84" s="123"/>
      <c r="RTE84" s="122"/>
      <c r="RTF84" s="123"/>
      <c r="RTG84" s="122"/>
      <c r="RTH84" s="123"/>
      <c r="RTI84" s="125"/>
      <c r="RTJ84" s="328"/>
      <c r="RTK84" s="329"/>
      <c r="RTL84" s="124"/>
      <c r="RTM84" s="122"/>
      <c r="RTN84" s="123"/>
      <c r="RTO84" s="122"/>
      <c r="RTP84" s="123"/>
      <c r="RTQ84" s="122"/>
      <c r="RTR84" s="123"/>
      <c r="RTS84" s="122"/>
      <c r="RTT84" s="123"/>
      <c r="RTU84" s="122"/>
      <c r="RTV84" s="123"/>
      <c r="RTW84" s="125"/>
      <c r="RTX84" s="328"/>
      <c r="RTY84" s="329"/>
      <c r="RTZ84" s="124"/>
      <c r="RUA84" s="122"/>
      <c r="RUB84" s="123"/>
      <c r="RUC84" s="122"/>
      <c r="RUD84" s="123"/>
      <c r="RUE84" s="122"/>
      <c r="RUF84" s="123"/>
      <c r="RUG84" s="122"/>
      <c r="RUH84" s="123"/>
      <c r="RUI84" s="122"/>
      <c r="RUJ84" s="123"/>
      <c r="RUK84" s="125"/>
      <c r="RUL84" s="328"/>
      <c r="RUM84" s="329"/>
      <c r="RUN84" s="124"/>
      <c r="RUO84" s="122"/>
      <c r="RUP84" s="123"/>
      <c r="RUQ84" s="122"/>
      <c r="RUR84" s="123"/>
      <c r="RUS84" s="122"/>
      <c r="RUT84" s="123"/>
      <c r="RUU84" s="122"/>
      <c r="RUV84" s="123"/>
      <c r="RUW84" s="122"/>
      <c r="RUX84" s="123"/>
      <c r="RUY84" s="125"/>
      <c r="RUZ84" s="328"/>
      <c r="RVA84" s="329"/>
      <c r="RVB84" s="124"/>
      <c r="RVC84" s="122"/>
      <c r="RVD84" s="123"/>
      <c r="RVE84" s="122"/>
      <c r="RVF84" s="123"/>
      <c r="RVG84" s="122"/>
      <c r="RVH84" s="123"/>
      <c r="RVI84" s="122"/>
      <c r="RVJ84" s="123"/>
      <c r="RVK84" s="122"/>
      <c r="RVL84" s="123"/>
      <c r="RVM84" s="125"/>
      <c r="RVN84" s="328"/>
      <c r="RVO84" s="329"/>
      <c r="RVP84" s="124"/>
      <c r="RVQ84" s="122"/>
      <c r="RVR84" s="123"/>
      <c r="RVS84" s="122"/>
      <c r="RVT84" s="123"/>
      <c r="RVU84" s="122"/>
      <c r="RVV84" s="123"/>
      <c r="RVW84" s="122"/>
      <c r="RVX84" s="123"/>
      <c r="RVY84" s="122"/>
      <c r="RVZ84" s="123"/>
      <c r="RWA84" s="125"/>
      <c r="RWB84" s="328"/>
      <c r="RWC84" s="329"/>
      <c r="RWD84" s="124"/>
      <c r="RWE84" s="122"/>
      <c r="RWF84" s="123"/>
      <c r="RWG84" s="122"/>
      <c r="RWH84" s="123"/>
      <c r="RWI84" s="122"/>
      <c r="RWJ84" s="123"/>
      <c r="RWK84" s="122"/>
      <c r="RWL84" s="123"/>
      <c r="RWM84" s="122"/>
      <c r="RWN84" s="123"/>
      <c r="RWO84" s="125"/>
      <c r="RWP84" s="328"/>
      <c r="RWQ84" s="329"/>
      <c r="RWR84" s="124"/>
      <c r="RWS84" s="122"/>
      <c r="RWT84" s="123"/>
      <c r="RWU84" s="122"/>
      <c r="RWV84" s="123"/>
      <c r="RWW84" s="122"/>
      <c r="RWX84" s="123"/>
      <c r="RWY84" s="122"/>
      <c r="RWZ84" s="123"/>
      <c r="RXA84" s="122"/>
      <c r="RXB84" s="123"/>
      <c r="RXC84" s="125"/>
      <c r="RXD84" s="328"/>
      <c r="RXE84" s="329"/>
      <c r="RXF84" s="124"/>
      <c r="RXG84" s="122"/>
      <c r="RXH84" s="123"/>
      <c r="RXI84" s="122"/>
      <c r="RXJ84" s="123"/>
      <c r="RXK84" s="122"/>
      <c r="RXL84" s="123"/>
      <c r="RXM84" s="122"/>
      <c r="RXN84" s="123"/>
      <c r="RXO84" s="122"/>
      <c r="RXP84" s="123"/>
      <c r="RXQ84" s="125"/>
      <c r="RXR84" s="328"/>
      <c r="RXS84" s="329"/>
      <c r="RXT84" s="124"/>
      <c r="RXU84" s="122"/>
      <c r="RXV84" s="123"/>
      <c r="RXW84" s="122"/>
      <c r="RXX84" s="123"/>
      <c r="RXY84" s="122"/>
      <c r="RXZ84" s="123"/>
      <c r="RYA84" s="122"/>
      <c r="RYB84" s="123"/>
      <c r="RYC84" s="122"/>
      <c r="RYD84" s="123"/>
      <c r="RYE84" s="125"/>
      <c r="RYF84" s="328"/>
      <c r="RYG84" s="329"/>
      <c r="RYH84" s="124"/>
      <c r="RYI84" s="122"/>
      <c r="RYJ84" s="123"/>
      <c r="RYK84" s="122"/>
      <c r="RYL84" s="123"/>
      <c r="RYM84" s="122"/>
      <c r="RYN84" s="123"/>
      <c r="RYO84" s="122"/>
      <c r="RYP84" s="123"/>
      <c r="RYQ84" s="122"/>
      <c r="RYR84" s="123"/>
      <c r="RYS84" s="125"/>
      <c r="RYT84" s="328"/>
      <c r="RYU84" s="329"/>
      <c r="RYV84" s="124"/>
      <c r="RYW84" s="122"/>
      <c r="RYX84" s="123"/>
      <c r="RYY84" s="122"/>
      <c r="RYZ84" s="123"/>
      <c r="RZA84" s="122"/>
      <c r="RZB84" s="123"/>
      <c r="RZC84" s="122"/>
      <c r="RZD84" s="123"/>
      <c r="RZE84" s="122"/>
      <c r="RZF84" s="123"/>
      <c r="RZG84" s="125"/>
      <c r="RZH84" s="328"/>
      <c r="RZI84" s="329"/>
      <c r="RZJ84" s="124"/>
      <c r="RZK84" s="122"/>
      <c r="RZL84" s="123"/>
      <c r="RZM84" s="122"/>
      <c r="RZN84" s="123"/>
      <c r="RZO84" s="122"/>
      <c r="RZP84" s="123"/>
      <c r="RZQ84" s="122"/>
      <c r="RZR84" s="123"/>
      <c r="RZS84" s="122"/>
      <c r="RZT84" s="123"/>
      <c r="RZU84" s="125"/>
      <c r="RZV84" s="328"/>
      <c r="RZW84" s="329"/>
      <c r="RZX84" s="124"/>
      <c r="RZY84" s="122"/>
      <c r="RZZ84" s="123"/>
      <c r="SAA84" s="122"/>
      <c r="SAB84" s="123"/>
      <c r="SAC84" s="122"/>
      <c r="SAD84" s="123"/>
      <c r="SAE84" s="122"/>
      <c r="SAF84" s="123"/>
      <c r="SAG84" s="122"/>
      <c r="SAH84" s="123"/>
      <c r="SAI84" s="125"/>
      <c r="SAJ84" s="328"/>
      <c r="SAK84" s="329"/>
      <c r="SAL84" s="124"/>
      <c r="SAM84" s="122"/>
      <c r="SAN84" s="123"/>
      <c r="SAO84" s="122"/>
      <c r="SAP84" s="123"/>
      <c r="SAQ84" s="122"/>
      <c r="SAR84" s="123"/>
      <c r="SAS84" s="122"/>
      <c r="SAT84" s="123"/>
      <c r="SAU84" s="122"/>
      <c r="SAV84" s="123"/>
      <c r="SAW84" s="125"/>
      <c r="SAX84" s="328"/>
      <c r="SAY84" s="329"/>
      <c r="SAZ84" s="124"/>
      <c r="SBA84" s="122"/>
      <c r="SBB84" s="123"/>
      <c r="SBC84" s="122"/>
      <c r="SBD84" s="123"/>
      <c r="SBE84" s="122"/>
      <c r="SBF84" s="123"/>
      <c r="SBG84" s="122"/>
      <c r="SBH84" s="123"/>
      <c r="SBI84" s="122"/>
      <c r="SBJ84" s="123"/>
      <c r="SBK84" s="125"/>
      <c r="SBL84" s="328"/>
      <c r="SBM84" s="329"/>
      <c r="SBN84" s="124"/>
      <c r="SBO84" s="122"/>
      <c r="SBP84" s="123"/>
      <c r="SBQ84" s="122"/>
      <c r="SBR84" s="123"/>
      <c r="SBS84" s="122"/>
      <c r="SBT84" s="123"/>
      <c r="SBU84" s="122"/>
      <c r="SBV84" s="123"/>
      <c r="SBW84" s="122"/>
      <c r="SBX84" s="123"/>
      <c r="SBY84" s="125"/>
      <c r="SBZ84" s="328"/>
      <c r="SCA84" s="329"/>
      <c r="SCB84" s="124"/>
      <c r="SCC84" s="122"/>
      <c r="SCD84" s="123"/>
      <c r="SCE84" s="122"/>
      <c r="SCF84" s="123"/>
      <c r="SCG84" s="122"/>
      <c r="SCH84" s="123"/>
      <c r="SCI84" s="122"/>
      <c r="SCJ84" s="123"/>
      <c r="SCK84" s="122"/>
      <c r="SCL84" s="123"/>
      <c r="SCM84" s="125"/>
      <c r="SCN84" s="328"/>
      <c r="SCO84" s="329"/>
      <c r="SCP84" s="124"/>
      <c r="SCQ84" s="122"/>
      <c r="SCR84" s="123"/>
      <c r="SCS84" s="122"/>
      <c r="SCT84" s="123"/>
      <c r="SCU84" s="122"/>
      <c r="SCV84" s="123"/>
      <c r="SCW84" s="122"/>
      <c r="SCX84" s="123"/>
      <c r="SCY84" s="122"/>
      <c r="SCZ84" s="123"/>
      <c r="SDA84" s="125"/>
      <c r="SDB84" s="328"/>
      <c r="SDC84" s="329"/>
      <c r="SDD84" s="124"/>
      <c r="SDE84" s="122"/>
      <c r="SDF84" s="123"/>
      <c r="SDG84" s="122"/>
      <c r="SDH84" s="123"/>
      <c r="SDI84" s="122"/>
      <c r="SDJ84" s="123"/>
      <c r="SDK84" s="122"/>
      <c r="SDL84" s="123"/>
      <c r="SDM84" s="122"/>
      <c r="SDN84" s="123"/>
      <c r="SDO84" s="125"/>
      <c r="SDP84" s="328"/>
      <c r="SDQ84" s="329"/>
      <c r="SDR84" s="124"/>
      <c r="SDS84" s="122"/>
      <c r="SDT84" s="123"/>
      <c r="SDU84" s="122"/>
      <c r="SDV84" s="123"/>
      <c r="SDW84" s="122"/>
      <c r="SDX84" s="123"/>
      <c r="SDY84" s="122"/>
      <c r="SDZ84" s="123"/>
      <c r="SEA84" s="122"/>
      <c r="SEB84" s="123"/>
      <c r="SEC84" s="125"/>
      <c r="SED84" s="328"/>
      <c r="SEE84" s="329"/>
      <c r="SEF84" s="124"/>
      <c r="SEG84" s="122"/>
      <c r="SEH84" s="123"/>
      <c r="SEI84" s="122"/>
      <c r="SEJ84" s="123"/>
      <c r="SEK84" s="122"/>
      <c r="SEL84" s="123"/>
      <c r="SEM84" s="122"/>
      <c r="SEN84" s="123"/>
      <c r="SEO84" s="122"/>
      <c r="SEP84" s="123"/>
      <c r="SEQ84" s="125"/>
      <c r="SER84" s="328"/>
      <c r="SES84" s="329"/>
      <c r="SET84" s="124"/>
      <c r="SEU84" s="122"/>
      <c r="SEV84" s="123"/>
      <c r="SEW84" s="122"/>
      <c r="SEX84" s="123"/>
      <c r="SEY84" s="122"/>
      <c r="SEZ84" s="123"/>
      <c r="SFA84" s="122"/>
      <c r="SFB84" s="123"/>
      <c r="SFC84" s="122"/>
      <c r="SFD84" s="123"/>
      <c r="SFE84" s="125"/>
      <c r="SFF84" s="328"/>
      <c r="SFG84" s="329"/>
      <c r="SFH84" s="124"/>
      <c r="SFI84" s="122"/>
      <c r="SFJ84" s="123"/>
      <c r="SFK84" s="122"/>
      <c r="SFL84" s="123"/>
      <c r="SFM84" s="122"/>
      <c r="SFN84" s="123"/>
      <c r="SFO84" s="122"/>
      <c r="SFP84" s="123"/>
      <c r="SFQ84" s="122"/>
      <c r="SFR84" s="123"/>
      <c r="SFS84" s="125"/>
      <c r="SFT84" s="328"/>
      <c r="SFU84" s="329"/>
      <c r="SFV84" s="124"/>
      <c r="SFW84" s="122"/>
      <c r="SFX84" s="123"/>
      <c r="SFY84" s="122"/>
      <c r="SFZ84" s="123"/>
      <c r="SGA84" s="122"/>
      <c r="SGB84" s="123"/>
      <c r="SGC84" s="122"/>
      <c r="SGD84" s="123"/>
      <c r="SGE84" s="122"/>
      <c r="SGF84" s="123"/>
      <c r="SGG84" s="125"/>
      <c r="SGH84" s="328"/>
      <c r="SGI84" s="329"/>
      <c r="SGJ84" s="124"/>
      <c r="SGK84" s="122"/>
      <c r="SGL84" s="123"/>
      <c r="SGM84" s="122"/>
      <c r="SGN84" s="123"/>
      <c r="SGO84" s="122"/>
      <c r="SGP84" s="123"/>
      <c r="SGQ84" s="122"/>
      <c r="SGR84" s="123"/>
      <c r="SGS84" s="122"/>
      <c r="SGT84" s="123"/>
      <c r="SGU84" s="125"/>
      <c r="SGV84" s="328"/>
      <c r="SGW84" s="329"/>
      <c r="SGX84" s="124"/>
      <c r="SGY84" s="122"/>
      <c r="SGZ84" s="123"/>
      <c r="SHA84" s="122"/>
      <c r="SHB84" s="123"/>
      <c r="SHC84" s="122"/>
      <c r="SHD84" s="123"/>
      <c r="SHE84" s="122"/>
      <c r="SHF84" s="123"/>
      <c r="SHG84" s="122"/>
      <c r="SHH84" s="123"/>
      <c r="SHI84" s="125"/>
      <c r="SHJ84" s="328"/>
      <c r="SHK84" s="329"/>
      <c r="SHL84" s="124"/>
      <c r="SHM84" s="122"/>
      <c r="SHN84" s="123"/>
      <c r="SHO84" s="122"/>
      <c r="SHP84" s="123"/>
      <c r="SHQ84" s="122"/>
      <c r="SHR84" s="123"/>
      <c r="SHS84" s="122"/>
      <c r="SHT84" s="123"/>
      <c r="SHU84" s="122"/>
      <c r="SHV84" s="123"/>
      <c r="SHW84" s="125"/>
      <c r="SHX84" s="328"/>
      <c r="SHY84" s="329"/>
      <c r="SHZ84" s="124"/>
      <c r="SIA84" s="122"/>
      <c r="SIB84" s="123"/>
      <c r="SIC84" s="122"/>
      <c r="SID84" s="123"/>
      <c r="SIE84" s="122"/>
      <c r="SIF84" s="123"/>
      <c r="SIG84" s="122"/>
      <c r="SIH84" s="123"/>
      <c r="SII84" s="122"/>
      <c r="SIJ84" s="123"/>
      <c r="SIK84" s="125"/>
      <c r="SIL84" s="328"/>
      <c r="SIM84" s="329"/>
      <c r="SIN84" s="124"/>
      <c r="SIO84" s="122"/>
      <c r="SIP84" s="123"/>
      <c r="SIQ84" s="122"/>
      <c r="SIR84" s="123"/>
      <c r="SIS84" s="122"/>
      <c r="SIT84" s="123"/>
      <c r="SIU84" s="122"/>
      <c r="SIV84" s="123"/>
      <c r="SIW84" s="122"/>
      <c r="SIX84" s="123"/>
      <c r="SIY84" s="125"/>
      <c r="SIZ84" s="328"/>
      <c r="SJA84" s="329"/>
      <c r="SJB84" s="124"/>
      <c r="SJC84" s="122"/>
      <c r="SJD84" s="123"/>
      <c r="SJE84" s="122"/>
      <c r="SJF84" s="123"/>
      <c r="SJG84" s="122"/>
      <c r="SJH84" s="123"/>
      <c r="SJI84" s="122"/>
      <c r="SJJ84" s="123"/>
      <c r="SJK84" s="122"/>
      <c r="SJL84" s="123"/>
      <c r="SJM84" s="125"/>
      <c r="SJN84" s="328"/>
      <c r="SJO84" s="329"/>
      <c r="SJP84" s="124"/>
      <c r="SJQ84" s="122"/>
      <c r="SJR84" s="123"/>
      <c r="SJS84" s="122"/>
      <c r="SJT84" s="123"/>
      <c r="SJU84" s="122"/>
      <c r="SJV84" s="123"/>
      <c r="SJW84" s="122"/>
      <c r="SJX84" s="123"/>
      <c r="SJY84" s="122"/>
      <c r="SJZ84" s="123"/>
      <c r="SKA84" s="125"/>
      <c r="SKB84" s="328"/>
      <c r="SKC84" s="329"/>
      <c r="SKD84" s="124"/>
      <c r="SKE84" s="122"/>
      <c r="SKF84" s="123"/>
      <c r="SKG84" s="122"/>
      <c r="SKH84" s="123"/>
      <c r="SKI84" s="122"/>
      <c r="SKJ84" s="123"/>
      <c r="SKK84" s="122"/>
      <c r="SKL84" s="123"/>
      <c r="SKM84" s="122"/>
      <c r="SKN84" s="123"/>
      <c r="SKO84" s="125"/>
      <c r="SKP84" s="328"/>
      <c r="SKQ84" s="329"/>
      <c r="SKR84" s="124"/>
      <c r="SKS84" s="122"/>
      <c r="SKT84" s="123"/>
      <c r="SKU84" s="122"/>
      <c r="SKV84" s="123"/>
      <c r="SKW84" s="122"/>
      <c r="SKX84" s="123"/>
      <c r="SKY84" s="122"/>
      <c r="SKZ84" s="123"/>
      <c r="SLA84" s="122"/>
      <c r="SLB84" s="123"/>
      <c r="SLC84" s="125"/>
      <c r="SLD84" s="328"/>
      <c r="SLE84" s="329"/>
      <c r="SLF84" s="124"/>
      <c r="SLG84" s="122"/>
      <c r="SLH84" s="123"/>
      <c r="SLI84" s="122"/>
      <c r="SLJ84" s="123"/>
      <c r="SLK84" s="122"/>
      <c r="SLL84" s="123"/>
      <c r="SLM84" s="122"/>
      <c r="SLN84" s="123"/>
      <c r="SLO84" s="122"/>
      <c r="SLP84" s="123"/>
      <c r="SLQ84" s="125"/>
      <c r="SLR84" s="328"/>
      <c r="SLS84" s="329"/>
      <c r="SLT84" s="124"/>
      <c r="SLU84" s="122"/>
      <c r="SLV84" s="123"/>
      <c r="SLW84" s="122"/>
      <c r="SLX84" s="123"/>
      <c r="SLY84" s="122"/>
      <c r="SLZ84" s="123"/>
      <c r="SMA84" s="122"/>
      <c r="SMB84" s="123"/>
      <c r="SMC84" s="122"/>
      <c r="SMD84" s="123"/>
      <c r="SME84" s="125"/>
      <c r="SMF84" s="328"/>
      <c r="SMG84" s="329"/>
      <c r="SMH84" s="124"/>
      <c r="SMI84" s="122"/>
      <c r="SMJ84" s="123"/>
      <c r="SMK84" s="122"/>
      <c r="SML84" s="123"/>
      <c r="SMM84" s="122"/>
      <c r="SMN84" s="123"/>
      <c r="SMO84" s="122"/>
      <c r="SMP84" s="123"/>
      <c r="SMQ84" s="122"/>
      <c r="SMR84" s="123"/>
      <c r="SMS84" s="125"/>
      <c r="SMT84" s="328"/>
      <c r="SMU84" s="329"/>
      <c r="SMV84" s="124"/>
      <c r="SMW84" s="122"/>
      <c r="SMX84" s="123"/>
      <c r="SMY84" s="122"/>
      <c r="SMZ84" s="123"/>
      <c r="SNA84" s="122"/>
      <c r="SNB84" s="123"/>
      <c r="SNC84" s="122"/>
      <c r="SND84" s="123"/>
      <c r="SNE84" s="122"/>
      <c r="SNF84" s="123"/>
      <c r="SNG84" s="125"/>
      <c r="SNH84" s="328"/>
      <c r="SNI84" s="329"/>
      <c r="SNJ84" s="124"/>
      <c r="SNK84" s="122"/>
      <c r="SNL84" s="123"/>
      <c r="SNM84" s="122"/>
      <c r="SNN84" s="123"/>
      <c r="SNO84" s="122"/>
      <c r="SNP84" s="123"/>
      <c r="SNQ84" s="122"/>
      <c r="SNR84" s="123"/>
      <c r="SNS84" s="122"/>
      <c r="SNT84" s="123"/>
      <c r="SNU84" s="125"/>
      <c r="SNV84" s="328"/>
      <c r="SNW84" s="329"/>
      <c r="SNX84" s="124"/>
      <c r="SNY84" s="122"/>
      <c r="SNZ84" s="123"/>
      <c r="SOA84" s="122"/>
      <c r="SOB84" s="123"/>
      <c r="SOC84" s="122"/>
      <c r="SOD84" s="123"/>
      <c r="SOE84" s="122"/>
      <c r="SOF84" s="123"/>
      <c r="SOG84" s="122"/>
      <c r="SOH84" s="123"/>
      <c r="SOI84" s="125"/>
      <c r="SOJ84" s="328"/>
      <c r="SOK84" s="329"/>
      <c r="SOL84" s="124"/>
      <c r="SOM84" s="122"/>
      <c r="SON84" s="123"/>
      <c r="SOO84" s="122"/>
      <c r="SOP84" s="123"/>
      <c r="SOQ84" s="122"/>
      <c r="SOR84" s="123"/>
      <c r="SOS84" s="122"/>
      <c r="SOT84" s="123"/>
      <c r="SOU84" s="122"/>
      <c r="SOV84" s="123"/>
      <c r="SOW84" s="125"/>
      <c r="SOX84" s="328"/>
      <c r="SOY84" s="329"/>
      <c r="SOZ84" s="124"/>
      <c r="SPA84" s="122"/>
      <c r="SPB84" s="123"/>
      <c r="SPC84" s="122"/>
      <c r="SPD84" s="123"/>
      <c r="SPE84" s="122"/>
      <c r="SPF84" s="123"/>
      <c r="SPG84" s="122"/>
      <c r="SPH84" s="123"/>
      <c r="SPI84" s="122"/>
      <c r="SPJ84" s="123"/>
      <c r="SPK84" s="125"/>
      <c r="SPL84" s="328"/>
      <c r="SPM84" s="329"/>
      <c r="SPN84" s="124"/>
      <c r="SPO84" s="122"/>
      <c r="SPP84" s="123"/>
      <c r="SPQ84" s="122"/>
      <c r="SPR84" s="123"/>
      <c r="SPS84" s="122"/>
      <c r="SPT84" s="123"/>
      <c r="SPU84" s="122"/>
      <c r="SPV84" s="123"/>
      <c r="SPW84" s="122"/>
      <c r="SPX84" s="123"/>
      <c r="SPY84" s="125"/>
      <c r="SPZ84" s="328"/>
      <c r="SQA84" s="329"/>
      <c r="SQB84" s="124"/>
      <c r="SQC84" s="122"/>
      <c r="SQD84" s="123"/>
      <c r="SQE84" s="122"/>
      <c r="SQF84" s="123"/>
      <c r="SQG84" s="122"/>
      <c r="SQH84" s="123"/>
      <c r="SQI84" s="122"/>
      <c r="SQJ84" s="123"/>
      <c r="SQK84" s="122"/>
      <c r="SQL84" s="123"/>
      <c r="SQM84" s="125"/>
      <c r="SQN84" s="328"/>
      <c r="SQO84" s="329"/>
      <c r="SQP84" s="124"/>
      <c r="SQQ84" s="122"/>
      <c r="SQR84" s="123"/>
      <c r="SQS84" s="122"/>
      <c r="SQT84" s="123"/>
      <c r="SQU84" s="122"/>
      <c r="SQV84" s="123"/>
      <c r="SQW84" s="122"/>
      <c r="SQX84" s="123"/>
      <c r="SQY84" s="122"/>
      <c r="SQZ84" s="123"/>
      <c r="SRA84" s="125"/>
      <c r="SRB84" s="328"/>
      <c r="SRC84" s="329"/>
      <c r="SRD84" s="124"/>
      <c r="SRE84" s="122"/>
      <c r="SRF84" s="123"/>
      <c r="SRG84" s="122"/>
      <c r="SRH84" s="123"/>
      <c r="SRI84" s="122"/>
      <c r="SRJ84" s="123"/>
      <c r="SRK84" s="122"/>
      <c r="SRL84" s="123"/>
      <c r="SRM84" s="122"/>
      <c r="SRN84" s="123"/>
      <c r="SRO84" s="125"/>
      <c r="SRP84" s="328"/>
      <c r="SRQ84" s="329"/>
      <c r="SRR84" s="124"/>
      <c r="SRS84" s="122"/>
      <c r="SRT84" s="123"/>
      <c r="SRU84" s="122"/>
      <c r="SRV84" s="123"/>
      <c r="SRW84" s="122"/>
      <c r="SRX84" s="123"/>
      <c r="SRY84" s="122"/>
      <c r="SRZ84" s="123"/>
      <c r="SSA84" s="122"/>
      <c r="SSB84" s="123"/>
      <c r="SSC84" s="125"/>
      <c r="SSD84" s="328"/>
      <c r="SSE84" s="329"/>
      <c r="SSF84" s="124"/>
      <c r="SSG84" s="122"/>
      <c r="SSH84" s="123"/>
      <c r="SSI84" s="122"/>
      <c r="SSJ84" s="123"/>
      <c r="SSK84" s="122"/>
      <c r="SSL84" s="123"/>
      <c r="SSM84" s="122"/>
      <c r="SSN84" s="123"/>
      <c r="SSO84" s="122"/>
      <c r="SSP84" s="123"/>
      <c r="SSQ84" s="125"/>
      <c r="SSR84" s="328"/>
      <c r="SSS84" s="329"/>
      <c r="SST84" s="124"/>
      <c r="SSU84" s="122"/>
      <c r="SSV84" s="123"/>
      <c r="SSW84" s="122"/>
      <c r="SSX84" s="123"/>
      <c r="SSY84" s="122"/>
      <c r="SSZ84" s="123"/>
      <c r="STA84" s="122"/>
      <c r="STB84" s="123"/>
      <c r="STC84" s="122"/>
      <c r="STD84" s="123"/>
      <c r="STE84" s="125"/>
      <c r="STF84" s="328"/>
      <c r="STG84" s="329"/>
      <c r="STH84" s="124"/>
      <c r="STI84" s="122"/>
      <c r="STJ84" s="123"/>
      <c r="STK84" s="122"/>
      <c r="STL84" s="123"/>
      <c r="STM84" s="122"/>
      <c r="STN84" s="123"/>
      <c r="STO84" s="122"/>
      <c r="STP84" s="123"/>
      <c r="STQ84" s="122"/>
      <c r="STR84" s="123"/>
      <c r="STS84" s="125"/>
      <c r="STT84" s="328"/>
      <c r="STU84" s="329"/>
      <c r="STV84" s="124"/>
      <c r="STW84" s="122"/>
      <c r="STX84" s="123"/>
      <c r="STY84" s="122"/>
      <c r="STZ84" s="123"/>
      <c r="SUA84" s="122"/>
      <c r="SUB84" s="123"/>
      <c r="SUC84" s="122"/>
      <c r="SUD84" s="123"/>
      <c r="SUE84" s="122"/>
      <c r="SUF84" s="123"/>
      <c r="SUG84" s="125"/>
      <c r="SUH84" s="328"/>
      <c r="SUI84" s="329"/>
      <c r="SUJ84" s="124"/>
      <c r="SUK84" s="122"/>
      <c r="SUL84" s="123"/>
      <c r="SUM84" s="122"/>
      <c r="SUN84" s="123"/>
      <c r="SUO84" s="122"/>
      <c r="SUP84" s="123"/>
      <c r="SUQ84" s="122"/>
      <c r="SUR84" s="123"/>
      <c r="SUS84" s="122"/>
      <c r="SUT84" s="123"/>
      <c r="SUU84" s="125"/>
      <c r="SUV84" s="328"/>
      <c r="SUW84" s="329"/>
      <c r="SUX84" s="124"/>
      <c r="SUY84" s="122"/>
      <c r="SUZ84" s="123"/>
      <c r="SVA84" s="122"/>
      <c r="SVB84" s="123"/>
      <c r="SVC84" s="122"/>
      <c r="SVD84" s="123"/>
      <c r="SVE84" s="122"/>
      <c r="SVF84" s="123"/>
      <c r="SVG84" s="122"/>
      <c r="SVH84" s="123"/>
      <c r="SVI84" s="125"/>
      <c r="SVJ84" s="328"/>
      <c r="SVK84" s="329"/>
      <c r="SVL84" s="124"/>
      <c r="SVM84" s="122"/>
      <c r="SVN84" s="123"/>
      <c r="SVO84" s="122"/>
      <c r="SVP84" s="123"/>
      <c r="SVQ84" s="122"/>
      <c r="SVR84" s="123"/>
      <c r="SVS84" s="122"/>
      <c r="SVT84" s="123"/>
      <c r="SVU84" s="122"/>
      <c r="SVV84" s="123"/>
      <c r="SVW84" s="125"/>
      <c r="SVX84" s="328"/>
      <c r="SVY84" s="329"/>
      <c r="SVZ84" s="124"/>
      <c r="SWA84" s="122"/>
      <c r="SWB84" s="123"/>
      <c r="SWC84" s="122"/>
      <c r="SWD84" s="123"/>
      <c r="SWE84" s="122"/>
      <c r="SWF84" s="123"/>
      <c r="SWG84" s="122"/>
      <c r="SWH84" s="123"/>
      <c r="SWI84" s="122"/>
      <c r="SWJ84" s="123"/>
      <c r="SWK84" s="125"/>
      <c r="SWL84" s="328"/>
      <c r="SWM84" s="329"/>
      <c r="SWN84" s="124"/>
      <c r="SWO84" s="122"/>
      <c r="SWP84" s="123"/>
      <c r="SWQ84" s="122"/>
      <c r="SWR84" s="123"/>
      <c r="SWS84" s="122"/>
      <c r="SWT84" s="123"/>
      <c r="SWU84" s="122"/>
      <c r="SWV84" s="123"/>
      <c r="SWW84" s="122"/>
      <c r="SWX84" s="123"/>
      <c r="SWY84" s="125"/>
      <c r="SWZ84" s="328"/>
      <c r="SXA84" s="329"/>
      <c r="SXB84" s="124"/>
      <c r="SXC84" s="122"/>
      <c r="SXD84" s="123"/>
      <c r="SXE84" s="122"/>
      <c r="SXF84" s="123"/>
      <c r="SXG84" s="122"/>
      <c r="SXH84" s="123"/>
      <c r="SXI84" s="122"/>
      <c r="SXJ84" s="123"/>
      <c r="SXK84" s="122"/>
      <c r="SXL84" s="123"/>
      <c r="SXM84" s="125"/>
      <c r="SXN84" s="328"/>
      <c r="SXO84" s="329"/>
      <c r="SXP84" s="124"/>
      <c r="SXQ84" s="122"/>
      <c r="SXR84" s="123"/>
      <c r="SXS84" s="122"/>
      <c r="SXT84" s="123"/>
      <c r="SXU84" s="122"/>
      <c r="SXV84" s="123"/>
      <c r="SXW84" s="122"/>
      <c r="SXX84" s="123"/>
      <c r="SXY84" s="122"/>
      <c r="SXZ84" s="123"/>
      <c r="SYA84" s="125"/>
      <c r="SYB84" s="328"/>
      <c r="SYC84" s="329"/>
      <c r="SYD84" s="124"/>
      <c r="SYE84" s="122"/>
      <c r="SYF84" s="123"/>
      <c r="SYG84" s="122"/>
      <c r="SYH84" s="123"/>
      <c r="SYI84" s="122"/>
      <c r="SYJ84" s="123"/>
      <c r="SYK84" s="122"/>
      <c r="SYL84" s="123"/>
      <c r="SYM84" s="122"/>
      <c r="SYN84" s="123"/>
      <c r="SYO84" s="125"/>
      <c r="SYP84" s="328"/>
      <c r="SYQ84" s="329"/>
      <c r="SYR84" s="124"/>
      <c r="SYS84" s="122"/>
      <c r="SYT84" s="123"/>
      <c r="SYU84" s="122"/>
      <c r="SYV84" s="123"/>
      <c r="SYW84" s="122"/>
      <c r="SYX84" s="123"/>
      <c r="SYY84" s="122"/>
      <c r="SYZ84" s="123"/>
      <c r="SZA84" s="122"/>
      <c r="SZB84" s="123"/>
      <c r="SZC84" s="125"/>
      <c r="SZD84" s="328"/>
      <c r="SZE84" s="329"/>
      <c r="SZF84" s="124"/>
      <c r="SZG84" s="122"/>
      <c r="SZH84" s="123"/>
      <c r="SZI84" s="122"/>
      <c r="SZJ84" s="123"/>
      <c r="SZK84" s="122"/>
      <c r="SZL84" s="123"/>
      <c r="SZM84" s="122"/>
      <c r="SZN84" s="123"/>
      <c r="SZO84" s="122"/>
      <c r="SZP84" s="123"/>
      <c r="SZQ84" s="125"/>
      <c r="SZR84" s="328"/>
      <c r="SZS84" s="329"/>
      <c r="SZT84" s="124"/>
      <c r="SZU84" s="122"/>
      <c r="SZV84" s="123"/>
      <c r="SZW84" s="122"/>
      <c r="SZX84" s="123"/>
      <c r="SZY84" s="122"/>
      <c r="SZZ84" s="123"/>
      <c r="TAA84" s="122"/>
      <c r="TAB84" s="123"/>
      <c r="TAC84" s="122"/>
      <c r="TAD84" s="123"/>
      <c r="TAE84" s="125"/>
      <c r="TAF84" s="328"/>
      <c r="TAG84" s="329"/>
      <c r="TAH84" s="124"/>
      <c r="TAI84" s="122"/>
      <c r="TAJ84" s="123"/>
      <c r="TAK84" s="122"/>
      <c r="TAL84" s="123"/>
      <c r="TAM84" s="122"/>
      <c r="TAN84" s="123"/>
      <c r="TAO84" s="122"/>
      <c r="TAP84" s="123"/>
      <c r="TAQ84" s="122"/>
      <c r="TAR84" s="123"/>
      <c r="TAS84" s="125"/>
      <c r="TAT84" s="328"/>
      <c r="TAU84" s="329"/>
      <c r="TAV84" s="124"/>
      <c r="TAW84" s="122"/>
      <c r="TAX84" s="123"/>
      <c r="TAY84" s="122"/>
      <c r="TAZ84" s="123"/>
      <c r="TBA84" s="122"/>
      <c r="TBB84" s="123"/>
      <c r="TBC84" s="122"/>
      <c r="TBD84" s="123"/>
      <c r="TBE84" s="122"/>
      <c r="TBF84" s="123"/>
      <c r="TBG84" s="125"/>
      <c r="TBH84" s="328"/>
      <c r="TBI84" s="329"/>
      <c r="TBJ84" s="124"/>
      <c r="TBK84" s="122"/>
      <c r="TBL84" s="123"/>
      <c r="TBM84" s="122"/>
      <c r="TBN84" s="123"/>
      <c r="TBO84" s="122"/>
      <c r="TBP84" s="123"/>
      <c r="TBQ84" s="122"/>
      <c r="TBR84" s="123"/>
      <c r="TBS84" s="122"/>
      <c r="TBT84" s="123"/>
      <c r="TBU84" s="125"/>
      <c r="TBV84" s="328"/>
      <c r="TBW84" s="329"/>
      <c r="TBX84" s="124"/>
      <c r="TBY84" s="122"/>
      <c r="TBZ84" s="123"/>
      <c r="TCA84" s="122"/>
      <c r="TCB84" s="123"/>
      <c r="TCC84" s="122"/>
      <c r="TCD84" s="123"/>
      <c r="TCE84" s="122"/>
      <c r="TCF84" s="123"/>
      <c r="TCG84" s="122"/>
      <c r="TCH84" s="123"/>
      <c r="TCI84" s="125"/>
      <c r="TCJ84" s="328"/>
      <c r="TCK84" s="329"/>
      <c r="TCL84" s="124"/>
      <c r="TCM84" s="122"/>
      <c r="TCN84" s="123"/>
      <c r="TCO84" s="122"/>
      <c r="TCP84" s="123"/>
      <c r="TCQ84" s="122"/>
      <c r="TCR84" s="123"/>
      <c r="TCS84" s="122"/>
      <c r="TCT84" s="123"/>
      <c r="TCU84" s="122"/>
      <c r="TCV84" s="123"/>
      <c r="TCW84" s="125"/>
      <c r="TCX84" s="328"/>
      <c r="TCY84" s="329"/>
      <c r="TCZ84" s="124"/>
      <c r="TDA84" s="122"/>
      <c r="TDB84" s="123"/>
      <c r="TDC84" s="122"/>
      <c r="TDD84" s="123"/>
      <c r="TDE84" s="122"/>
      <c r="TDF84" s="123"/>
      <c r="TDG84" s="122"/>
      <c r="TDH84" s="123"/>
      <c r="TDI84" s="122"/>
      <c r="TDJ84" s="123"/>
      <c r="TDK84" s="125"/>
      <c r="TDL84" s="328"/>
      <c r="TDM84" s="329"/>
      <c r="TDN84" s="124"/>
      <c r="TDO84" s="122"/>
      <c r="TDP84" s="123"/>
      <c r="TDQ84" s="122"/>
      <c r="TDR84" s="123"/>
      <c r="TDS84" s="122"/>
      <c r="TDT84" s="123"/>
      <c r="TDU84" s="122"/>
      <c r="TDV84" s="123"/>
      <c r="TDW84" s="122"/>
      <c r="TDX84" s="123"/>
      <c r="TDY84" s="125"/>
      <c r="TDZ84" s="328"/>
      <c r="TEA84" s="329"/>
      <c r="TEB84" s="124"/>
      <c r="TEC84" s="122"/>
      <c r="TED84" s="123"/>
      <c r="TEE84" s="122"/>
      <c r="TEF84" s="123"/>
      <c r="TEG84" s="122"/>
      <c r="TEH84" s="123"/>
      <c r="TEI84" s="122"/>
      <c r="TEJ84" s="123"/>
      <c r="TEK84" s="122"/>
      <c r="TEL84" s="123"/>
      <c r="TEM84" s="125"/>
      <c r="TEN84" s="328"/>
      <c r="TEO84" s="329"/>
      <c r="TEP84" s="124"/>
      <c r="TEQ84" s="122"/>
      <c r="TER84" s="123"/>
      <c r="TES84" s="122"/>
      <c r="TET84" s="123"/>
      <c r="TEU84" s="122"/>
      <c r="TEV84" s="123"/>
      <c r="TEW84" s="122"/>
      <c r="TEX84" s="123"/>
      <c r="TEY84" s="122"/>
      <c r="TEZ84" s="123"/>
      <c r="TFA84" s="125"/>
      <c r="TFB84" s="328"/>
      <c r="TFC84" s="329"/>
      <c r="TFD84" s="124"/>
      <c r="TFE84" s="122"/>
      <c r="TFF84" s="123"/>
      <c r="TFG84" s="122"/>
      <c r="TFH84" s="123"/>
      <c r="TFI84" s="122"/>
      <c r="TFJ84" s="123"/>
      <c r="TFK84" s="122"/>
      <c r="TFL84" s="123"/>
      <c r="TFM84" s="122"/>
      <c r="TFN84" s="123"/>
      <c r="TFO84" s="125"/>
      <c r="TFP84" s="328"/>
      <c r="TFQ84" s="329"/>
      <c r="TFR84" s="124"/>
      <c r="TFS84" s="122"/>
      <c r="TFT84" s="123"/>
      <c r="TFU84" s="122"/>
      <c r="TFV84" s="123"/>
      <c r="TFW84" s="122"/>
      <c r="TFX84" s="123"/>
      <c r="TFY84" s="122"/>
      <c r="TFZ84" s="123"/>
      <c r="TGA84" s="122"/>
      <c r="TGB84" s="123"/>
      <c r="TGC84" s="125"/>
      <c r="TGD84" s="328"/>
      <c r="TGE84" s="329"/>
      <c r="TGF84" s="124"/>
      <c r="TGG84" s="122"/>
      <c r="TGH84" s="123"/>
      <c r="TGI84" s="122"/>
      <c r="TGJ84" s="123"/>
      <c r="TGK84" s="122"/>
      <c r="TGL84" s="123"/>
      <c r="TGM84" s="122"/>
      <c r="TGN84" s="123"/>
      <c r="TGO84" s="122"/>
      <c r="TGP84" s="123"/>
      <c r="TGQ84" s="125"/>
      <c r="TGR84" s="328"/>
      <c r="TGS84" s="329"/>
      <c r="TGT84" s="124"/>
      <c r="TGU84" s="122"/>
      <c r="TGV84" s="123"/>
      <c r="TGW84" s="122"/>
      <c r="TGX84" s="123"/>
      <c r="TGY84" s="122"/>
      <c r="TGZ84" s="123"/>
      <c r="THA84" s="122"/>
      <c r="THB84" s="123"/>
      <c r="THC84" s="122"/>
      <c r="THD84" s="123"/>
      <c r="THE84" s="125"/>
      <c r="THF84" s="328"/>
      <c r="THG84" s="329"/>
      <c r="THH84" s="124"/>
      <c r="THI84" s="122"/>
      <c r="THJ84" s="123"/>
      <c r="THK84" s="122"/>
      <c r="THL84" s="123"/>
      <c r="THM84" s="122"/>
      <c r="THN84" s="123"/>
      <c r="THO84" s="122"/>
      <c r="THP84" s="123"/>
      <c r="THQ84" s="122"/>
      <c r="THR84" s="123"/>
      <c r="THS84" s="125"/>
      <c r="THT84" s="328"/>
      <c r="THU84" s="329"/>
      <c r="THV84" s="124"/>
      <c r="THW84" s="122"/>
      <c r="THX84" s="123"/>
      <c r="THY84" s="122"/>
      <c r="THZ84" s="123"/>
      <c r="TIA84" s="122"/>
      <c r="TIB84" s="123"/>
      <c r="TIC84" s="122"/>
      <c r="TID84" s="123"/>
      <c r="TIE84" s="122"/>
      <c r="TIF84" s="123"/>
      <c r="TIG84" s="125"/>
      <c r="TIH84" s="328"/>
      <c r="TII84" s="329"/>
      <c r="TIJ84" s="124"/>
      <c r="TIK84" s="122"/>
      <c r="TIL84" s="123"/>
      <c r="TIM84" s="122"/>
      <c r="TIN84" s="123"/>
      <c r="TIO84" s="122"/>
      <c r="TIP84" s="123"/>
      <c r="TIQ84" s="122"/>
      <c r="TIR84" s="123"/>
      <c r="TIS84" s="122"/>
      <c r="TIT84" s="123"/>
      <c r="TIU84" s="125"/>
      <c r="TIV84" s="328"/>
      <c r="TIW84" s="329"/>
      <c r="TIX84" s="124"/>
      <c r="TIY84" s="122"/>
      <c r="TIZ84" s="123"/>
      <c r="TJA84" s="122"/>
      <c r="TJB84" s="123"/>
      <c r="TJC84" s="122"/>
      <c r="TJD84" s="123"/>
      <c r="TJE84" s="122"/>
      <c r="TJF84" s="123"/>
      <c r="TJG84" s="122"/>
      <c r="TJH84" s="123"/>
      <c r="TJI84" s="125"/>
      <c r="TJJ84" s="328"/>
      <c r="TJK84" s="329"/>
      <c r="TJL84" s="124"/>
      <c r="TJM84" s="122"/>
      <c r="TJN84" s="123"/>
      <c r="TJO84" s="122"/>
      <c r="TJP84" s="123"/>
      <c r="TJQ84" s="122"/>
      <c r="TJR84" s="123"/>
      <c r="TJS84" s="122"/>
      <c r="TJT84" s="123"/>
      <c r="TJU84" s="122"/>
      <c r="TJV84" s="123"/>
      <c r="TJW84" s="125"/>
      <c r="TJX84" s="328"/>
      <c r="TJY84" s="329"/>
      <c r="TJZ84" s="124"/>
      <c r="TKA84" s="122"/>
      <c r="TKB84" s="123"/>
      <c r="TKC84" s="122"/>
      <c r="TKD84" s="123"/>
      <c r="TKE84" s="122"/>
      <c r="TKF84" s="123"/>
      <c r="TKG84" s="122"/>
      <c r="TKH84" s="123"/>
      <c r="TKI84" s="122"/>
      <c r="TKJ84" s="123"/>
      <c r="TKK84" s="125"/>
      <c r="TKL84" s="328"/>
      <c r="TKM84" s="329"/>
      <c r="TKN84" s="124"/>
      <c r="TKO84" s="122"/>
      <c r="TKP84" s="123"/>
      <c r="TKQ84" s="122"/>
      <c r="TKR84" s="123"/>
      <c r="TKS84" s="122"/>
      <c r="TKT84" s="123"/>
      <c r="TKU84" s="122"/>
      <c r="TKV84" s="123"/>
      <c r="TKW84" s="122"/>
      <c r="TKX84" s="123"/>
      <c r="TKY84" s="125"/>
      <c r="TKZ84" s="328"/>
      <c r="TLA84" s="329"/>
      <c r="TLB84" s="124"/>
      <c r="TLC84" s="122"/>
      <c r="TLD84" s="123"/>
      <c r="TLE84" s="122"/>
      <c r="TLF84" s="123"/>
      <c r="TLG84" s="122"/>
      <c r="TLH84" s="123"/>
      <c r="TLI84" s="122"/>
      <c r="TLJ84" s="123"/>
      <c r="TLK84" s="122"/>
      <c r="TLL84" s="123"/>
      <c r="TLM84" s="125"/>
      <c r="TLN84" s="328"/>
      <c r="TLO84" s="329"/>
      <c r="TLP84" s="124"/>
      <c r="TLQ84" s="122"/>
      <c r="TLR84" s="123"/>
      <c r="TLS84" s="122"/>
      <c r="TLT84" s="123"/>
      <c r="TLU84" s="122"/>
      <c r="TLV84" s="123"/>
      <c r="TLW84" s="122"/>
      <c r="TLX84" s="123"/>
      <c r="TLY84" s="122"/>
      <c r="TLZ84" s="123"/>
      <c r="TMA84" s="125"/>
      <c r="TMB84" s="328"/>
      <c r="TMC84" s="329"/>
      <c r="TMD84" s="124"/>
      <c r="TME84" s="122"/>
      <c r="TMF84" s="123"/>
      <c r="TMG84" s="122"/>
      <c r="TMH84" s="123"/>
      <c r="TMI84" s="122"/>
      <c r="TMJ84" s="123"/>
      <c r="TMK84" s="122"/>
      <c r="TML84" s="123"/>
      <c r="TMM84" s="122"/>
      <c r="TMN84" s="123"/>
      <c r="TMO84" s="125"/>
      <c r="TMP84" s="328"/>
      <c r="TMQ84" s="329"/>
      <c r="TMR84" s="124"/>
      <c r="TMS84" s="122"/>
      <c r="TMT84" s="123"/>
      <c r="TMU84" s="122"/>
      <c r="TMV84" s="123"/>
      <c r="TMW84" s="122"/>
      <c r="TMX84" s="123"/>
      <c r="TMY84" s="122"/>
      <c r="TMZ84" s="123"/>
      <c r="TNA84" s="122"/>
      <c r="TNB84" s="123"/>
      <c r="TNC84" s="125"/>
      <c r="TND84" s="328"/>
      <c r="TNE84" s="329"/>
      <c r="TNF84" s="124"/>
      <c r="TNG84" s="122"/>
      <c r="TNH84" s="123"/>
      <c r="TNI84" s="122"/>
      <c r="TNJ84" s="123"/>
      <c r="TNK84" s="122"/>
      <c r="TNL84" s="123"/>
      <c r="TNM84" s="122"/>
      <c r="TNN84" s="123"/>
      <c r="TNO84" s="122"/>
      <c r="TNP84" s="123"/>
      <c r="TNQ84" s="125"/>
      <c r="TNR84" s="328"/>
      <c r="TNS84" s="329"/>
      <c r="TNT84" s="124"/>
      <c r="TNU84" s="122"/>
      <c r="TNV84" s="123"/>
      <c r="TNW84" s="122"/>
      <c r="TNX84" s="123"/>
      <c r="TNY84" s="122"/>
      <c r="TNZ84" s="123"/>
      <c r="TOA84" s="122"/>
      <c r="TOB84" s="123"/>
      <c r="TOC84" s="122"/>
      <c r="TOD84" s="123"/>
      <c r="TOE84" s="125"/>
      <c r="TOF84" s="328"/>
      <c r="TOG84" s="329"/>
      <c r="TOH84" s="124"/>
      <c r="TOI84" s="122"/>
      <c r="TOJ84" s="123"/>
      <c r="TOK84" s="122"/>
      <c r="TOL84" s="123"/>
      <c r="TOM84" s="122"/>
      <c r="TON84" s="123"/>
      <c r="TOO84" s="122"/>
      <c r="TOP84" s="123"/>
      <c r="TOQ84" s="122"/>
      <c r="TOR84" s="123"/>
      <c r="TOS84" s="125"/>
      <c r="TOT84" s="328"/>
      <c r="TOU84" s="329"/>
      <c r="TOV84" s="124"/>
      <c r="TOW84" s="122"/>
      <c r="TOX84" s="123"/>
      <c r="TOY84" s="122"/>
      <c r="TOZ84" s="123"/>
      <c r="TPA84" s="122"/>
      <c r="TPB84" s="123"/>
      <c r="TPC84" s="122"/>
      <c r="TPD84" s="123"/>
      <c r="TPE84" s="122"/>
      <c r="TPF84" s="123"/>
      <c r="TPG84" s="125"/>
      <c r="TPH84" s="328"/>
      <c r="TPI84" s="329"/>
      <c r="TPJ84" s="124"/>
      <c r="TPK84" s="122"/>
      <c r="TPL84" s="123"/>
      <c r="TPM84" s="122"/>
      <c r="TPN84" s="123"/>
      <c r="TPO84" s="122"/>
      <c r="TPP84" s="123"/>
      <c r="TPQ84" s="122"/>
      <c r="TPR84" s="123"/>
      <c r="TPS84" s="122"/>
      <c r="TPT84" s="123"/>
      <c r="TPU84" s="125"/>
      <c r="TPV84" s="328"/>
      <c r="TPW84" s="329"/>
      <c r="TPX84" s="124"/>
      <c r="TPY84" s="122"/>
      <c r="TPZ84" s="123"/>
      <c r="TQA84" s="122"/>
      <c r="TQB84" s="123"/>
      <c r="TQC84" s="122"/>
      <c r="TQD84" s="123"/>
      <c r="TQE84" s="122"/>
      <c r="TQF84" s="123"/>
      <c r="TQG84" s="122"/>
      <c r="TQH84" s="123"/>
      <c r="TQI84" s="125"/>
      <c r="TQJ84" s="328"/>
      <c r="TQK84" s="329"/>
      <c r="TQL84" s="124"/>
      <c r="TQM84" s="122"/>
      <c r="TQN84" s="123"/>
      <c r="TQO84" s="122"/>
      <c r="TQP84" s="123"/>
      <c r="TQQ84" s="122"/>
      <c r="TQR84" s="123"/>
      <c r="TQS84" s="122"/>
      <c r="TQT84" s="123"/>
      <c r="TQU84" s="122"/>
      <c r="TQV84" s="123"/>
      <c r="TQW84" s="125"/>
      <c r="TQX84" s="328"/>
      <c r="TQY84" s="329"/>
      <c r="TQZ84" s="124"/>
      <c r="TRA84" s="122"/>
      <c r="TRB84" s="123"/>
      <c r="TRC84" s="122"/>
      <c r="TRD84" s="123"/>
      <c r="TRE84" s="122"/>
      <c r="TRF84" s="123"/>
      <c r="TRG84" s="122"/>
      <c r="TRH84" s="123"/>
      <c r="TRI84" s="122"/>
      <c r="TRJ84" s="123"/>
      <c r="TRK84" s="125"/>
      <c r="TRL84" s="328"/>
      <c r="TRM84" s="329"/>
      <c r="TRN84" s="124"/>
      <c r="TRO84" s="122"/>
      <c r="TRP84" s="123"/>
      <c r="TRQ84" s="122"/>
      <c r="TRR84" s="123"/>
      <c r="TRS84" s="122"/>
      <c r="TRT84" s="123"/>
      <c r="TRU84" s="122"/>
      <c r="TRV84" s="123"/>
      <c r="TRW84" s="122"/>
      <c r="TRX84" s="123"/>
      <c r="TRY84" s="125"/>
      <c r="TRZ84" s="328"/>
      <c r="TSA84" s="329"/>
      <c r="TSB84" s="124"/>
      <c r="TSC84" s="122"/>
      <c r="TSD84" s="123"/>
      <c r="TSE84" s="122"/>
      <c r="TSF84" s="123"/>
      <c r="TSG84" s="122"/>
      <c r="TSH84" s="123"/>
      <c r="TSI84" s="122"/>
      <c r="TSJ84" s="123"/>
      <c r="TSK84" s="122"/>
      <c r="TSL84" s="123"/>
      <c r="TSM84" s="125"/>
      <c r="TSN84" s="328"/>
      <c r="TSO84" s="329"/>
      <c r="TSP84" s="124"/>
      <c r="TSQ84" s="122"/>
      <c r="TSR84" s="123"/>
      <c r="TSS84" s="122"/>
      <c r="TST84" s="123"/>
      <c r="TSU84" s="122"/>
      <c r="TSV84" s="123"/>
      <c r="TSW84" s="122"/>
      <c r="TSX84" s="123"/>
      <c r="TSY84" s="122"/>
      <c r="TSZ84" s="123"/>
      <c r="TTA84" s="125"/>
      <c r="TTB84" s="328"/>
      <c r="TTC84" s="329"/>
      <c r="TTD84" s="124"/>
      <c r="TTE84" s="122"/>
      <c r="TTF84" s="123"/>
      <c r="TTG84" s="122"/>
      <c r="TTH84" s="123"/>
      <c r="TTI84" s="122"/>
      <c r="TTJ84" s="123"/>
      <c r="TTK84" s="122"/>
      <c r="TTL84" s="123"/>
      <c r="TTM84" s="122"/>
      <c r="TTN84" s="123"/>
      <c r="TTO84" s="125"/>
      <c r="TTP84" s="328"/>
      <c r="TTQ84" s="329"/>
      <c r="TTR84" s="124"/>
      <c r="TTS84" s="122"/>
      <c r="TTT84" s="123"/>
      <c r="TTU84" s="122"/>
      <c r="TTV84" s="123"/>
      <c r="TTW84" s="122"/>
      <c r="TTX84" s="123"/>
      <c r="TTY84" s="122"/>
      <c r="TTZ84" s="123"/>
      <c r="TUA84" s="122"/>
      <c r="TUB84" s="123"/>
      <c r="TUC84" s="125"/>
      <c r="TUD84" s="328"/>
      <c r="TUE84" s="329"/>
      <c r="TUF84" s="124"/>
      <c r="TUG84" s="122"/>
      <c r="TUH84" s="123"/>
      <c r="TUI84" s="122"/>
      <c r="TUJ84" s="123"/>
      <c r="TUK84" s="122"/>
      <c r="TUL84" s="123"/>
      <c r="TUM84" s="122"/>
      <c r="TUN84" s="123"/>
      <c r="TUO84" s="122"/>
      <c r="TUP84" s="123"/>
      <c r="TUQ84" s="125"/>
      <c r="TUR84" s="328"/>
      <c r="TUS84" s="329"/>
      <c r="TUT84" s="124"/>
      <c r="TUU84" s="122"/>
      <c r="TUV84" s="123"/>
      <c r="TUW84" s="122"/>
      <c r="TUX84" s="123"/>
      <c r="TUY84" s="122"/>
      <c r="TUZ84" s="123"/>
      <c r="TVA84" s="122"/>
      <c r="TVB84" s="123"/>
      <c r="TVC84" s="122"/>
      <c r="TVD84" s="123"/>
      <c r="TVE84" s="125"/>
      <c r="TVF84" s="328"/>
      <c r="TVG84" s="329"/>
      <c r="TVH84" s="124"/>
      <c r="TVI84" s="122"/>
      <c r="TVJ84" s="123"/>
      <c r="TVK84" s="122"/>
      <c r="TVL84" s="123"/>
      <c r="TVM84" s="122"/>
      <c r="TVN84" s="123"/>
      <c r="TVO84" s="122"/>
      <c r="TVP84" s="123"/>
      <c r="TVQ84" s="122"/>
      <c r="TVR84" s="123"/>
      <c r="TVS84" s="125"/>
      <c r="TVT84" s="328"/>
      <c r="TVU84" s="329"/>
      <c r="TVV84" s="124"/>
      <c r="TVW84" s="122"/>
      <c r="TVX84" s="123"/>
      <c r="TVY84" s="122"/>
      <c r="TVZ84" s="123"/>
      <c r="TWA84" s="122"/>
      <c r="TWB84" s="123"/>
      <c r="TWC84" s="122"/>
      <c r="TWD84" s="123"/>
      <c r="TWE84" s="122"/>
      <c r="TWF84" s="123"/>
      <c r="TWG84" s="125"/>
      <c r="TWH84" s="328"/>
      <c r="TWI84" s="329"/>
      <c r="TWJ84" s="124"/>
      <c r="TWK84" s="122"/>
      <c r="TWL84" s="123"/>
      <c r="TWM84" s="122"/>
      <c r="TWN84" s="123"/>
      <c r="TWO84" s="122"/>
      <c r="TWP84" s="123"/>
      <c r="TWQ84" s="122"/>
      <c r="TWR84" s="123"/>
      <c r="TWS84" s="122"/>
      <c r="TWT84" s="123"/>
      <c r="TWU84" s="125"/>
      <c r="TWV84" s="328"/>
      <c r="TWW84" s="329"/>
      <c r="TWX84" s="124"/>
      <c r="TWY84" s="122"/>
      <c r="TWZ84" s="123"/>
      <c r="TXA84" s="122"/>
      <c r="TXB84" s="123"/>
      <c r="TXC84" s="122"/>
      <c r="TXD84" s="123"/>
      <c r="TXE84" s="122"/>
      <c r="TXF84" s="123"/>
      <c r="TXG84" s="122"/>
      <c r="TXH84" s="123"/>
      <c r="TXI84" s="125"/>
      <c r="TXJ84" s="328"/>
      <c r="TXK84" s="329"/>
      <c r="TXL84" s="124"/>
      <c r="TXM84" s="122"/>
      <c r="TXN84" s="123"/>
      <c r="TXO84" s="122"/>
      <c r="TXP84" s="123"/>
      <c r="TXQ84" s="122"/>
      <c r="TXR84" s="123"/>
      <c r="TXS84" s="122"/>
      <c r="TXT84" s="123"/>
      <c r="TXU84" s="122"/>
      <c r="TXV84" s="123"/>
      <c r="TXW84" s="125"/>
      <c r="TXX84" s="328"/>
      <c r="TXY84" s="329"/>
      <c r="TXZ84" s="124"/>
      <c r="TYA84" s="122"/>
      <c r="TYB84" s="123"/>
      <c r="TYC84" s="122"/>
      <c r="TYD84" s="123"/>
      <c r="TYE84" s="122"/>
      <c r="TYF84" s="123"/>
      <c r="TYG84" s="122"/>
      <c r="TYH84" s="123"/>
      <c r="TYI84" s="122"/>
      <c r="TYJ84" s="123"/>
      <c r="TYK84" s="125"/>
      <c r="TYL84" s="328"/>
      <c r="TYM84" s="329"/>
      <c r="TYN84" s="124"/>
      <c r="TYO84" s="122"/>
      <c r="TYP84" s="123"/>
      <c r="TYQ84" s="122"/>
      <c r="TYR84" s="123"/>
      <c r="TYS84" s="122"/>
      <c r="TYT84" s="123"/>
      <c r="TYU84" s="122"/>
      <c r="TYV84" s="123"/>
      <c r="TYW84" s="122"/>
      <c r="TYX84" s="123"/>
      <c r="TYY84" s="125"/>
      <c r="TYZ84" s="328"/>
      <c r="TZA84" s="329"/>
      <c r="TZB84" s="124"/>
      <c r="TZC84" s="122"/>
      <c r="TZD84" s="123"/>
      <c r="TZE84" s="122"/>
      <c r="TZF84" s="123"/>
      <c r="TZG84" s="122"/>
      <c r="TZH84" s="123"/>
      <c r="TZI84" s="122"/>
      <c r="TZJ84" s="123"/>
      <c r="TZK84" s="122"/>
      <c r="TZL84" s="123"/>
      <c r="TZM84" s="125"/>
      <c r="TZN84" s="328"/>
      <c r="TZO84" s="329"/>
      <c r="TZP84" s="124"/>
      <c r="TZQ84" s="122"/>
      <c r="TZR84" s="123"/>
      <c r="TZS84" s="122"/>
      <c r="TZT84" s="123"/>
      <c r="TZU84" s="122"/>
      <c r="TZV84" s="123"/>
      <c r="TZW84" s="122"/>
      <c r="TZX84" s="123"/>
      <c r="TZY84" s="122"/>
      <c r="TZZ84" s="123"/>
      <c r="UAA84" s="125"/>
      <c r="UAB84" s="328"/>
      <c r="UAC84" s="329"/>
      <c r="UAD84" s="124"/>
      <c r="UAE84" s="122"/>
      <c r="UAF84" s="123"/>
      <c r="UAG84" s="122"/>
      <c r="UAH84" s="123"/>
      <c r="UAI84" s="122"/>
      <c r="UAJ84" s="123"/>
      <c r="UAK84" s="122"/>
      <c r="UAL84" s="123"/>
      <c r="UAM84" s="122"/>
      <c r="UAN84" s="123"/>
      <c r="UAO84" s="125"/>
      <c r="UAP84" s="328"/>
      <c r="UAQ84" s="329"/>
      <c r="UAR84" s="124"/>
      <c r="UAS84" s="122"/>
      <c r="UAT84" s="123"/>
      <c r="UAU84" s="122"/>
      <c r="UAV84" s="123"/>
      <c r="UAW84" s="122"/>
      <c r="UAX84" s="123"/>
      <c r="UAY84" s="122"/>
      <c r="UAZ84" s="123"/>
      <c r="UBA84" s="122"/>
      <c r="UBB84" s="123"/>
      <c r="UBC84" s="125"/>
      <c r="UBD84" s="328"/>
      <c r="UBE84" s="329"/>
      <c r="UBF84" s="124"/>
      <c r="UBG84" s="122"/>
      <c r="UBH84" s="123"/>
      <c r="UBI84" s="122"/>
      <c r="UBJ84" s="123"/>
      <c r="UBK84" s="122"/>
      <c r="UBL84" s="123"/>
      <c r="UBM84" s="122"/>
      <c r="UBN84" s="123"/>
      <c r="UBO84" s="122"/>
      <c r="UBP84" s="123"/>
      <c r="UBQ84" s="125"/>
      <c r="UBR84" s="328"/>
      <c r="UBS84" s="329"/>
      <c r="UBT84" s="124"/>
      <c r="UBU84" s="122"/>
      <c r="UBV84" s="123"/>
      <c r="UBW84" s="122"/>
      <c r="UBX84" s="123"/>
      <c r="UBY84" s="122"/>
      <c r="UBZ84" s="123"/>
      <c r="UCA84" s="122"/>
      <c r="UCB84" s="123"/>
      <c r="UCC84" s="122"/>
      <c r="UCD84" s="123"/>
      <c r="UCE84" s="125"/>
      <c r="UCF84" s="328"/>
      <c r="UCG84" s="329"/>
      <c r="UCH84" s="124"/>
      <c r="UCI84" s="122"/>
      <c r="UCJ84" s="123"/>
      <c r="UCK84" s="122"/>
      <c r="UCL84" s="123"/>
      <c r="UCM84" s="122"/>
      <c r="UCN84" s="123"/>
      <c r="UCO84" s="122"/>
      <c r="UCP84" s="123"/>
      <c r="UCQ84" s="122"/>
      <c r="UCR84" s="123"/>
      <c r="UCS84" s="125"/>
      <c r="UCT84" s="328"/>
      <c r="UCU84" s="329"/>
      <c r="UCV84" s="124"/>
      <c r="UCW84" s="122"/>
      <c r="UCX84" s="123"/>
      <c r="UCY84" s="122"/>
      <c r="UCZ84" s="123"/>
      <c r="UDA84" s="122"/>
      <c r="UDB84" s="123"/>
      <c r="UDC84" s="122"/>
      <c r="UDD84" s="123"/>
      <c r="UDE84" s="122"/>
      <c r="UDF84" s="123"/>
      <c r="UDG84" s="125"/>
      <c r="UDH84" s="328"/>
      <c r="UDI84" s="329"/>
      <c r="UDJ84" s="124"/>
      <c r="UDK84" s="122"/>
      <c r="UDL84" s="123"/>
      <c r="UDM84" s="122"/>
      <c r="UDN84" s="123"/>
      <c r="UDO84" s="122"/>
      <c r="UDP84" s="123"/>
      <c r="UDQ84" s="122"/>
      <c r="UDR84" s="123"/>
      <c r="UDS84" s="122"/>
      <c r="UDT84" s="123"/>
      <c r="UDU84" s="125"/>
      <c r="UDV84" s="328"/>
      <c r="UDW84" s="329"/>
      <c r="UDX84" s="124"/>
      <c r="UDY84" s="122"/>
      <c r="UDZ84" s="123"/>
      <c r="UEA84" s="122"/>
      <c r="UEB84" s="123"/>
      <c r="UEC84" s="122"/>
      <c r="UED84" s="123"/>
      <c r="UEE84" s="122"/>
      <c r="UEF84" s="123"/>
      <c r="UEG84" s="122"/>
      <c r="UEH84" s="123"/>
      <c r="UEI84" s="125"/>
      <c r="UEJ84" s="328"/>
      <c r="UEK84" s="329"/>
      <c r="UEL84" s="124"/>
      <c r="UEM84" s="122"/>
      <c r="UEN84" s="123"/>
      <c r="UEO84" s="122"/>
      <c r="UEP84" s="123"/>
      <c r="UEQ84" s="122"/>
      <c r="UER84" s="123"/>
      <c r="UES84" s="122"/>
      <c r="UET84" s="123"/>
      <c r="UEU84" s="122"/>
      <c r="UEV84" s="123"/>
      <c r="UEW84" s="125"/>
      <c r="UEX84" s="328"/>
      <c r="UEY84" s="329"/>
      <c r="UEZ84" s="124"/>
      <c r="UFA84" s="122"/>
      <c r="UFB84" s="123"/>
      <c r="UFC84" s="122"/>
      <c r="UFD84" s="123"/>
      <c r="UFE84" s="122"/>
      <c r="UFF84" s="123"/>
      <c r="UFG84" s="122"/>
      <c r="UFH84" s="123"/>
      <c r="UFI84" s="122"/>
      <c r="UFJ84" s="123"/>
      <c r="UFK84" s="125"/>
      <c r="UFL84" s="328"/>
      <c r="UFM84" s="329"/>
      <c r="UFN84" s="124"/>
      <c r="UFO84" s="122"/>
      <c r="UFP84" s="123"/>
      <c r="UFQ84" s="122"/>
      <c r="UFR84" s="123"/>
      <c r="UFS84" s="122"/>
      <c r="UFT84" s="123"/>
      <c r="UFU84" s="122"/>
      <c r="UFV84" s="123"/>
      <c r="UFW84" s="122"/>
      <c r="UFX84" s="123"/>
      <c r="UFY84" s="125"/>
      <c r="UFZ84" s="328"/>
      <c r="UGA84" s="329"/>
      <c r="UGB84" s="124"/>
      <c r="UGC84" s="122"/>
      <c r="UGD84" s="123"/>
      <c r="UGE84" s="122"/>
      <c r="UGF84" s="123"/>
      <c r="UGG84" s="122"/>
      <c r="UGH84" s="123"/>
      <c r="UGI84" s="122"/>
      <c r="UGJ84" s="123"/>
      <c r="UGK84" s="122"/>
      <c r="UGL84" s="123"/>
      <c r="UGM84" s="125"/>
      <c r="UGN84" s="328"/>
      <c r="UGO84" s="329"/>
      <c r="UGP84" s="124"/>
      <c r="UGQ84" s="122"/>
      <c r="UGR84" s="123"/>
      <c r="UGS84" s="122"/>
      <c r="UGT84" s="123"/>
      <c r="UGU84" s="122"/>
      <c r="UGV84" s="123"/>
      <c r="UGW84" s="122"/>
      <c r="UGX84" s="123"/>
      <c r="UGY84" s="122"/>
      <c r="UGZ84" s="123"/>
      <c r="UHA84" s="125"/>
      <c r="UHB84" s="328"/>
      <c r="UHC84" s="329"/>
      <c r="UHD84" s="124"/>
      <c r="UHE84" s="122"/>
      <c r="UHF84" s="123"/>
      <c r="UHG84" s="122"/>
      <c r="UHH84" s="123"/>
      <c r="UHI84" s="122"/>
      <c r="UHJ84" s="123"/>
      <c r="UHK84" s="122"/>
      <c r="UHL84" s="123"/>
      <c r="UHM84" s="122"/>
      <c r="UHN84" s="123"/>
      <c r="UHO84" s="125"/>
      <c r="UHP84" s="328"/>
      <c r="UHQ84" s="329"/>
      <c r="UHR84" s="124"/>
      <c r="UHS84" s="122"/>
      <c r="UHT84" s="123"/>
      <c r="UHU84" s="122"/>
      <c r="UHV84" s="123"/>
      <c r="UHW84" s="122"/>
      <c r="UHX84" s="123"/>
      <c r="UHY84" s="122"/>
      <c r="UHZ84" s="123"/>
      <c r="UIA84" s="122"/>
      <c r="UIB84" s="123"/>
      <c r="UIC84" s="125"/>
      <c r="UID84" s="328"/>
      <c r="UIE84" s="329"/>
      <c r="UIF84" s="124"/>
      <c r="UIG84" s="122"/>
      <c r="UIH84" s="123"/>
      <c r="UII84" s="122"/>
      <c r="UIJ84" s="123"/>
      <c r="UIK84" s="122"/>
      <c r="UIL84" s="123"/>
      <c r="UIM84" s="122"/>
      <c r="UIN84" s="123"/>
      <c r="UIO84" s="122"/>
      <c r="UIP84" s="123"/>
      <c r="UIQ84" s="125"/>
      <c r="UIR84" s="328"/>
      <c r="UIS84" s="329"/>
      <c r="UIT84" s="124"/>
      <c r="UIU84" s="122"/>
      <c r="UIV84" s="123"/>
      <c r="UIW84" s="122"/>
      <c r="UIX84" s="123"/>
      <c r="UIY84" s="122"/>
      <c r="UIZ84" s="123"/>
      <c r="UJA84" s="122"/>
      <c r="UJB84" s="123"/>
      <c r="UJC84" s="122"/>
      <c r="UJD84" s="123"/>
      <c r="UJE84" s="125"/>
      <c r="UJF84" s="328"/>
      <c r="UJG84" s="329"/>
      <c r="UJH84" s="124"/>
      <c r="UJI84" s="122"/>
      <c r="UJJ84" s="123"/>
      <c r="UJK84" s="122"/>
      <c r="UJL84" s="123"/>
      <c r="UJM84" s="122"/>
      <c r="UJN84" s="123"/>
      <c r="UJO84" s="122"/>
      <c r="UJP84" s="123"/>
      <c r="UJQ84" s="122"/>
      <c r="UJR84" s="123"/>
      <c r="UJS84" s="125"/>
      <c r="UJT84" s="328"/>
      <c r="UJU84" s="329"/>
      <c r="UJV84" s="124"/>
      <c r="UJW84" s="122"/>
      <c r="UJX84" s="123"/>
      <c r="UJY84" s="122"/>
      <c r="UJZ84" s="123"/>
      <c r="UKA84" s="122"/>
      <c r="UKB84" s="123"/>
      <c r="UKC84" s="122"/>
      <c r="UKD84" s="123"/>
      <c r="UKE84" s="122"/>
      <c r="UKF84" s="123"/>
      <c r="UKG84" s="125"/>
      <c r="UKH84" s="328"/>
      <c r="UKI84" s="329"/>
      <c r="UKJ84" s="124"/>
      <c r="UKK84" s="122"/>
      <c r="UKL84" s="123"/>
      <c r="UKM84" s="122"/>
      <c r="UKN84" s="123"/>
      <c r="UKO84" s="122"/>
      <c r="UKP84" s="123"/>
      <c r="UKQ84" s="122"/>
      <c r="UKR84" s="123"/>
      <c r="UKS84" s="122"/>
      <c r="UKT84" s="123"/>
      <c r="UKU84" s="125"/>
      <c r="UKV84" s="328"/>
      <c r="UKW84" s="329"/>
      <c r="UKX84" s="124"/>
      <c r="UKY84" s="122"/>
      <c r="UKZ84" s="123"/>
      <c r="ULA84" s="122"/>
      <c r="ULB84" s="123"/>
      <c r="ULC84" s="122"/>
      <c r="ULD84" s="123"/>
      <c r="ULE84" s="122"/>
      <c r="ULF84" s="123"/>
      <c r="ULG84" s="122"/>
      <c r="ULH84" s="123"/>
      <c r="ULI84" s="125"/>
      <c r="ULJ84" s="328"/>
      <c r="ULK84" s="329"/>
      <c r="ULL84" s="124"/>
      <c r="ULM84" s="122"/>
      <c r="ULN84" s="123"/>
      <c r="ULO84" s="122"/>
      <c r="ULP84" s="123"/>
      <c r="ULQ84" s="122"/>
      <c r="ULR84" s="123"/>
      <c r="ULS84" s="122"/>
      <c r="ULT84" s="123"/>
      <c r="ULU84" s="122"/>
      <c r="ULV84" s="123"/>
      <c r="ULW84" s="125"/>
      <c r="ULX84" s="328"/>
      <c r="ULY84" s="329"/>
      <c r="ULZ84" s="124"/>
      <c r="UMA84" s="122"/>
      <c r="UMB84" s="123"/>
      <c r="UMC84" s="122"/>
      <c r="UMD84" s="123"/>
      <c r="UME84" s="122"/>
      <c r="UMF84" s="123"/>
      <c r="UMG84" s="122"/>
      <c r="UMH84" s="123"/>
      <c r="UMI84" s="122"/>
      <c r="UMJ84" s="123"/>
      <c r="UMK84" s="125"/>
      <c r="UML84" s="328"/>
      <c r="UMM84" s="329"/>
      <c r="UMN84" s="124"/>
      <c r="UMO84" s="122"/>
      <c r="UMP84" s="123"/>
      <c r="UMQ84" s="122"/>
      <c r="UMR84" s="123"/>
      <c r="UMS84" s="122"/>
      <c r="UMT84" s="123"/>
      <c r="UMU84" s="122"/>
      <c r="UMV84" s="123"/>
      <c r="UMW84" s="122"/>
      <c r="UMX84" s="123"/>
      <c r="UMY84" s="125"/>
      <c r="UMZ84" s="328"/>
      <c r="UNA84" s="329"/>
      <c r="UNB84" s="124"/>
      <c r="UNC84" s="122"/>
      <c r="UND84" s="123"/>
      <c r="UNE84" s="122"/>
      <c r="UNF84" s="123"/>
      <c r="UNG84" s="122"/>
      <c r="UNH84" s="123"/>
      <c r="UNI84" s="122"/>
      <c r="UNJ84" s="123"/>
      <c r="UNK84" s="122"/>
      <c r="UNL84" s="123"/>
      <c r="UNM84" s="125"/>
      <c r="UNN84" s="328"/>
      <c r="UNO84" s="329"/>
      <c r="UNP84" s="124"/>
      <c r="UNQ84" s="122"/>
      <c r="UNR84" s="123"/>
      <c r="UNS84" s="122"/>
      <c r="UNT84" s="123"/>
      <c r="UNU84" s="122"/>
      <c r="UNV84" s="123"/>
      <c r="UNW84" s="122"/>
      <c r="UNX84" s="123"/>
      <c r="UNY84" s="122"/>
      <c r="UNZ84" s="123"/>
      <c r="UOA84" s="125"/>
      <c r="UOB84" s="328"/>
      <c r="UOC84" s="329"/>
      <c r="UOD84" s="124"/>
      <c r="UOE84" s="122"/>
      <c r="UOF84" s="123"/>
      <c r="UOG84" s="122"/>
      <c r="UOH84" s="123"/>
      <c r="UOI84" s="122"/>
      <c r="UOJ84" s="123"/>
      <c r="UOK84" s="122"/>
      <c r="UOL84" s="123"/>
      <c r="UOM84" s="122"/>
      <c r="UON84" s="123"/>
      <c r="UOO84" s="125"/>
      <c r="UOP84" s="328"/>
      <c r="UOQ84" s="329"/>
      <c r="UOR84" s="124"/>
      <c r="UOS84" s="122"/>
      <c r="UOT84" s="123"/>
      <c r="UOU84" s="122"/>
      <c r="UOV84" s="123"/>
      <c r="UOW84" s="122"/>
      <c r="UOX84" s="123"/>
      <c r="UOY84" s="122"/>
      <c r="UOZ84" s="123"/>
      <c r="UPA84" s="122"/>
      <c r="UPB84" s="123"/>
      <c r="UPC84" s="125"/>
      <c r="UPD84" s="328"/>
      <c r="UPE84" s="329"/>
      <c r="UPF84" s="124"/>
      <c r="UPG84" s="122"/>
      <c r="UPH84" s="123"/>
      <c r="UPI84" s="122"/>
      <c r="UPJ84" s="123"/>
      <c r="UPK84" s="122"/>
      <c r="UPL84" s="123"/>
      <c r="UPM84" s="122"/>
      <c r="UPN84" s="123"/>
      <c r="UPO84" s="122"/>
      <c r="UPP84" s="123"/>
      <c r="UPQ84" s="125"/>
      <c r="UPR84" s="328"/>
      <c r="UPS84" s="329"/>
      <c r="UPT84" s="124"/>
      <c r="UPU84" s="122"/>
      <c r="UPV84" s="123"/>
      <c r="UPW84" s="122"/>
      <c r="UPX84" s="123"/>
      <c r="UPY84" s="122"/>
      <c r="UPZ84" s="123"/>
      <c r="UQA84" s="122"/>
      <c r="UQB84" s="123"/>
      <c r="UQC84" s="122"/>
      <c r="UQD84" s="123"/>
      <c r="UQE84" s="125"/>
      <c r="UQF84" s="328"/>
      <c r="UQG84" s="329"/>
      <c r="UQH84" s="124"/>
      <c r="UQI84" s="122"/>
      <c r="UQJ84" s="123"/>
      <c r="UQK84" s="122"/>
      <c r="UQL84" s="123"/>
      <c r="UQM84" s="122"/>
      <c r="UQN84" s="123"/>
      <c r="UQO84" s="122"/>
      <c r="UQP84" s="123"/>
      <c r="UQQ84" s="122"/>
      <c r="UQR84" s="123"/>
      <c r="UQS84" s="125"/>
      <c r="UQT84" s="328"/>
      <c r="UQU84" s="329"/>
      <c r="UQV84" s="124"/>
      <c r="UQW84" s="122"/>
      <c r="UQX84" s="123"/>
      <c r="UQY84" s="122"/>
      <c r="UQZ84" s="123"/>
      <c r="URA84" s="122"/>
      <c r="URB84" s="123"/>
      <c r="URC84" s="122"/>
      <c r="URD84" s="123"/>
      <c r="URE84" s="122"/>
      <c r="URF84" s="123"/>
      <c r="URG84" s="125"/>
      <c r="URH84" s="328"/>
      <c r="URI84" s="329"/>
      <c r="URJ84" s="124"/>
      <c r="URK84" s="122"/>
      <c r="URL84" s="123"/>
      <c r="URM84" s="122"/>
      <c r="URN84" s="123"/>
      <c r="URO84" s="122"/>
      <c r="URP84" s="123"/>
      <c r="URQ84" s="122"/>
      <c r="URR84" s="123"/>
      <c r="URS84" s="122"/>
      <c r="URT84" s="123"/>
      <c r="URU84" s="125"/>
      <c r="URV84" s="328"/>
      <c r="URW84" s="329"/>
      <c r="URX84" s="124"/>
      <c r="URY84" s="122"/>
      <c r="URZ84" s="123"/>
      <c r="USA84" s="122"/>
      <c r="USB84" s="123"/>
      <c r="USC84" s="122"/>
      <c r="USD84" s="123"/>
      <c r="USE84" s="122"/>
      <c r="USF84" s="123"/>
      <c r="USG84" s="122"/>
      <c r="USH84" s="123"/>
      <c r="USI84" s="125"/>
      <c r="USJ84" s="328"/>
      <c r="USK84" s="329"/>
      <c r="USL84" s="124"/>
      <c r="USM84" s="122"/>
      <c r="USN84" s="123"/>
      <c r="USO84" s="122"/>
      <c r="USP84" s="123"/>
      <c r="USQ84" s="122"/>
      <c r="USR84" s="123"/>
      <c r="USS84" s="122"/>
      <c r="UST84" s="123"/>
      <c r="USU84" s="122"/>
      <c r="USV84" s="123"/>
      <c r="USW84" s="125"/>
      <c r="USX84" s="328"/>
      <c r="USY84" s="329"/>
      <c r="USZ84" s="124"/>
      <c r="UTA84" s="122"/>
      <c r="UTB84" s="123"/>
      <c r="UTC84" s="122"/>
      <c r="UTD84" s="123"/>
      <c r="UTE84" s="122"/>
      <c r="UTF84" s="123"/>
      <c r="UTG84" s="122"/>
      <c r="UTH84" s="123"/>
      <c r="UTI84" s="122"/>
      <c r="UTJ84" s="123"/>
      <c r="UTK84" s="125"/>
      <c r="UTL84" s="328"/>
      <c r="UTM84" s="329"/>
      <c r="UTN84" s="124"/>
      <c r="UTO84" s="122"/>
      <c r="UTP84" s="123"/>
      <c r="UTQ84" s="122"/>
      <c r="UTR84" s="123"/>
      <c r="UTS84" s="122"/>
      <c r="UTT84" s="123"/>
      <c r="UTU84" s="122"/>
      <c r="UTV84" s="123"/>
      <c r="UTW84" s="122"/>
      <c r="UTX84" s="123"/>
      <c r="UTY84" s="125"/>
      <c r="UTZ84" s="328"/>
      <c r="UUA84" s="329"/>
      <c r="UUB84" s="124"/>
      <c r="UUC84" s="122"/>
      <c r="UUD84" s="123"/>
      <c r="UUE84" s="122"/>
      <c r="UUF84" s="123"/>
      <c r="UUG84" s="122"/>
      <c r="UUH84" s="123"/>
      <c r="UUI84" s="122"/>
      <c r="UUJ84" s="123"/>
      <c r="UUK84" s="122"/>
      <c r="UUL84" s="123"/>
      <c r="UUM84" s="125"/>
      <c r="UUN84" s="328"/>
      <c r="UUO84" s="329"/>
      <c r="UUP84" s="124"/>
      <c r="UUQ84" s="122"/>
      <c r="UUR84" s="123"/>
      <c r="UUS84" s="122"/>
      <c r="UUT84" s="123"/>
      <c r="UUU84" s="122"/>
      <c r="UUV84" s="123"/>
      <c r="UUW84" s="122"/>
      <c r="UUX84" s="123"/>
      <c r="UUY84" s="122"/>
      <c r="UUZ84" s="123"/>
      <c r="UVA84" s="125"/>
      <c r="UVB84" s="328"/>
      <c r="UVC84" s="329"/>
      <c r="UVD84" s="124"/>
      <c r="UVE84" s="122"/>
      <c r="UVF84" s="123"/>
      <c r="UVG84" s="122"/>
      <c r="UVH84" s="123"/>
      <c r="UVI84" s="122"/>
      <c r="UVJ84" s="123"/>
      <c r="UVK84" s="122"/>
      <c r="UVL84" s="123"/>
      <c r="UVM84" s="122"/>
      <c r="UVN84" s="123"/>
      <c r="UVO84" s="125"/>
      <c r="UVP84" s="328"/>
      <c r="UVQ84" s="329"/>
      <c r="UVR84" s="124"/>
      <c r="UVS84" s="122"/>
      <c r="UVT84" s="123"/>
      <c r="UVU84" s="122"/>
      <c r="UVV84" s="123"/>
      <c r="UVW84" s="122"/>
      <c r="UVX84" s="123"/>
      <c r="UVY84" s="122"/>
      <c r="UVZ84" s="123"/>
      <c r="UWA84" s="122"/>
      <c r="UWB84" s="123"/>
      <c r="UWC84" s="125"/>
      <c r="UWD84" s="328"/>
      <c r="UWE84" s="329"/>
      <c r="UWF84" s="124"/>
      <c r="UWG84" s="122"/>
      <c r="UWH84" s="123"/>
      <c r="UWI84" s="122"/>
      <c r="UWJ84" s="123"/>
      <c r="UWK84" s="122"/>
      <c r="UWL84" s="123"/>
      <c r="UWM84" s="122"/>
      <c r="UWN84" s="123"/>
      <c r="UWO84" s="122"/>
      <c r="UWP84" s="123"/>
      <c r="UWQ84" s="125"/>
      <c r="UWR84" s="328"/>
      <c r="UWS84" s="329"/>
      <c r="UWT84" s="124"/>
      <c r="UWU84" s="122"/>
      <c r="UWV84" s="123"/>
      <c r="UWW84" s="122"/>
      <c r="UWX84" s="123"/>
      <c r="UWY84" s="122"/>
      <c r="UWZ84" s="123"/>
      <c r="UXA84" s="122"/>
      <c r="UXB84" s="123"/>
      <c r="UXC84" s="122"/>
      <c r="UXD84" s="123"/>
      <c r="UXE84" s="125"/>
      <c r="UXF84" s="328"/>
      <c r="UXG84" s="329"/>
      <c r="UXH84" s="124"/>
      <c r="UXI84" s="122"/>
      <c r="UXJ84" s="123"/>
      <c r="UXK84" s="122"/>
      <c r="UXL84" s="123"/>
      <c r="UXM84" s="122"/>
      <c r="UXN84" s="123"/>
      <c r="UXO84" s="122"/>
      <c r="UXP84" s="123"/>
      <c r="UXQ84" s="122"/>
      <c r="UXR84" s="123"/>
      <c r="UXS84" s="125"/>
      <c r="UXT84" s="328"/>
      <c r="UXU84" s="329"/>
      <c r="UXV84" s="124"/>
      <c r="UXW84" s="122"/>
      <c r="UXX84" s="123"/>
      <c r="UXY84" s="122"/>
      <c r="UXZ84" s="123"/>
      <c r="UYA84" s="122"/>
      <c r="UYB84" s="123"/>
      <c r="UYC84" s="122"/>
      <c r="UYD84" s="123"/>
      <c r="UYE84" s="122"/>
      <c r="UYF84" s="123"/>
      <c r="UYG84" s="125"/>
      <c r="UYH84" s="328"/>
      <c r="UYI84" s="329"/>
      <c r="UYJ84" s="124"/>
      <c r="UYK84" s="122"/>
      <c r="UYL84" s="123"/>
      <c r="UYM84" s="122"/>
      <c r="UYN84" s="123"/>
      <c r="UYO84" s="122"/>
      <c r="UYP84" s="123"/>
      <c r="UYQ84" s="122"/>
      <c r="UYR84" s="123"/>
      <c r="UYS84" s="122"/>
      <c r="UYT84" s="123"/>
      <c r="UYU84" s="125"/>
      <c r="UYV84" s="328"/>
      <c r="UYW84" s="329"/>
      <c r="UYX84" s="124"/>
      <c r="UYY84" s="122"/>
      <c r="UYZ84" s="123"/>
      <c r="UZA84" s="122"/>
      <c r="UZB84" s="123"/>
      <c r="UZC84" s="122"/>
      <c r="UZD84" s="123"/>
      <c r="UZE84" s="122"/>
      <c r="UZF84" s="123"/>
      <c r="UZG84" s="122"/>
      <c r="UZH84" s="123"/>
      <c r="UZI84" s="125"/>
      <c r="UZJ84" s="328"/>
      <c r="UZK84" s="329"/>
      <c r="UZL84" s="124"/>
      <c r="UZM84" s="122"/>
      <c r="UZN84" s="123"/>
      <c r="UZO84" s="122"/>
      <c r="UZP84" s="123"/>
      <c r="UZQ84" s="122"/>
      <c r="UZR84" s="123"/>
      <c r="UZS84" s="122"/>
      <c r="UZT84" s="123"/>
      <c r="UZU84" s="122"/>
      <c r="UZV84" s="123"/>
      <c r="UZW84" s="125"/>
      <c r="UZX84" s="328"/>
      <c r="UZY84" s="329"/>
      <c r="UZZ84" s="124"/>
      <c r="VAA84" s="122"/>
      <c r="VAB84" s="123"/>
      <c r="VAC84" s="122"/>
      <c r="VAD84" s="123"/>
      <c r="VAE84" s="122"/>
      <c r="VAF84" s="123"/>
      <c r="VAG84" s="122"/>
      <c r="VAH84" s="123"/>
      <c r="VAI84" s="122"/>
      <c r="VAJ84" s="123"/>
      <c r="VAK84" s="125"/>
      <c r="VAL84" s="328"/>
      <c r="VAM84" s="329"/>
      <c r="VAN84" s="124"/>
      <c r="VAO84" s="122"/>
      <c r="VAP84" s="123"/>
      <c r="VAQ84" s="122"/>
      <c r="VAR84" s="123"/>
      <c r="VAS84" s="122"/>
      <c r="VAT84" s="123"/>
      <c r="VAU84" s="122"/>
      <c r="VAV84" s="123"/>
      <c r="VAW84" s="122"/>
      <c r="VAX84" s="123"/>
      <c r="VAY84" s="125"/>
      <c r="VAZ84" s="328"/>
      <c r="VBA84" s="329"/>
      <c r="VBB84" s="124"/>
      <c r="VBC84" s="122"/>
      <c r="VBD84" s="123"/>
      <c r="VBE84" s="122"/>
      <c r="VBF84" s="123"/>
      <c r="VBG84" s="122"/>
      <c r="VBH84" s="123"/>
      <c r="VBI84" s="122"/>
      <c r="VBJ84" s="123"/>
      <c r="VBK84" s="122"/>
      <c r="VBL84" s="123"/>
      <c r="VBM84" s="125"/>
      <c r="VBN84" s="328"/>
      <c r="VBO84" s="329"/>
      <c r="VBP84" s="124"/>
      <c r="VBQ84" s="122"/>
      <c r="VBR84" s="123"/>
      <c r="VBS84" s="122"/>
      <c r="VBT84" s="123"/>
      <c r="VBU84" s="122"/>
      <c r="VBV84" s="123"/>
      <c r="VBW84" s="122"/>
      <c r="VBX84" s="123"/>
      <c r="VBY84" s="122"/>
      <c r="VBZ84" s="123"/>
      <c r="VCA84" s="125"/>
      <c r="VCB84" s="328"/>
      <c r="VCC84" s="329"/>
      <c r="VCD84" s="124"/>
      <c r="VCE84" s="122"/>
      <c r="VCF84" s="123"/>
      <c r="VCG84" s="122"/>
      <c r="VCH84" s="123"/>
      <c r="VCI84" s="122"/>
      <c r="VCJ84" s="123"/>
      <c r="VCK84" s="122"/>
      <c r="VCL84" s="123"/>
      <c r="VCM84" s="122"/>
      <c r="VCN84" s="123"/>
      <c r="VCO84" s="125"/>
      <c r="VCP84" s="328"/>
      <c r="VCQ84" s="329"/>
      <c r="VCR84" s="124"/>
      <c r="VCS84" s="122"/>
      <c r="VCT84" s="123"/>
      <c r="VCU84" s="122"/>
      <c r="VCV84" s="123"/>
      <c r="VCW84" s="122"/>
      <c r="VCX84" s="123"/>
      <c r="VCY84" s="122"/>
      <c r="VCZ84" s="123"/>
      <c r="VDA84" s="122"/>
      <c r="VDB84" s="123"/>
      <c r="VDC84" s="125"/>
      <c r="VDD84" s="328"/>
      <c r="VDE84" s="329"/>
      <c r="VDF84" s="124"/>
      <c r="VDG84" s="122"/>
      <c r="VDH84" s="123"/>
      <c r="VDI84" s="122"/>
      <c r="VDJ84" s="123"/>
      <c r="VDK84" s="122"/>
      <c r="VDL84" s="123"/>
      <c r="VDM84" s="122"/>
      <c r="VDN84" s="123"/>
      <c r="VDO84" s="122"/>
      <c r="VDP84" s="123"/>
      <c r="VDQ84" s="125"/>
      <c r="VDR84" s="328"/>
      <c r="VDS84" s="329"/>
      <c r="VDT84" s="124"/>
      <c r="VDU84" s="122"/>
      <c r="VDV84" s="123"/>
      <c r="VDW84" s="122"/>
      <c r="VDX84" s="123"/>
      <c r="VDY84" s="122"/>
      <c r="VDZ84" s="123"/>
      <c r="VEA84" s="122"/>
      <c r="VEB84" s="123"/>
      <c r="VEC84" s="122"/>
      <c r="VED84" s="123"/>
      <c r="VEE84" s="125"/>
      <c r="VEF84" s="328"/>
      <c r="VEG84" s="329"/>
      <c r="VEH84" s="124"/>
      <c r="VEI84" s="122"/>
      <c r="VEJ84" s="123"/>
      <c r="VEK84" s="122"/>
      <c r="VEL84" s="123"/>
      <c r="VEM84" s="122"/>
      <c r="VEN84" s="123"/>
      <c r="VEO84" s="122"/>
      <c r="VEP84" s="123"/>
      <c r="VEQ84" s="122"/>
      <c r="VER84" s="123"/>
      <c r="VES84" s="125"/>
      <c r="VET84" s="328"/>
      <c r="VEU84" s="329"/>
      <c r="VEV84" s="124"/>
      <c r="VEW84" s="122"/>
      <c r="VEX84" s="123"/>
      <c r="VEY84" s="122"/>
      <c r="VEZ84" s="123"/>
      <c r="VFA84" s="122"/>
      <c r="VFB84" s="123"/>
      <c r="VFC84" s="122"/>
      <c r="VFD84" s="123"/>
      <c r="VFE84" s="122"/>
      <c r="VFF84" s="123"/>
      <c r="VFG84" s="125"/>
      <c r="VFH84" s="328"/>
      <c r="VFI84" s="329"/>
      <c r="VFJ84" s="124"/>
      <c r="VFK84" s="122"/>
      <c r="VFL84" s="123"/>
      <c r="VFM84" s="122"/>
      <c r="VFN84" s="123"/>
      <c r="VFO84" s="122"/>
      <c r="VFP84" s="123"/>
      <c r="VFQ84" s="122"/>
      <c r="VFR84" s="123"/>
      <c r="VFS84" s="122"/>
      <c r="VFT84" s="123"/>
      <c r="VFU84" s="125"/>
      <c r="VFV84" s="328"/>
      <c r="VFW84" s="329"/>
      <c r="VFX84" s="124"/>
      <c r="VFY84" s="122"/>
      <c r="VFZ84" s="123"/>
      <c r="VGA84" s="122"/>
      <c r="VGB84" s="123"/>
      <c r="VGC84" s="122"/>
      <c r="VGD84" s="123"/>
      <c r="VGE84" s="122"/>
      <c r="VGF84" s="123"/>
      <c r="VGG84" s="122"/>
      <c r="VGH84" s="123"/>
      <c r="VGI84" s="125"/>
      <c r="VGJ84" s="328"/>
      <c r="VGK84" s="329"/>
      <c r="VGL84" s="124"/>
      <c r="VGM84" s="122"/>
      <c r="VGN84" s="123"/>
      <c r="VGO84" s="122"/>
      <c r="VGP84" s="123"/>
      <c r="VGQ84" s="122"/>
      <c r="VGR84" s="123"/>
      <c r="VGS84" s="122"/>
      <c r="VGT84" s="123"/>
      <c r="VGU84" s="122"/>
      <c r="VGV84" s="123"/>
      <c r="VGW84" s="125"/>
      <c r="VGX84" s="328"/>
      <c r="VGY84" s="329"/>
      <c r="VGZ84" s="124"/>
      <c r="VHA84" s="122"/>
      <c r="VHB84" s="123"/>
      <c r="VHC84" s="122"/>
      <c r="VHD84" s="123"/>
      <c r="VHE84" s="122"/>
      <c r="VHF84" s="123"/>
      <c r="VHG84" s="122"/>
      <c r="VHH84" s="123"/>
      <c r="VHI84" s="122"/>
      <c r="VHJ84" s="123"/>
      <c r="VHK84" s="125"/>
      <c r="VHL84" s="328"/>
      <c r="VHM84" s="329"/>
      <c r="VHN84" s="124"/>
      <c r="VHO84" s="122"/>
      <c r="VHP84" s="123"/>
      <c r="VHQ84" s="122"/>
      <c r="VHR84" s="123"/>
      <c r="VHS84" s="122"/>
      <c r="VHT84" s="123"/>
      <c r="VHU84" s="122"/>
      <c r="VHV84" s="123"/>
      <c r="VHW84" s="122"/>
      <c r="VHX84" s="123"/>
      <c r="VHY84" s="125"/>
      <c r="VHZ84" s="328"/>
      <c r="VIA84" s="329"/>
      <c r="VIB84" s="124"/>
      <c r="VIC84" s="122"/>
      <c r="VID84" s="123"/>
      <c r="VIE84" s="122"/>
      <c r="VIF84" s="123"/>
      <c r="VIG84" s="122"/>
      <c r="VIH84" s="123"/>
      <c r="VII84" s="122"/>
      <c r="VIJ84" s="123"/>
      <c r="VIK84" s="122"/>
      <c r="VIL84" s="123"/>
      <c r="VIM84" s="125"/>
      <c r="VIN84" s="328"/>
      <c r="VIO84" s="329"/>
      <c r="VIP84" s="124"/>
      <c r="VIQ84" s="122"/>
      <c r="VIR84" s="123"/>
      <c r="VIS84" s="122"/>
      <c r="VIT84" s="123"/>
      <c r="VIU84" s="122"/>
      <c r="VIV84" s="123"/>
      <c r="VIW84" s="122"/>
      <c r="VIX84" s="123"/>
      <c r="VIY84" s="122"/>
      <c r="VIZ84" s="123"/>
      <c r="VJA84" s="125"/>
      <c r="VJB84" s="328"/>
      <c r="VJC84" s="329"/>
      <c r="VJD84" s="124"/>
      <c r="VJE84" s="122"/>
      <c r="VJF84" s="123"/>
      <c r="VJG84" s="122"/>
      <c r="VJH84" s="123"/>
      <c r="VJI84" s="122"/>
      <c r="VJJ84" s="123"/>
      <c r="VJK84" s="122"/>
      <c r="VJL84" s="123"/>
      <c r="VJM84" s="122"/>
      <c r="VJN84" s="123"/>
      <c r="VJO84" s="125"/>
      <c r="VJP84" s="328"/>
      <c r="VJQ84" s="329"/>
      <c r="VJR84" s="124"/>
      <c r="VJS84" s="122"/>
      <c r="VJT84" s="123"/>
      <c r="VJU84" s="122"/>
      <c r="VJV84" s="123"/>
      <c r="VJW84" s="122"/>
      <c r="VJX84" s="123"/>
      <c r="VJY84" s="122"/>
      <c r="VJZ84" s="123"/>
      <c r="VKA84" s="122"/>
      <c r="VKB84" s="123"/>
      <c r="VKC84" s="125"/>
      <c r="VKD84" s="328"/>
      <c r="VKE84" s="329"/>
      <c r="VKF84" s="124"/>
      <c r="VKG84" s="122"/>
      <c r="VKH84" s="123"/>
      <c r="VKI84" s="122"/>
      <c r="VKJ84" s="123"/>
      <c r="VKK84" s="122"/>
      <c r="VKL84" s="123"/>
      <c r="VKM84" s="122"/>
      <c r="VKN84" s="123"/>
      <c r="VKO84" s="122"/>
      <c r="VKP84" s="123"/>
      <c r="VKQ84" s="125"/>
      <c r="VKR84" s="328"/>
      <c r="VKS84" s="329"/>
      <c r="VKT84" s="124"/>
      <c r="VKU84" s="122"/>
      <c r="VKV84" s="123"/>
      <c r="VKW84" s="122"/>
      <c r="VKX84" s="123"/>
      <c r="VKY84" s="122"/>
      <c r="VKZ84" s="123"/>
      <c r="VLA84" s="122"/>
      <c r="VLB84" s="123"/>
      <c r="VLC84" s="122"/>
      <c r="VLD84" s="123"/>
      <c r="VLE84" s="125"/>
      <c r="VLF84" s="328"/>
      <c r="VLG84" s="329"/>
      <c r="VLH84" s="124"/>
      <c r="VLI84" s="122"/>
      <c r="VLJ84" s="123"/>
      <c r="VLK84" s="122"/>
      <c r="VLL84" s="123"/>
      <c r="VLM84" s="122"/>
      <c r="VLN84" s="123"/>
      <c r="VLO84" s="122"/>
      <c r="VLP84" s="123"/>
      <c r="VLQ84" s="122"/>
      <c r="VLR84" s="123"/>
      <c r="VLS84" s="125"/>
      <c r="VLT84" s="328"/>
      <c r="VLU84" s="329"/>
      <c r="VLV84" s="124"/>
      <c r="VLW84" s="122"/>
      <c r="VLX84" s="123"/>
      <c r="VLY84" s="122"/>
      <c r="VLZ84" s="123"/>
      <c r="VMA84" s="122"/>
      <c r="VMB84" s="123"/>
      <c r="VMC84" s="122"/>
      <c r="VMD84" s="123"/>
      <c r="VME84" s="122"/>
      <c r="VMF84" s="123"/>
      <c r="VMG84" s="125"/>
      <c r="VMH84" s="328"/>
      <c r="VMI84" s="329"/>
      <c r="VMJ84" s="124"/>
      <c r="VMK84" s="122"/>
      <c r="VML84" s="123"/>
      <c r="VMM84" s="122"/>
      <c r="VMN84" s="123"/>
      <c r="VMO84" s="122"/>
      <c r="VMP84" s="123"/>
      <c r="VMQ84" s="122"/>
      <c r="VMR84" s="123"/>
      <c r="VMS84" s="122"/>
      <c r="VMT84" s="123"/>
      <c r="VMU84" s="125"/>
      <c r="VMV84" s="328"/>
      <c r="VMW84" s="329"/>
      <c r="VMX84" s="124"/>
      <c r="VMY84" s="122"/>
      <c r="VMZ84" s="123"/>
      <c r="VNA84" s="122"/>
      <c r="VNB84" s="123"/>
      <c r="VNC84" s="122"/>
      <c r="VND84" s="123"/>
      <c r="VNE84" s="122"/>
      <c r="VNF84" s="123"/>
      <c r="VNG84" s="122"/>
      <c r="VNH84" s="123"/>
      <c r="VNI84" s="125"/>
      <c r="VNJ84" s="328"/>
      <c r="VNK84" s="329"/>
      <c r="VNL84" s="124"/>
      <c r="VNM84" s="122"/>
      <c r="VNN84" s="123"/>
      <c r="VNO84" s="122"/>
      <c r="VNP84" s="123"/>
      <c r="VNQ84" s="122"/>
      <c r="VNR84" s="123"/>
      <c r="VNS84" s="122"/>
      <c r="VNT84" s="123"/>
      <c r="VNU84" s="122"/>
      <c r="VNV84" s="123"/>
      <c r="VNW84" s="125"/>
      <c r="VNX84" s="328"/>
      <c r="VNY84" s="329"/>
      <c r="VNZ84" s="124"/>
      <c r="VOA84" s="122"/>
      <c r="VOB84" s="123"/>
      <c r="VOC84" s="122"/>
      <c r="VOD84" s="123"/>
      <c r="VOE84" s="122"/>
      <c r="VOF84" s="123"/>
      <c r="VOG84" s="122"/>
      <c r="VOH84" s="123"/>
      <c r="VOI84" s="122"/>
      <c r="VOJ84" s="123"/>
      <c r="VOK84" s="125"/>
      <c r="VOL84" s="328"/>
      <c r="VOM84" s="329"/>
      <c r="VON84" s="124"/>
      <c r="VOO84" s="122"/>
      <c r="VOP84" s="123"/>
      <c r="VOQ84" s="122"/>
      <c r="VOR84" s="123"/>
      <c r="VOS84" s="122"/>
      <c r="VOT84" s="123"/>
      <c r="VOU84" s="122"/>
      <c r="VOV84" s="123"/>
      <c r="VOW84" s="122"/>
      <c r="VOX84" s="123"/>
      <c r="VOY84" s="125"/>
      <c r="VOZ84" s="328"/>
      <c r="VPA84" s="329"/>
      <c r="VPB84" s="124"/>
      <c r="VPC84" s="122"/>
      <c r="VPD84" s="123"/>
      <c r="VPE84" s="122"/>
      <c r="VPF84" s="123"/>
      <c r="VPG84" s="122"/>
      <c r="VPH84" s="123"/>
      <c r="VPI84" s="122"/>
      <c r="VPJ84" s="123"/>
      <c r="VPK84" s="122"/>
      <c r="VPL84" s="123"/>
      <c r="VPM84" s="125"/>
      <c r="VPN84" s="328"/>
      <c r="VPO84" s="329"/>
      <c r="VPP84" s="124"/>
      <c r="VPQ84" s="122"/>
      <c r="VPR84" s="123"/>
      <c r="VPS84" s="122"/>
      <c r="VPT84" s="123"/>
      <c r="VPU84" s="122"/>
      <c r="VPV84" s="123"/>
      <c r="VPW84" s="122"/>
      <c r="VPX84" s="123"/>
      <c r="VPY84" s="122"/>
      <c r="VPZ84" s="123"/>
      <c r="VQA84" s="125"/>
      <c r="VQB84" s="328"/>
      <c r="VQC84" s="329"/>
      <c r="VQD84" s="124"/>
      <c r="VQE84" s="122"/>
      <c r="VQF84" s="123"/>
      <c r="VQG84" s="122"/>
      <c r="VQH84" s="123"/>
      <c r="VQI84" s="122"/>
      <c r="VQJ84" s="123"/>
      <c r="VQK84" s="122"/>
      <c r="VQL84" s="123"/>
      <c r="VQM84" s="122"/>
      <c r="VQN84" s="123"/>
      <c r="VQO84" s="125"/>
      <c r="VQP84" s="328"/>
      <c r="VQQ84" s="329"/>
      <c r="VQR84" s="124"/>
      <c r="VQS84" s="122"/>
      <c r="VQT84" s="123"/>
      <c r="VQU84" s="122"/>
      <c r="VQV84" s="123"/>
      <c r="VQW84" s="122"/>
      <c r="VQX84" s="123"/>
      <c r="VQY84" s="122"/>
      <c r="VQZ84" s="123"/>
      <c r="VRA84" s="122"/>
      <c r="VRB84" s="123"/>
      <c r="VRC84" s="125"/>
      <c r="VRD84" s="328"/>
      <c r="VRE84" s="329"/>
      <c r="VRF84" s="124"/>
      <c r="VRG84" s="122"/>
      <c r="VRH84" s="123"/>
      <c r="VRI84" s="122"/>
      <c r="VRJ84" s="123"/>
      <c r="VRK84" s="122"/>
      <c r="VRL84" s="123"/>
      <c r="VRM84" s="122"/>
      <c r="VRN84" s="123"/>
      <c r="VRO84" s="122"/>
      <c r="VRP84" s="123"/>
      <c r="VRQ84" s="125"/>
      <c r="VRR84" s="328"/>
      <c r="VRS84" s="329"/>
      <c r="VRT84" s="124"/>
      <c r="VRU84" s="122"/>
      <c r="VRV84" s="123"/>
      <c r="VRW84" s="122"/>
      <c r="VRX84" s="123"/>
      <c r="VRY84" s="122"/>
      <c r="VRZ84" s="123"/>
      <c r="VSA84" s="122"/>
      <c r="VSB84" s="123"/>
      <c r="VSC84" s="122"/>
      <c r="VSD84" s="123"/>
      <c r="VSE84" s="125"/>
      <c r="VSF84" s="328"/>
      <c r="VSG84" s="329"/>
      <c r="VSH84" s="124"/>
      <c r="VSI84" s="122"/>
      <c r="VSJ84" s="123"/>
      <c r="VSK84" s="122"/>
      <c r="VSL84" s="123"/>
      <c r="VSM84" s="122"/>
      <c r="VSN84" s="123"/>
      <c r="VSO84" s="122"/>
      <c r="VSP84" s="123"/>
      <c r="VSQ84" s="122"/>
      <c r="VSR84" s="123"/>
      <c r="VSS84" s="125"/>
      <c r="VST84" s="328"/>
      <c r="VSU84" s="329"/>
      <c r="VSV84" s="124"/>
      <c r="VSW84" s="122"/>
      <c r="VSX84" s="123"/>
      <c r="VSY84" s="122"/>
      <c r="VSZ84" s="123"/>
      <c r="VTA84" s="122"/>
      <c r="VTB84" s="123"/>
      <c r="VTC84" s="122"/>
      <c r="VTD84" s="123"/>
      <c r="VTE84" s="122"/>
      <c r="VTF84" s="123"/>
      <c r="VTG84" s="125"/>
      <c r="VTH84" s="328"/>
      <c r="VTI84" s="329"/>
      <c r="VTJ84" s="124"/>
      <c r="VTK84" s="122"/>
      <c r="VTL84" s="123"/>
      <c r="VTM84" s="122"/>
      <c r="VTN84" s="123"/>
      <c r="VTO84" s="122"/>
      <c r="VTP84" s="123"/>
      <c r="VTQ84" s="122"/>
      <c r="VTR84" s="123"/>
      <c r="VTS84" s="122"/>
      <c r="VTT84" s="123"/>
      <c r="VTU84" s="125"/>
      <c r="VTV84" s="328"/>
      <c r="VTW84" s="329"/>
      <c r="VTX84" s="124"/>
      <c r="VTY84" s="122"/>
      <c r="VTZ84" s="123"/>
      <c r="VUA84" s="122"/>
      <c r="VUB84" s="123"/>
      <c r="VUC84" s="122"/>
      <c r="VUD84" s="123"/>
      <c r="VUE84" s="122"/>
      <c r="VUF84" s="123"/>
      <c r="VUG84" s="122"/>
      <c r="VUH84" s="123"/>
      <c r="VUI84" s="125"/>
      <c r="VUJ84" s="328"/>
      <c r="VUK84" s="329"/>
      <c r="VUL84" s="124"/>
      <c r="VUM84" s="122"/>
      <c r="VUN84" s="123"/>
      <c r="VUO84" s="122"/>
      <c r="VUP84" s="123"/>
      <c r="VUQ84" s="122"/>
      <c r="VUR84" s="123"/>
      <c r="VUS84" s="122"/>
      <c r="VUT84" s="123"/>
      <c r="VUU84" s="122"/>
      <c r="VUV84" s="123"/>
      <c r="VUW84" s="125"/>
      <c r="VUX84" s="328"/>
      <c r="VUY84" s="329"/>
      <c r="VUZ84" s="124"/>
      <c r="VVA84" s="122"/>
      <c r="VVB84" s="123"/>
      <c r="VVC84" s="122"/>
      <c r="VVD84" s="123"/>
      <c r="VVE84" s="122"/>
      <c r="VVF84" s="123"/>
      <c r="VVG84" s="122"/>
      <c r="VVH84" s="123"/>
      <c r="VVI84" s="122"/>
      <c r="VVJ84" s="123"/>
      <c r="VVK84" s="125"/>
      <c r="VVL84" s="328"/>
      <c r="VVM84" s="329"/>
      <c r="VVN84" s="124"/>
      <c r="VVO84" s="122"/>
      <c r="VVP84" s="123"/>
      <c r="VVQ84" s="122"/>
      <c r="VVR84" s="123"/>
      <c r="VVS84" s="122"/>
      <c r="VVT84" s="123"/>
      <c r="VVU84" s="122"/>
      <c r="VVV84" s="123"/>
      <c r="VVW84" s="122"/>
      <c r="VVX84" s="123"/>
      <c r="VVY84" s="125"/>
      <c r="VVZ84" s="328"/>
      <c r="VWA84" s="329"/>
      <c r="VWB84" s="124"/>
      <c r="VWC84" s="122"/>
      <c r="VWD84" s="123"/>
      <c r="VWE84" s="122"/>
      <c r="VWF84" s="123"/>
      <c r="VWG84" s="122"/>
      <c r="VWH84" s="123"/>
      <c r="VWI84" s="122"/>
      <c r="VWJ84" s="123"/>
      <c r="VWK84" s="122"/>
      <c r="VWL84" s="123"/>
      <c r="VWM84" s="125"/>
      <c r="VWN84" s="328"/>
      <c r="VWO84" s="329"/>
      <c r="VWP84" s="124"/>
      <c r="VWQ84" s="122"/>
      <c r="VWR84" s="123"/>
      <c r="VWS84" s="122"/>
      <c r="VWT84" s="123"/>
      <c r="VWU84" s="122"/>
      <c r="VWV84" s="123"/>
      <c r="VWW84" s="122"/>
      <c r="VWX84" s="123"/>
      <c r="VWY84" s="122"/>
      <c r="VWZ84" s="123"/>
      <c r="VXA84" s="125"/>
      <c r="VXB84" s="328"/>
      <c r="VXC84" s="329"/>
      <c r="VXD84" s="124"/>
      <c r="VXE84" s="122"/>
      <c r="VXF84" s="123"/>
      <c r="VXG84" s="122"/>
      <c r="VXH84" s="123"/>
      <c r="VXI84" s="122"/>
      <c r="VXJ84" s="123"/>
      <c r="VXK84" s="122"/>
      <c r="VXL84" s="123"/>
      <c r="VXM84" s="122"/>
      <c r="VXN84" s="123"/>
      <c r="VXO84" s="125"/>
      <c r="VXP84" s="328"/>
      <c r="VXQ84" s="329"/>
      <c r="VXR84" s="124"/>
      <c r="VXS84" s="122"/>
      <c r="VXT84" s="123"/>
      <c r="VXU84" s="122"/>
      <c r="VXV84" s="123"/>
      <c r="VXW84" s="122"/>
      <c r="VXX84" s="123"/>
      <c r="VXY84" s="122"/>
      <c r="VXZ84" s="123"/>
      <c r="VYA84" s="122"/>
      <c r="VYB84" s="123"/>
      <c r="VYC84" s="125"/>
      <c r="VYD84" s="328"/>
      <c r="VYE84" s="329"/>
      <c r="VYF84" s="124"/>
      <c r="VYG84" s="122"/>
      <c r="VYH84" s="123"/>
      <c r="VYI84" s="122"/>
      <c r="VYJ84" s="123"/>
      <c r="VYK84" s="122"/>
      <c r="VYL84" s="123"/>
      <c r="VYM84" s="122"/>
      <c r="VYN84" s="123"/>
      <c r="VYO84" s="122"/>
      <c r="VYP84" s="123"/>
      <c r="VYQ84" s="125"/>
      <c r="VYR84" s="328"/>
      <c r="VYS84" s="329"/>
      <c r="VYT84" s="124"/>
      <c r="VYU84" s="122"/>
      <c r="VYV84" s="123"/>
      <c r="VYW84" s="122"/>
      <c r="VYX84" s="123"/>
      <c r="VYY84" s="122"/>
      <c r="VYZ84" s="123"/>
      <c r="VZA84" s="122"/>
      <c r="VZB84" s="123"/>
      <c r="VZC84" s="122"/>
      <c r="VZD84" s="123"/>
      <c r="VZE84" s="125"/>
      <c r="VZF84" s="328"/>
      <c r="VZG84" s="329"/>
      <c r="VZH84" s="124"/>
      <c r="VZI84" s="122"/>
      <c r="VZJ84" s="123"/>
      <c r="VZK84" s="122"/>
      <c r="VZL84" s="123"/>
      <c r="VZM84" s="122"/>
      <c r="VZN84" s="123"/>
      <c r="VZO84" s="122"/>
      <c r="VZP84" s="123"/>
      <c r="VZQ84" s="122"/>
      <c r="VZR84" s="123"/>
      <c r="VZS84" s="125"/>
      <c r="VZT84" s="328"/>
      <c r="VZU84" s="329"/>
      <c r="VZV84" s="124"/>
      <c r="VZW84" s="122"/>
      <c r="VZX84" s="123"/>
      <c r="VZY84" s="122"/>
      <c r="VZZ84" s="123"/>
      <c r="WAA84" s="122"/>
      <c r="WAB84" s="123"/>
      <c r="WAC84" s="122"/>
      <c r="WAD84" s="123"/>
      <c r="WAE84" s="122"/>
      <c r="WAF84" s="123"/>
      <c r="WAG84" s="125"/>
      <c r="WAH84" s="328"/>
      <c r="WAI84" s="329"/>
      <c r="WAJ84" s="124"/>
      <c r="WAK84" s="122"/>
      <c r="WAL84" s="123"/>
      <c r="WAM84" s="122"/>
      <c r="WAN84" s="123"/>
      <c r="WAO84" s="122"/>
      <c r="WAP84" s="123"/>
      <c r="WAQ84" s="122"/>
      <c r="WAR84" s="123"/>
      <c r="WAS84" s="122"/>
      <c r="WAT84" s="123"/>
      <c r="WAU84" s="125"/>
      <c r="WAV84" s="328"/>
      <c r="WAW84" s="329"/>
      <c r="WAX84" s="124"/>
      <c r="WAY84" s="122"/>
      <c r="WAZ84" s="123"/>
      <c r="WBA84" s="122"/>
      <c r="WBB84" s="123"/>
      <c r="WBC84" s="122"/>
      <c r="WBD84" s="123"/>
      <c r="WBE84" s="122"/>
      <c r="WBF84" s="123"/>
      <c r="WBG84" s="122"/>
      <c r="WBH84" s="123"/>
      <c r="WBI84" s="125"/>
      <c r="WBJ84" s="328"/>
      <c r="WBK84" s="329"/>
      <c r="WBL84" s="124"/>
      <c r="WBM84" s="122"/>
      <c r="WBN84" s="123"/>
      <c r="WBO84" s="122"/>
      <c r="WBP84" s="123"/>
      <c r="WBQ84" s="122"/>
      <c r="WBR84" s="123"/>
      <c r="WBS84" s="122"/>
      <c r="WBT84" s="123"/>
      <c r="WBU84" s="122"/>
      <c r="WBV84" s="123"/>
      <c r="WBW84" s="125"/>
      <c r="WBX84" s="328"/>
      <c r="WBY84" s="329"/>
      <c r="WBZ84" s="124"/>
      <c r="WCA84" s="122"/>
      <c r="WCB84" s="123"/>
      <c r="WCC84" s="122"/>
      <c r="WCD84" s="123"/>
      <c r="WCE84" s="122"/>
      <c r="WCF84" s="123"/>
      <c r="WCG84" s="122"/>
      <c r="WCH84" s="123"/>
      <c r="WCI84" s="122"/>
      <c r="WCJ84" s="123"/>
      <c r="WCK84" s="125"/>
      <c r="WCL84" s="328"/>
      <c r="WCM84" s="329"/>
      <c r="WCN84" s="124"/>
      <c r="WCO84" s="122"/>
      <c r="WCP84" s="123"/>
      <c r="WCQ84" s="122"/>
      <c r="WCR84" s="123"/>
      <c r="WCS84" s="122"/>
      <c r="WCT84" s="123"/>
      <c r="WCU84" s="122"/>
      <c r="WCV84" s="123"/>
      <c r="WCW84" s="122"/>
      <c r="WCX84" s="123"/>
      <c r="WCY84" s="125"/>
      <c r="WCZ84" s="328"/>
      <c r="WDA84" s="329"/>
      <c r="WDB84" s="124"/>
      <c r="WDC84" s="122"/>
      <c r="WDD84" s="123"/>
      <c r="WDE84" s="122"/>
      <c r="WDF84" s="123"/>
      <c r="WDG84" s="122"/>
      <c r="WDH84" s="123"/>
      <c r="WDI84" s="122"/>
      <c r="WDJ84" s="123"/>
      <c r="WDK84" s="122"/>
      <c r="WDL84" s="123"/>
      <c r="WDM84" s="125"/>
      <c r="WDN84" s="328"/>
      <c r="WDO84" s="329"/>
      <c r="WDP84" s="124"/>
      <c r="WDQ84" s="122"/>
      <c r="WDR84" s="123"/>
      <c r="WDS84" s="122"/>
      <c r="WDT84" s="123"/>
      <c r="WDU84" s="122"/>
      <c r="WDV84" s="123"/>
      <c r="WDW84" s="122"/>
      <c r="WDX84" s="123"/>
      <c r="WDY84" s="122"/>
      <c r="WDZ84" s="123"/>
      <c r="WEA84" s="125"/>
      <c r="WEB84" s="328"/>
      <c r="WEC84" s="329"/>
      <c r="WED84" s="124"/>
      <c r="WEE84" s="122"/>
      <c r="WEF84" s="123"/>
      <c r="WEG84" s="122"/>
      <c r="WEH84" s="123"/>
      <c r="WEI84" s="122"/>
      <c r="WEJ84" s="123"/>
      <c r="WEK84" s="122"/>
      <c r="WEL84" s="123"/>
      <c r="WEM84" s="122"/>
      <c r="WEN84" s="123"/>
      <c r="WEO84" s="125"/>
      <c r="WEP84" s="328"/>
      <c r="WEQ84" s="329"/>
      <c r="WER84" s="124"/>
      <c r="WES84" s="122"/>
      <c r="WET84" s="123"/>
      <c r="WEU84" s="122"/>
      <c r="WEV84" s="123"/>
      <c r="WEW84" s="122"/>
      <c r="WEX84" s="123"/>
      <c r="WEY84" s="122"/>
      <c r="WEZ84" s="123"/>
      <c r="WFA84" s="122"/>
      <c r="WFB84" s="123"/>
      <c r="WFC84" s="125"/>
      <c r="WFD84" s="328"/>
      <c r="WFE84" s="329"/>
      <c r="WFF84" s="124"/>
      <c r="WFG84" s="122"/>
      <c r="WFH84" s="123"/>
      <c r="WFI84" s="122"/>
      <c r="WFJ84" s="123"/>
      <c r="WFK84" s="122"/>
      <c r="WFL84" s="123"/>
      <c r="WFM84" s="122"/>
      <c r="WFN84" s="123"/>
      <c r="WFO84" s="122"/>
      <c r="WFP84" s="123"/>
      <c r="WFQ84" s="125"/>
      <c r="WFR84" s="328"/>
      <c r="WFS84" s="329"/>
      <c r="WFT84" s="124"/>
      <c r="WFU84" s="122"/>
      <c r="WFV84" s="123"/>
      <c r="WFW84" s="122"/>
      <c r="WFX84" s="123"/>
      <c r="WFY84" s="122"/>
      <c r="WFZ84" s="123"/>
      <c r="WGA84" s="122"/>
      <c r="WGB84" s="123"/>
      <c r="WGC84" s="122"/>
      <c r="WGD84" s="123"/>
      <c r="WGE84" s="125"/>
      <c r="WGF84" s="328"/>
      <c r="WGG84" s="329"/>
      <c r="WGH84" s="124"/>
      <c r="WGI84" s="122"/>
      <c r="WGJ84" s="123"/>
      <c r="WGK84" s="122"/>
      <c r="WGL84" s="123"/>
      <c r="WGM84" s="122"/>
      <c r="WGN84" s="123"/>
      <c r="WGO84" s="122"/>
      <c r="WGP84" s="123"/>
      <c r="WGQ84" s="122"/>
      <c r="WGR84" s="123"/>
      <c r="WGS84" s="125"/>
      <c r="WGT84" s="328"/>
      <c r="WGU84" s="329"/>
      <c r="WGV84" s="124"/>
      <c r="WGW84" s="122"/>
      <c r="WGX84" s="123"/>
      <c r="WGY84" s="122"/>
      <c r="WGZ84" s="123"/>
      <c r="WHA84" s="122"/>
      <c r="WHB84" s="123"/>
      <c r="WHC84" s="122"/>
      <c r="WHD84" s="123"/>
      <c r="WHE84" s="122"/>
      <c r="WHF84" s="123"/>
      <c r="WHG84" s="125"/>
      <c r="WHH84" s="328"/>
      <c r="WHI84" s="329"/>
      <c r="WHJ84" s="124"/>
      <c r="WHK84" s="122"/>
      <c r="WHL84" s="123"/>
      <c r="WHM84" s="122"/>
      <c r="WHN84" s="123"/>
      <c r="WHO84" s="122"/>
      <c r="WHP84" s="123"/>
      <c r="WHQ84" s="122"/>
      <c r="WHR84" s="123"/>
      <c r="WHS84" s="122"/>
      <c r="WHT84" s="123"/>
      <c r="WHU84" s="125"/>
      <c r="WHV84" s="328"/>
      <c r="WHW84" s="329"/>
      <c r="WHX84" s="124"/>
      <c r="WHY84" s="122"/>
      <c r="WHZ84" s="123"/>
      <c r="WIA84" s="122"/>
      <c r="WIB84" s="123"/>
      <c r="WIC84" s="122"/>
      <c r="WID84" s="123"/>
      <c r="WIE84" s="122"/>
      <c r="WIF84" s="123"/>
      <c r="WIG84" s="122"/>
      <c r="WIH84" s="123"/>
      <c r="WII84" s="125"/>
      <c r="WIJ84" s="328"/>
      <c r="WIK84" s="329"/>
      <c r="WIL84" s="124"/>
      <c r="WIM84" s="122"/>
      <c r="WIN84" s="123"/>
      <c r="WIO84" s="122"/>
      <c r="WIP84" s="123"/>
      <c r="WIQ84" s="122"/>
      <c r="WIR84" s="123"/>
      <c r="WIS84" s="122"/>
      <c r="WIT84" s="123"/>
      <c r="WIU84" s="122"/>
      <c r="WIV84" s="123"/>
      <c r="WIW84" s="125"/>
      <c r="WIX84" s="328"/>
      <c r="WIY84" s="329"/>
      <c r="WIZ84" s="124"/>
      <c r="WJA84" s="122"/>
      <c r="WJB84" s="123"/>
      <c r="WJC84" s="122"/>
      <c r="WJD84" s="123"/>
      <c r="WJE84" s="122"/>
      <c r="WJF84" s="123"/>
      <c r="WJG84" s="122"/>
      <c r="WJH84" s="123"/>
      <c r="WJI84" s="122"/>
      <c r="WJJ84" s="123"/>
      <c r="WJK84" s="125"/>
      <c r="WJL84" s="328"/>
      <c r="WJM84" s="329"/>
      <c r="WJN84" s="124"/>
      <c r="WJO84" s="122"/>
      <c r="WJP84" s="123"/>
      <c r="WJQ84" s="122"/>
      <c r="WJR84" s="123"/>
      <c r="WJS84" s="122"/>
      <c r="WJT84" s="123"/>
      <c r="WJU84" s="122"/>
      <c r="WJV84" s="123"/>
      <c r="WJW84" s="122"/>
      <c r="WJX84" s="123"/>
      <c r="WJY84" s="125"/>
      <c r="WJZ84" s="328"/>
      <c r="WKA84" s="329"/>
      <c r="WKB84" s="124"/>
      <c r="WKC84" s="122"/>
      <c r="WKD84" s="123"/>
      <c r="WKE84" s="122"/>
      <c r="WKF84" s="123"/>
      <c r="WKG84" s="122"/>
      <c r="WKH84" s="123"/>
      <c r="WKI84" s="122"/>
      <c r="WKJ84" s="123"/>
      <c r="WKK84" s="122"/>
      <c r="WKL84" s="123"/>
      <c r="WKM84" s="125"/>
      <c r="WKN84" s="328"/>
      <c r="WKO84" s="329"/>
      <c r="WKP84" s="124"/>
      <c r="WKQ84" s="122"/>
      <c r="WKR84" s="123"/>
      <c r="WKS84" s="122"/>
      <c r="WKT84" s="123"/>
      <c r="WKU84" s="122"/>
      <c r="WKV84" s="123"/>
      <c r="WKW84" s="122"/>
      <c r="WKX84" s="123"/>
      <c r="WKY84" s="122"/>
      <c r="WKZ84" s="123"/>
      <c r="WLA84" s="125"/>
      <c r="WLB84" s="328"/>
      <c r="WLC84" s="329"/>
      <c r="WLD84" s="124"/>
      <c r="WLE84" s="122"/>
      <c r="WLF84" s="123"/>
      <c r="WLG84" s="122"/>
      <c r="WLH84" s="123"/>
      <c r="WLI84" s="122"/>
      <c r="WLJ84" s="123"/>
      <c r="WLK84" s="122"/>
      <c r="WLL84" s="123"/>
      <c r="WLM84" s="122"/>
      <c r="WLN84" s="123"/>
      <c r="WLO84" s="125"/>
      <c r="WLP84" s="328"/>
      <c r="WLQ84" s="329"/>
      <c r="WLR84" s="124"/>
      <c r="WLS84" s="122"/>
      <c r="WLT84" s="123"/>
      <c r="WLU84" s="122"/>
      <c r="WLV84" s="123"/>
      <c r="WLW84" s="122"/>
      <c r="WLX84" s="123"/>
      <c r="WLY84" s="122"/>
      <c r="WLZ84" s="123"/>
      <c r="WMA84" s="122"/>
      <c r="WMB84" s="123"/>
      <c r="WMC84" s="125"/>
      <c r="WMD84" s="328"/>
      <c r="WME84" s="329"/>
      <c r="WMF84" s="124"/>
      <c r="WMG84" s="122"/>
      <c r="WMH84" s="123"/>
      <c r="WMI84" s="122"/>
      <c r="WMJ84" s="123"/>
      <c r="WMK84" s="122"/>
      <c r="WML84" s="123"/>
      <c r="WMM84" s="122"/>
      <c r="WMN84" s="123"/>
      <c r="WMO84" s="122"/>
      <c r="WMP84" s="123"/>
      <c r="WMQ84" s="125"/>
      <c r="WMR84" s="328"/>
      <c r="WMS84" s="329"/>
      <c r="WMT84" s="124"/>
      <c r="WMU84" s="122"/>
      <c r="WMV84" s="123"/>
      <c r="WMW84" s="122"/>
      <c r="WMX84" s="123"/>
      <c r="WMY84" s="122"/>
      <c r="WMZ84" s="123"/>
      <c r="WNA84" s="122"/>
      <c r="WNB84" s="123"/>
      <c r="WNC84" s="122"/>
      <c r="WND84" s="123"/>
      <c r="WNE84" s="125"/>
      <c r="WNF84" s="328"/>
      <c r="WNG84" s="329"/>
      <c r="WNH84" s="124"/>
      <c r="WNI84" s="122"/>
      <c r="WNJ84" s="123"/>
      <c r="WNK84" s="122"/>
      <c r="WNL84" s="123"/>
      <c r="WNM84" s="122"/>
      <c r="WNN84" s="123"/>
      <c r="WNO84" s="122"/>
      <c r="WNP84" s="123"/>
      <c r="WNQ84" s="122"/>
      <c r="WNR84" s="123"/>
      <c r="WNS84" s="125"/>
      <c r="WNT84" s="328"/>
      <c r="WNU84" s="329"/>
      <c r="WNV84" s="124"/>
      <c r="WNW84" s="122"/>
      <c r="WNX84" s="123"/>
      <c r="WNY84" s="122"/>
      <c r="WNZ84" s="123"/>
      <c r="WOA84" s="122"/>
      <c r="WOB84" s="123"/>
      <c r="WOC84" s="122"/>
      <c r="WOD84" s="123"/>
      <c r="WOE84" s="122"/>
      <c r="WOF84" s="123"/>
      <c r="WOG84" s="125"/>
      <c r="WOH84" s="328"/>
      <c r="WOI84" s="329"/>
      <c r="WOJ84" s="124"/>
      <c r="WOK84" s="122"/>
      <c r="WOL84" s="123"/>
      <c r="WOM84" s="122"/>
      <c r="WON84" s="123"/>
      <c r="WOO84" s="122"/>
      <c r="WOP84" s="123"/>
      <c r="WOQ84" s="122"/>
      <c r="WOR84" s="123"/>
      <c r="WOS84" s="122"/>
      <c r="WOT84" s="123"/>
      <c r="WOU84" s="125"/>
      <c r="WOV84" s="328"/>
      <c r="WOW84" s="329"/>
      <c r="WOX84" s="124"/>
      <c r="WOY84" s="122"/>
      <c r="WOZ84" s="123"/>
      <c r="WPA84" s="122"/>
      <c r="WPB84" s="123"/>
      <c r="WPC84" s="122"/>
      <c r="WPD84" s="123"/>
      <c r="WPE84" s="122"/>
      <c r="WPF84" s="123"/>
      <c r="WPG84" s="122"/>
      <c r="WPH84" s="123"/>
      <c r="WPI84" s="125"/>
      <c r="WPJ84" s="328"/>
      <c r="WPK84" s="329"/>
      <c r="WPL84" s="124"/>
      <c r="WPM84" s="122"/>
      <c r="WPN84" s="123"/>
      <c r="WPO84" s="122"/>
      <c r="WPP84" s="123"/>
      <c r="WPQ84" s="122"/>
      <c r="WPR84" s="123"/>
      <c r="WPS84" s="122"/>
      <c r="WPT84" s="123"/>
      <c r="WPU84" s="122"/>
      <c r="WPV84" s="123"/>
      <c r="WPW84" s="125"/>
      <c r="WPX84" s="328"/>
      <c r="WPY84" s="329"/>
      <c r="WPZ84" s="124"/>
      <c r="WQA84" s="122"/>
      <c r="WQB84" s="123"/>
      <c r="WQC84" s="122"/>
      <c r="WQD84" s="123"/>
      <c r="WQE84" s="122"/>
      <c r="WQF84" s="123"/>
      <c r="WQG84" s="122"/>
      <c r="WQH84" s="123"/>
      <c r="WQI84" s="122"/>
      <c r="WQJ84" s="123"/>
      <c r="WQK84" s="125"/>
      <c r="WQL84" s="328"/>
      <c r="WQM84" s="329"/>
      <c r="WQN84" s="124"/>
      <c r="WQO84" s="122"/>
      <c r="WQP84" s="123"/>
      <c r="WQQ84" s="122"/>
      <c r="WQR84" s="123"/>
      <c r="WQS84" s="122"/>
      <c r="WQT84" s="123"/>
      <c r="WQU84" s="122"/>
      <c r="WQV84" s="123"/>
      <c r="WQW84" s="122"/>
      <c r="WQX84" s="123"/>
      <c r="WQY84" s="125"/>
      <c r="WQZ84" s="328"/>
      <c r="WRA84" s="329"/>
      <c r="WRB84" s="124"/>
      <c r="WRC84" s="122"/>
      <c r="WRD84" s="123"/>
      <c r="WRE84" s="122"/>
      <c r="WRF84" s="123"/>
      <c r="WRG84" s="122"/>
      <c r="WRH84" s="123"/>
      <c r="WRI84" s="122"/>
      <c r="WRJ84" s="123"/>
      <c r="WRK84" s="122"/>
      <c r="WRL84" s="123"/>
      <c r="WRM84" s="125"/>
      <c r="WRN84" s="328"/>
      <c r="WRO84" s="329"/>
      <c r="WRP84" s="124"/>
      <c r="WRQ84" s="122"/>
      <c r="WRR84" s="123"/>
      <c r="WRS84" s="122"/>
      <c r="WRT84" s="123"/>
      <c r="WRU84" s="122"/>
      <c r="WRV84" s="123"/>
      <c r="WRW84" s="122"/>
      <c r="WRX84" s="123"/>
      <c r="WRY84" s="122"/>
      <c r="WRZ84" s="123"/>
      <c r="WSA84" s="125"/>
      <c r="WSB84" s="328"/>
      <c r="WSC84" s="329"/>
      <c r="WSD84" s="124"/>
      <c r="WSE84" s="122"/>
      <c r="WSF84" s="123"/>
      <c r="WSG84" s="122"/>
      <c r="WSH84" s="123"/>
      <c r="WSI84" s="122"/>
      <c r="WSJ84" s="123"/>
      <c r="WSK84" s="122"/>
      <c r="WSL84" s="123"/>
      <c r="WSM84" s="122"/>
      <c r="WSN84" s="123"/>
      <c r="WSO84" s="125"/>
      <c r="WSP84" s="328"/>
      <c r="WSQ84" s="329"/>
      <c r="WSR84" s="124"/>
      <c r="WSS84" s="122"/>
      <c r="WST84" s="123"/>
      <c r="WSU84" s="122"/>
      <c r="WSV84" s="123"/>
      <c r="WSW84" s="122"/>
      <c r="WSX84" s="123"/>
      <c r="WSY84" s="122"/>
      <c r="WSZ84" s="123"/>
      <c r="WTA84" s="122"/>
      <c r="WTB84" s="123"/>
      <c r="WTC84" s="125"/>
      <c r="WTD84" s="328"/>
      <c r="WTE84" s="329"/>
      <c r="WTF84" s="124"/>
      <c r="WTG84" s="122"/>
      <c r="WTH84" s="123"/>
      <c r="WTI84" s="122"/>
      <c r="WTJ84" s="123"/>
      <c r="WTK84" s="122"/>
      <c r="WTL84" s="123"/>
      <c r="WTM84" s="122"/>
      <c r="WTN84" s="123"/>
      <c r="WTO84" s="122"/>
      <c r="WTP84" s="123"/>
      <c r="WTQ84" s="125"/>
      <c r="WTR84" s="328"/>
      <c r="WTS84" s="329"/>
      <c r="WTT84" s="124"/>
      <c r="WTU84" s="122"/>
      <c r="WTV84" s="123"/>
      <c r="WTW84" s="122"/>
      <c r="WTX84" s="123"/>
      <c r="WTY84" s="122"/>
      <c r="WTZ84" s="123"/>
      <c r="WUA84" s="122"/>
      <c r="WUB84" s="123"/>
      <c r="WUC84" s="122"/>
      <c r="WUD84" s="123"/>
      <c r="WUE84" s="125"/>
      <c r="WUF84" s="328"/>
      <c r="WUG84" s="329"/>
      <c r="WUH84" s="124"/>
      <c r="WUI84" s="122"/>
      <c r="WUJ84" s="123"/>
      <c r="WUK84" s="122"/>
      <c r="WUL84" s="123"/>
      <c r="WUM84" s="122"/>
      <c r="WUN84" s="123"/>
      <c r="WUO84" s="122"/>
      <c r="WUP84" s="123"/>
      <c r="WUQ84" s="122"/>
      <c r="WUR84" s="123"/>
      <c r="WUS84" s="125"/>
      <c r="WUT84" s="328"/>
      <c r="WUU84" s="329"/>
      <c r="WUV84" s="124"/>
      <c r="WUW84" s="122"/>
      <c r="WUX84" s="123"/>
      <c r="WUY84" s="122"/>
      <c r="WUZ84" s="123"/>
      <c r="WVA84" s="122"/>
      <c r="WVB84" s="123"/>
      <c r="WVC84" s="122"/>
      <c r="WVD84" s="123"/>
      <c r="WVE84" s="122"/>
      <c r="WVF84" s="123"/>
      <c r="WVG84" s="125"/>
      <c r="WVH84" s="328"/>
      <c r="WVI84" s="329"/>
      <c r="WVJ84" s="124"/>
      <c r="WVK84" s="122"/>
      <c r="WVL84" s="123"/>
      <c r="WVM84" s="122"/>
      <c r="WVN84" s="123"/>
      <c r="WVO84" s="122"/>
      <c r="WVP84" s="123"/>
      <c r="WVQ84" s="122"/>
      <c r="WVR84" s="123"/>
      <c r="WVS84" s="122"/>
      <c r="WVT84" s="123"/>
      <c r="WVU84" s="125"/>
      <c r="WVV84" s="328"/>
      <c r="WVW84" s="329"/>
      <c r="WVX84" s="124"/>
      <c r="WVY84" s="122"/>
      <c r="WVZ84" s="123"/>
      <c r="WWA84" s="122"/>
      <c r="WWB84" s="123"/>
      <c r="WWC84" s="122"/>
      <c r="WWD84" s="123"/>
      <c r="WWE84" s="122"/>
      <c r="WWF84" s="123"/>
      <c r="WWG84" s="122"/>
      <c r="WWH84" s="123"/>
      <c r="WWI84" s="125"/>
      <c r="WWJ84" s="328"/>
      <c r="WWK84" s="329"/>
      <c r="WWL84" s="124"/>
      <c r="WWM84" s="122"/>
      <c r="WWN84" s="123"/>
      <c r="WWO84" s="122"/>
      <c r="WWP84" s="123"/>
      <c r="WWQ84" s="122"/>
      <c r="WWR84" s="123"/>
      <c r="WWS84" s="122"/>
      <c r="WWT84" s="123"/>
      <c r="WWU84" s="122"/>
      <c r="WWV84" s="123"/>
      <c r="WWW84" s="125"/>
      <c r="WWX84" s="328"/>
      <c r="WWY84" s="329"/>
      <c r="WWZ84" s="124"/>
      <c r="WXA84" s="122"/>
      <c r="WXB84" s="123"/>
      <c r="WXC84" s="122"/>
      <c r="WXD84" s="123"/>
      <c r="WXE84" s="122"/>
      <c r="WXF84" s="123"/>
      <c r="WXG84" s="122"/>
      <c r="WXH84" s="123"/>
      <c r="WXI84" s="122"/>
      <c r="WXJ84" s="123"/>
      <c r="WXK84" s="125"/>
      <c r="WXL84" s="328"/>
      <c r="WXM84" s="329"/>
      <c r="WXN84" s="124"/>
      <c r="WXO84" s="122"/>
      <c r="WXP84" s="123"/>
      <c r="WXQ84" s="122"/>
      <c r="WXR84" s="123"/>
      <c r="WXS84" s="122"/>
      <c r="WXT84" s="123"/>
      <c r="WXU84" s="122"/>
      <c r="WXV84" s="123"/>
      <c r="WXW84" s="122"/>
      <c r="WXX84" s="123"/>
      <c r="WXY84" s="125"/>
      <c r="WXZ84" s="328"/>
      <c r="WYA84" s="329"/>
      <c r="WYB84" s="124"/>
      <c r="WYC84" s="122"/>
      <c r="WYD84" s="123"/>
      <c r="WYE84" s="122"/>
      <c r="WYF84" s="123"/>
      <c r="WYG84" s="122"/>
      <c r="WYH84" s="123"/>
      <c r="WYI84" s="122"/>
      <c r="WYJ84" s="123"/>
      <c r="WYK84" s="122"/>
      <c r="WYL84" s="123"/>
      <c r="WYM84" s="125"/>
      <c r="WYN84" s="328"/>
      <c r="WYO84" s="329"/>
      <c r="WYP84" s="124"/>
      <c r="WYQ84" s="122"/>
      <c r="WYR84" s="123"/>
      <c r="WYS84" s="122"/>
      <c r="WYT84" s="123"/>
      <c r="WYU84" s="122"/>
      <c r="WYV84" s="123"/>
      <c r="WYW84" s="122"/>
      <c r="WYX84" s="123"/>
      <c r="WYY84" s="122"/>
      <c r="WYZ84" s="123"/>
      <c r="WZA84" s="125"/>
      <c r="WZB84" s="328"/>
      <c r="WZC84" s="329"/>
      <c r="WZD84" s="124"/>
      <c r="WZE84" s="122"/>
      <c r="WZF84" s="123"/>
      <c r="WZG84" s="122"/>
      <c r="WZH84" s="123"/>
      <c r="WZI84" s="122"/>
      <c r="WZJ84" s="123"/>
      <c r="WZK84" s="122"/>
      <c r="WZL84" s="123"/>
      <c r="WZM84" s="122"/>
      <c r="WZN84" s="123"/>
      <c r="WZO84" s="125"/>
      <c r="WZP84" s="328"/>
      <c r="WZQ84" s="329"/>
      <c r="WZR84" s="124"/>
      <c r="WZS84" s="122"/>
      <c r="WZT84" s="123"/>
      <c r="WZU84" s="122"/>
      <c r="WZV84" s="123"/>
      <c r="WZW84" s="122"/>
      <c r="WZX84" s="123"/>
      <c r="WZY84" s="122"/>
      <c r="WZZ84" s="123"/>
      <c r="XAA84" s="122"/>
      <c r="XAB84" s="123"/>
      <c r="XAC84" s="125"/>
      <c r="XAD84" s="328"/>
      <c r="XAE84" s="329"/>
      <c r="XAF84" s="124"/>
      <c r="XAG84" s="122"/>
      <c r="XAH84" s="123"/>
      <c r="XAI84" s="122"/>
      <c r="XAJ84" s="123"/>
      <c r="XAK84" s="122"/>
      <c r="XAL84" s="123"/>
      <c r="XAM84" s="122"/>
      <c r="XAN84" s="123"/>
      <c r="XAO84" s="122"/>
      <c r="XAP84" s="123"/>
      <c r="XAQ84" s="125"/>
      <c r="XAR84" s="328"/>
      <c r="XAS84" s="329"/>
      <c r="XAT84" s="124"/>
      <c r="XAU84" s="122"/>
      <c r="XAV84" s="123"/>
      <c r="XAW84" s="122"/>
      <c r="XAX84" s="123"/>
      <c r="XAY84" s="122"/>
      <c r="XAZ84" s="123"/>
      <c r="XBA84" s="122"/>
      <c r="XBB84" s="123"/>
      <c r="XBC84" s="122"/>
      <c r="XBD84" s="123"/>
      <c r="XBE84" s="125"/>
      <c r="XBF84" s="328"/>
      <c r="XBG84" s="329"/>
      <c r="XBH84" s="124"/>
      <c r="XBI84" s="122"/>
      <c r="XBJ84" s="123"/>
      <c r="XBK84" s="122"/>
      <c r="XBL84" s="123"/>
      <c r="XBM84" s="122"/>
      <c r="XBN84" s="123"/>
      <c r="XBO84" s="122"/>
      <c r="XBP84" s="123"/>
      <c r="XBQ84" s="122"/>
      <c r="XBR84" s="123"/>
      <c r="XBS84" s="125"/>
      <c r="XBT84" s="328"/>
      <c r="XBU84" s="329"/>
      <c r="XBV84" s="124"/>
      <c r="XBW84" s="122"/>
      <c r="XBX84" s="123"/>
      <c r="XBY84" s="122"/>
      <c r="XBZ84" s="123"/>
      <c r="XCA84" s="122"/>
      <c r="XCB84" s="123"/>
      <c r="XCC84" s="122"/>
      <c r="XCD84" s="123"/>
      <c r="XCE84" s="122"/>
      <c r="XCF84" s="123"/>
      <c r="XCG84" s="125"/>
      <c r="XCH84" s="328"/>
      <c r="XCI84" s="329"/>
      <c r="XCJ84" s="124"/>
      <c r="XCK84" s="122"/>
      <c r="XCL84" s="123"/>
      <c r="XCM84" s="122"/>
      <c r="XCN84" s="123"/>
      <c r="XCO84" s="122"/>
      <c r="XCP84" s="123"/>
      <c r="XCQ84" s="122"/>
      <c r="XCR84" s="123"/>
      <c r="XCS84" s="122"/>
      <c r="XCT84" s="123"/>
      <c r="XCU84" s="125"/>
      <c r="XCV84" s="328"/>
      <c r="XCW84" s="329"/>
      <c r="XCX84" s="124"/>
      <c r="XCY84" s="122"/>
      <c r="XCZ84" s="123"/>
      <c r="XDA84" s="122"/>
      <c r="XDB84" s="123"/>
      <c r="XDC84" s="122"/>
      <c r="XDD84" s="123"/>
      <c r="XDE84" s="122"/>
      <c r="XDF84" s="123"/>
      <c r="XDG84" s="122"/>
      <c r="XDH84" s="123"/>
      <c r="XDI84" s="125"/>
      <c r="XDJ84" s="328"/>
      <c r="XDK84" s="329"/>
      <c r="XDL84" s="124"/>
      <c r="XDM84" s="122"/>
      <c r="XDN84" s="123"/>
      <c r="XDO84" s="122"/>
      <c r="XDP84" s="123"/>
      <c r="XDQ84" s="122"/>
      <c r="XDR84" s="123"/>
      <c r="XDS84" s="122"/>
      <c r="XDT84" s="123"/>
      <c r="XDU84" s="122"/>
      <c r="XDV84" s="123"/>
      <c r="XDW84" s="125"/>
      <c r="XDX84" s="328"/>
      <c r="XDY84" s="329"/>
      <c r="XDZ84" s="124"/>
      <c r="XEA84" s="122"/>
      <c r="XEB84" s="123"/>
      <c r="XEC84" s="122"/>
      <c r="XED84" s="123"/>
      <c r="XEE84" s="122"/>
      <c r="XEF84" s="123"/>
      <c r="XEG84" s="122"/>
      <c r="XEH84" s="123"/>
      <c r="XEI84" s="122"/>
      <c r="XEJ84" s="123"/>
      <c r="XEK84" s="125"/>
      <c r="XEL84" s="328"/>
      <c r="XEM84" s="329"/>
      <c r="XEN84" s="124"/>
      <c r="XEO84" s="122"/>
      <c r="XEP84" s="123"/>
      <c r="XEQ84" s="122"/>
      <c r="XER84" s="123"/>
      <c r="XES84" s="122"/>
      <c r="XET84" s="123"/>
      <c r="XEU84" s="122"/>
      <c r="XEV84" s="123"/>
      <c r="XEW84" s="122"/>
      <c r="XEX84" s="123"/>
      <c r="XEY84" s="125"/>
      <c r="XEZ84" s="328"/>
      <c r="XFA84" s="329"/>
      <c r="XFB84" s="124"/>
      <c r="XFC84" s="122"/>
      <c r="XFD84" s="123"/>
    </row>
    <row r="85" spans="1:16384" s="69" customFormat="1" ht="16.2" customHeight="1" x14ac:dyDescent="0.25">
      <c r="A85" s="66"/>
      <c r="B85" s="66"/>
      <c r="C85" s="66"/>
      <c r="D85" s="66"/>
      <c r="E85" s="66"/>
      <c r="F85" s="66"/>
      <c r="G85" s="66"/>
      <c r="H85" s="66"/>
      <c r="I85" s="115"/>
      <c r="J85" s="66"/>
      <c r="K85" s="120"/>
      <c r="L85" s="120"/>
      <c r="M85" s="66"/>
      <c r="N85" s="66"/>
    </row>
    <row r="86" spans="1:16384" s="69" customFormat="1" ht="16.2" customHeight="1" x14ac:dyDescent="0.25">
      <c r="A86" s="66"/>
      <c r="B86" s="66"/>
      <c r="C86" s="66"/>
      <c r="D86" s="66"/>
      <c r="E86" s="66"/>
      <c r="F86" s="66"/>
      <c r="G86" s="66"/>
      <c r="H86" s="66"/>
      <c r="I86" s="66"/>
      <c r="J86" s="66"/>
      <c r="K86" s="66"/>
      <c r="L86" s="66"/>
      <c r="M86" s="66"/>
      <c r="N86" s="66"/>
    </row>
    <row r="87" spans="1:16384" s="69" customFormat="1" ht="16.2" customHeight="1" x14ac:dyDescent="0.25">
      <c r="A87" s="66"/>
    </row>
    <row r="88" spans="1:16384" s="69" customFormat="1" ht="16.2" customHeight="1" x14ac:dyDescent="0.25">
      <c r="A88" s="66"/>
    </row>
    <row r="89" spans="1:16384" s="69" customFormat="1" ht="16.2" customHeight="1" x14ac:dyDescent="0.25">
      <c r="A89" s="66"/>
    </row>
    <row r="90" spans="1:16384" s="69" customFormat="1" ht="16.2" customHeight="1" x14ac:dyDescent="0.25">
      <c r="A90" s="66"/>
    </row>
    <row r="91" spans="1:16384" s="69" customFormat="1" ht="16.2" customHeight="1" x14ac:dyDescent="0.25">
      <c r="A91" s="66"/>
    </row>
    <row r="92" spans="1:16384" s="69" customFormat="1" ht="16.2" customHeight="1" x14ac:dyDescent="0.25">
      <c r="A92" s="66"/>
    </row>
    <row r="93" spans="1:16384" s="69" customFormat="1" ht="16.2" customHeight="1" x14ac:dyDescent="0.25">
      <c r="A93" s="66"/>
    </row>
    <row r="94" spans="1:16384" s="114" customFormat="1" ht="16.2" customHeight="1" x14ac:dyDescent="0.25">
      <c r="A94" s="66"/>
    </row>
    <row r="95" spans="1:16384" s="114" customFormat="1" ht="16.2" customHeight="1" x14ac:dyDescent="0.25">
      <c r="A95" s="66"/>
    </row>
    <row r="96" spans="1:16384" s="114" customFormat="1" ht="16.2" customHeight="1" x14ac:dyDescent="0.25">
      <c r="A96" s="66"/>
    </row>
    <row r="97" ht="16.2" customHeight="1" x14ac:dyDescent="0.25"/>
    <row r="98" ht="16.2" customHeight="1" x14ac:dyDescent="0.25"/>
    <row r="99" ht="16.2" customHeight="1" x14ac:dyDescent="0.25"/>
    <row r="100" ht="16.2" customHeight="1" x14ac:dyDescent="0.25"/>
    <row r="101" ht="16.2" customHeight="1" x14ac:dyDescent="0.25"/>
    <row r="102" ht="16.2" customHeight="1" x14ac:dyDescent="0.25"/>
    <row r="103" ht="16.2" customHeight="1" x14ac:dyDescent="0.25"/>
    <row r="104" ht="16.2" customHeight="1" x14ac:dyDescent="0.25"/>
    <row r="105" ht="16.2" customHeight="1" x14ac:dyDescent="0.25"/>
    <row r="106" ht="16.2" customHeight="1" x14ac:dyDescent="0.25"/>
    <row r="107" ht="16.2" customHeight="1" x14ac:dyDescent="0.25"/>
    <row r="108" ht="16.2" customHeight="1" x14ac:dyDescent="0.25"/>
    <row r="109" ht="16.2" customHeight="1" x14ac:dyDescent="0.25"/>
    <row r="110" ht="16.2" customHeight="1" x14ac:dyDescent="0.25"/>
    <row r="111" ht="16.2" customHeight="1" x14ac:dyDescent="0.25"/>
    <row r="112" ht="16.2" customHeight="1" x14ac:dyDescent="0.25"/>
    <row r="113" ht="16.2" customHeight="1" x14ac:dyDescent="0.25"/>
    <row r="114" ht="16.2" customHeight="1" x14ac:dyDescent="0.25"/>
    <row r="115" ht="16.2" customHeight="1" x14ac:dyDescent="0.25"/>
    <row r="116" ht="16.2" customHeight="1" x14ac:dyDescent="0.25"/>
    <row r="117" ht="16.2" customHeight="1" x14ac:dyDescent="0.25"/>
    <row r="118" ht="16.2" customHeight="1" x14ac:dyDescent="0.25"/>
    <row r="119" ht="16.2" customHeight="1" x14ac:dyDescent="0.25"/>
    <row r="120" ht="16.2" customHeight="1" x14ac:dyDescent="0.25"/>
    <row r="121" ht="16.2" customHeight="1" x14ac:dyDescent="0.25"/>
    <row r="122" ht="16.2" customHeight="1" x14ac:dyDescent="0.25"/>
    <row r="123" ht="16.2" customHeight="1" x14ac:dyDescent="0.25"/>
    <row r="124" ht="16.2" customHeight="1" x14ac:dyDescent="0.25"/>
    <row r="125" ht="16.2" customHeight="1" x14ac:dyDescent="0.25"/>
    <row r="126" ht="16.2" customHeight="1" x14ac:dyDescent="0.25"/>
    <row r="127" ht="16.2" customHeight="1" x14ac:dyDescent="0.25"/>
    <row r="128" ht="16.2" customHeight="1" x14ac:dyDescent="0.25"/>
    <row r="129" ht="16.2" customHeight="1" x14ac:dyDescent="0.25"/>
    <row r="130" ht="16.2" customHeight="1" x14ac:dyDescent="0.25"/>
    <row r="131" ht="16.2" customHeight="1" x14ac:dyDescent="0.25"/>
    <row r="132" ht="16.2" customHeight="1" x14ac:dyDescent="0.25"/>
    <row r="133" ht="16.2" customHeight="1" x14ac:dyDescent="0.25"/>
    <row r="134" ht="16.2" customHeight="1" x14ac:dyDescent="0.25"/>
    <row r="135" ht="16.2" customHeight="1" x14ac:dyDescent="0.25"/>
    <row r="136" ht="16.2" customHeight="1" x14ac:dyDescent="0.25"/>
    <row r="137" ht="16.2" customHeight="1" x14ac:dyDescent="0.25"/>
    <row r="138" ht="16.2" customHeight="1" x14ac:dyDescent="0.25"/>
    <row r="139" ht="16.2" customHeight="1" x14ac:dyDescent="0.25"/>
    <row r="140" ht="16.2" customHeight="1" x14ac:dyDescent="0.25"/>
    <row r="141" ht="16.2" customHeight="1" x14ac:dyDescent="0.25"/>
    <row r="142" ht="16.2" customHeight="1" x14ac:dyDescent="0.25"/>
    <row r="143" ht="16.2" customHeight="1" x14ac:dyDescent="0.25"/>
    <row r="144" ht="16.2" customHeight="1" x14ac:dyDescent="0.25"/>
    <row r="145" ht="16.2" customHeight="1" x14ac:dyDescent="0.25"/>
    <row r="146" ht="16.2" customHeight="1" x14ac:dyDescent="0.25"/>
    <row r="147" ht="16.2" customHeight="1" x14ac:dyDescent="0.25"/>
    <row r="148" ht="16.2" customHeight="1" x14ac:dyDescent="0.25"/>
    <row r="149" ht="16.2" customHeight="1" x14ac:dyDescent="0.25"/>
    <row r="150" ht="16.2" customHeight="1" x14ac:dyDescent="0.25"/>
    <row r="151" ht="16.2" customHeight="1" x14ac:dyDescent="0.25"/>
    <row r="152" ht="16.2" customHeight="1" x14ac:dyDescent="0.25"/>
    <row r="153" ht="16.2" customHeight="1" x14ac:dyDescent="0.25"/>
    <row r="154" ht="16.2" customHeight="1" x14ac:dyDescent="0.25"/>
    <row r="155" ht="16.2" customHeight="1" x14ac:dyDescent="0.25"/>
    <row r="156" ht="16.2" customHeight="1" x14ac:dyDescent="0.25"/>
    <row r="157" ht="16.2" customHeight="1" x14ac:dyDescent="0.25"/>
    <row r="158" ht="16.2" customHeight="1" x14ac:dyDescent="0.25"/>
    <row r="159" ht="16.2" customHeight="1" x14ac:dyDescent="0.25"/>
    <row r="160" ht="16.2" customHeight="1" x14ac:dyDescent="0.25"/>
    <row r="161" ht="16.2" customHeight="1" x14ac:dyDescent="0.25"/>
    <row r="162" ht="16.2" customHeight="1" x14ac:dyDescent="0.25"/>
    <row r="163" ht="16.2" customHeight="1" x14ac:dyDescent="0.25"/>
    <row r="164" ht="16.2" customHeight="1" x14ac:dyDescent="0.25"/>
    <row r="165" ht="16.2" customHeight="1" x14ac:dyDescent="0.25"/>
    <row r="166" ht="16.2" customHeight="1" x14ac:dyDescent="0.25"/>
    <row r="167" ht="16.2" customHeight="1" x14ac:dyDescent="0.25"/>
    <row r="168" ht="16.2" customHeight="1" x14ac:dyDescent="0.25"/>
    <row r="169" ht="16.2" customHeight="1" x14ac:dyDescent="0.25"/>
    <row r="170" ht="16.2" customHeight="1" x14ac:dyDescent="0.25"/>
    <row r="171" ht="16.2" customHeight="1" x14ac:dyDescent="0.25"/>
    <row r="172" ht="16.2" customHeight="1" x14ac:dyDescent="0.25"/>
    <row r="173" ht="16.2" customHeight="1" x14ac:dyDescent="0.25"/>
    <row r="174" ht="16.2" customHeight="1" x14ac:dyDescent="0.25"/>
    <row r="175" ht="16.2" customHeight="1" x14ac:dyDescent="0.25"/>
    <row r="176" ht="16.2" customHeight="1" x14ac:dyDescent="0.25"/>
    <row r="177" ht="16.2" customHeight="1" x14ac:dyDescent="0.25"/>
    <row r="178" ht="16.2" customHeight="1" x14ac:dyDescent="0.25"/>
    <row r="179" ht="16.2" customHeight="1" x14ac:dyDescent="0.25"/>
    <row r="180" ht="16.2" customHeight="1" x14ac:dyDescent="0.25"/>
    <row r="181" ht="16.2" customHeight="1" x14ac:dyDescent="0.25"/>
    <row r="182" ht="16.2" customHeight="1" x14ac:dyDescent="0.25"/>
    <row r="183" ht="16.2" customHeight="1" x14ac:dyDescent="0.25"/>
    <row r="184" ht="16.2" customHeight="1" x14ac:dyDescent="0.25"/>
    <row r="185" ht="16.2" customHeight="1" x14ac:dyDescent="0.25"/>
    <row r="186" ht="16.2" customHeight="1" x14ac:dyDescent="0.25"/>
    <row r="187" ht="16.2" customHeight="1" x14ac:dyDescent="0.25"/>
    <row r="188" ht="16.2" customHeight="1" x14ac:dyDescent="0.25"/>
    <row r="189" ht="16.2" customHeight="1" x14ac:dyDescent="0.25"/>
    <row r="190" ht="16.2" customHeight="1" x14ac:dyDescent="0.25"/>
    <row r="191" ht="16.2" customHeight="1" x14ac:dyDescent="0.25"/>
    <row r="192" ht="16.2" customHeight="1" x14ac:dyDescent="0.25"/>
    <row r="193" ht="16.2" customHeight="1" x14ac:dyDescent="0.25"/>
    <row r="194" ht="16.2" customHeight="1" x14ac:dyDescent="0.25"/>
    <row r="195" ht="16.2" customHeight="1" x14ac:dyDescent="0.25"/>
    <row r="196" ht="16.2" customHeight="1" x14ac:dyDescent="0.25"/>
    <row r="197" ht="16.2" customHeight="1" x14ac:dyDescent="0.25"/>
    <row r="198" ht="16.2" customHeight="1" x14ac:dyDescent="0.25"/>
    <row r="199" ht="16.2" customHeight="1" x14ac:dyDescent="0.25"/>
    <row r="200" ht="16.2" customHeight="1" x14ac:dyDescent="0.25"/>
    <row r="201" ht="16.2" customHeight="1" x14ac:dyDescent="0.25"/>
    <row r="202" ht="16.2" customHeight="1" x14ac:dyDescent="0.25"/>
    <row r="203" ht="16.2" customHeight="1" x14ac:dyDescent="0.25"/>
    <row r="204" ht="16.2" customHeight="1" x14ac:dyDescent="0.25"/>
    <row r="205" ht="16.2" customHeight="1" x14ac:dyDescent="0.25"/>
    <row r="206" ht="16.2" customHeight="1" x14ac:dyDescent="0.25"/>
    <row r="207" ht="16.2" customHeight="1" x14ac:dyDescent="0.25"/>
    <row r="208" ht="16.2" customHeight="1" x14ac:dyDescent="0.25"/>
    <row r="209" ht="16.2" customHeight="1" x14ac:dyDescent="0.25"/>
    <row r="210" ht="16.2" customHeight="1" x14ac:dyDescent="0.25"/>
    <row r="211" ht="16.2" customHeight="1" x14ac:dyDescent="0.25"/>
    <row r="212" ht="16.2" customHeight="1" x14ac:dyDescent="0.25"/>
    <row r="213" ht="16.2" customHeight="1" x14ac:dyDescent="0.25"/>
    <row r="214" ht="16.2" customHeight="1" x14ac:dyDescent="0.25"/>
    <row r="215" ht="16.2" customHeight="1" x14ac:dyDescent="0.25"/>
    <row r="216" ht="16.2" customHeight="1" x14ac:dyDescent="0.25"/>
    <row r="217" ht="16.2" customHeight="1" x14ac:dyDescent="0.25"/>
    <row r="218" ht="16.2"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2.7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2.75" customHeight="1" x14ac:dyDescent="0.25"/>
    <row r="244" ht="13.5" customHeight="1" x14ac:dyDescent="0.25"/>
    <row r="245" ht="13.5" customHeight="1" x14ac:dyDescent="0.25"/>
    <row r="246" ht="12.75" customHeight="1" x14ac:dyDescent="0.25"/>
  </sheetData>
  <mergeCells count="2398">
    <mergeCell ref="N37:N39"/>
    <mergeCell ref="A40:A42"/>
    <mergeCell ref="N40:N42"/>
    <mergeCell ref="A43:A45"/>
    <mergeCell ref="N43:N45"/>
    <mergeCell ref="A46:A48"/>
    <mergeCell ref="N46:N48"/>
    <mergeCell ref="A49:A51"/>
    <mergeCell ref="N49:N51"/>
    <mergeCell ref="A52:A54"/>
    <mergeCell ref="N52:N54"/>
    <mergeCell ref="A55:A57"/>
    <mergeCell ref="N55:N57"/>
    <mergeCell ref="A76:A78"/>
    <mergeCell ref="N76:N78"/>
    <mergeCell ref="XEL82:XEL84"/>
    <mergeCell ref="XEM82:XEM84"/>
    <mergeCell ref="WZB82:WZB84"/>
    <mergeCell ref="WZC82:WZC84"/>
    <mergeCell ref="WZP82:WZP84"/>
    <mergeCell ref="WZQ82:WZQ84"/>
    <mergeCell ref="XAD82:XAD84"/>
    <mergeCell ref="WXM82:WXM84"/>
    <mergeCell ref="WXZ82:WXZ84"/>
    <mergeCell ref="WYA82:WYA84"/>
    <mergeCell ref="WYN82:WYN84"/>
    <mergeCell ref="WYO82:WYO84"/>
    <mergeCell ref="WWJ82:WWJ84"/>
    <mergeCell ref="WWK82:WWK84"/>
    <mergeCell ref="WWX82:WWX84"/>
    <mergeCell ref="WWY82:WWY84"/>
    <mergeCell ref="WXL82:WXL84"/>
    <mergeCell ref="XEZ82:XEZ84"/>
    <mergeCell ref="XFA82:XFA84"/>
    <mergeCell ref="XCW82:XCW84"/>
    <mergeCell ref="XDJ82:XDJ84"/>
    <mergeCell ref="XDK82:XDK84"/>
    <mergeCell ref="XDX82:XDX84"/>
    <mergeCell ref="XDY82:XDY84"/>
    <mergeCell ref="XBT82:XBT84"/>
    <mergeCell ref="XBU82:XBU84"/>
    <mergeCell ref="XCH82:XCH84"/>
    <mergeCell ref="XCI82:XCI84"/>
    <mergeCell ref="XCV82:XCV84"/>
    <mergeCell ref="XAE82:XAE84"/>
    <mergeCell ref="XAR82:XAR84"/>
    <mergeCell ref="XAS82:XAS84"/>
    <mergeCell ref="XBF82:XBF84"/>
    <mergeCell ref="XBG82:XBG84"/>
    <mergeCell ref="WUU82:WUU84"/>
    <mergeCell ref="WVH82:WVH84"/>
    <mergeCell ref="WVI82:WVI84"/>
    <mergeCell ref="WVV82:WVV84"/>
    <mergeCell ref="WVW82:WVW84"/>
    <mergeCell ref="WTR82:WTR84"/>
    <mergeCell ref="WTS82:WTS84"/>
    <mergeCell ref="WUF82:WUF84"/>
    <mergeCell ref="WUG82:WUG84"/>
    <mergeCell ref="WUT82:WUT84"/>
    <mergeCell ref="WSC82:WSC84"/>
    <mergeCell ref="WSP82:WSP84"/>
    <mergeCell ref="WSQ82:WSQ84"/>
    <mergeCell ref="WTD82:WTD84"/>
    <mergeCell ref="WTE82:WTE84"/>
    <mergeCell ref="WQZ82:WQZ84"/>
    <mergeCell ref="WRA82:WRA84"/>
    <mergeCell ref="WRN82:WRN84"/>
    <mergeCell ref="WRO82:WRO84"/>
    <mergeCell ref="WSB82:WSB84"/>
    <mergeCell ref="WPK82:WPK84"/>
    <mergeCell ref="WPX82:WPX84"/>
    <mergeCell ref="WPY82:WPY84"/>
    <mergeCell ref="WQL82:WQL84"/>
    <mergeCell ref="WQM82:WQM84"/>
    <mergeCell ref="WOH82:WOH84"/>
    <mergeCell ref="WOI82:WOI84"/>
    <mergeCell ref="WOV82:WOV84"/>
    <mergeCell ref="WOW82:WOW84"/>
    <mergeCell ref="WPJ82:WPJ84"/>
    <mergeCell ref="WMS82:WMS84"/>
    <mergeCell ref="WNF82:WNF84"/>
    <mergeCell ref="WNG82:WNG84"/>
    <mergeCell ref="WNT82:WNT84"/>
    <mergeCell ref="WNU82:WNU84"/>
    <mergeCell ref="WLP82:WLP84"/>
    <mergeCell ref="WLQ82:WLQ84"/>
    <mergeCell ref="WMD82:WMD84"/>
    <mergeCell ref="WME82:WME84"/>
    <mergeCell ref="WMR82:WMR84"/>
    <mergeCell ref="WKA82:WKA84"/>
    <mergeCell ref="WKN82:WKN84"/>
    <mergeCell ref="WKO82:WKO84"/>
    <mergeCell ref="WLB82:WLB84"/>
    <mergeCell ref="WLC82:WLC84"/>
    <mergeCell ref="WIX82:WIX84"/>
    <mergeCell ref="WIY82:WIY84"/>
    <mergeCell ref="WJL82:WJL84"/>
    <mergeCell ref="WJM82:WJM84"/>
    <mergeCell ref="WJZ82:WJZ84"/>
    <mergeCell ref="WHI82:WHI84"/>
    <mergeCell ref="WHV82:WHV84"/>
    <mergeCell ref="WHW82:WHW84"/>
    <mergeCell ref="WIJ82:WIJ84"/>
    <mergeCell ref="WIK82:WIK84"/>
    <mergeCell ref="WGF82:WGF84"/>
    <mergeCell ref="WGG82:WGG84"/>
    <mergeCell ref="WGT82:WGT84"/>
    <mergeCell ref="WGU82:WGU84"/>
    <mergeCell ref="WHH82:WHH84"/>
    <mergeCell ref="WEQ82:WEQ84"/>
    <mergeCell ref="WFD82:WFD84"/>
    <mergeCell ref="WFE82:WFE84"/>
    <mergeCell ref="WFR82:WFR84"/>
    <mergeCell ref="WFS82:WFS84"/>
    <mergeCell ref="WDN82:WDN84"/>
    <mergeCell ref="WDO82:WDO84"/>
    <mergeCell ref="WEB82:WEB84"/>
    <mergeCell ref="WEC82:WEC84"/>
    <mergeCell ref="WEP82:WEP84"/>
    <mergeCell ref="WBY82:WBY84"/>
    <mergeCell ref="WCL82:WCL84"/>
    <mergeCell ref="WCM82:WCM84"/>
    <mergeCell ref="WCZ82:WCZ84"/>
    <mergeCell ref="WDA82:WDA84"/>
    <mergeCell ref="WAV82:WAV84"/>
    <mergeCell ref="WAW82:WAW84"/>
    <mergeCell ref="WBJ82:WBJ84"/>
    <mergeCell ref="WBK82:WBK84"/>
    <mergeCell ref="WBX82:WBX84"/>
    <mergeCell ref="VZG82:VZG84"/>
    <mergeCell ref="VZT82:VZT84"/>
    <mergeCell ref="VZU82:VZU84"/>
    <mergeCell ref="WAH82:WAH84"/>
    <mergeCell ref="WAI82:WAI84"/>
    <mergeCell ref="VYD82:VYD84"/>
    <mergeCell ref="VYE82:VYE84"/>
    <mergeCell ref="VYR82:VYR84"/>
    <mergeCell ref="VYS82:VYS84"/>
    <mergeCell ref="VZF82:VZF84"/>
    <mergeCell ref="VWO82:VWO84"/>
    <mergeCell ref="VXB82:VXB84"/>
    <mergeCell ref="VXC82:VXC84"/>
    <mergeCell ref="VXP82:VXP84"/>
    <mergeCell ref="VXQ82:VXQ84"/>
    <mergeCell ref="VVL82:VVL84"/>
    <mergeCell ref="VVM82:VVM84"/>
    <mergeCell ref="VVZ82:VVZ84"/>
    <mergeCell ref="VWA82:VWA84"/>
    <mergeCell ref="VWN82:VWN84"/>
    <mergeCell ref="VTW82:VTW84"/>
    <mergeCell ref="VUJ82:VUJ84"/>
    <mergeCell ref="VUK82:VUK84"/>
    <mergeCell ref="VUX82:VUX84"/>
    <mergeCell ref="VUY82:VUY84"/>
    <mergeCell ref="VST82:VST84"/>
    <mergeCell ref="VSU82:VSU84"/>
    <mergeCell ref="VTH82:VTH84"/>
    <mergeCell ref="VTI82:VTI84"/>
    <mergeCell ref="VTV82:VTV84"/>
    <mergeCell ref="VRE82:VRE84"/>
    <mergeCell ref="VRR82:VRR84"/>
    <mergeCell ref="VRS82:VRS84"/>
    <mergeCell ref="VSF82:VSF84"/>
    <mergeCell ref="VSG82:VSG84"/>
    <mergeCell ref="VQB82:VQB84"/>
    <mergeCell ref="VQC82:VQC84"/>
    <mergeCell ref="VQP82:VQP84"/>
    <mergeCell ref="VQQ82:VQQ84"/>
    <mergeCell ref="VRD82:VRD84"/>
    <mergeCell ref="VOM82:VOM84"/>
    <mergeCell ref="VOZ82:VOZ84"/>
    <mergeCell ref="VPA82:VPA84"/>
    <mergeCell ref="VPN82:VPN84"/>
    <mergeCell ref="VPO82:VPO84"/>
    <mergeCell ref="VNJ82:VNJ84"/>
    <mergeCell ref="VNK82:VNK84"/>
    <mergeCell ref="VNX82:VNX84"/>
    <mergeCell ref="VNY82:VNY84"/>
    <mergeCell ref="VOL82:VOL84"/>
    <mergeCell ref="VLU82:VLU84"/>
    <mergeCell ref="VMH82:VMH84"/>
    <mergeCell ref="VMI82:VMI84"/>
    <mergeCell ref="VMV82:VMV84"/>
    <mergeCell ref="VMW82:VMW84"/>
    <mergeCell ref="VKR82:VKR84"/>
    <mergeCell ref="VKS82:VKS84"/>
    <mergeCell ref="VLF82:VLF84"/>
    <mergeCell ref="VLG82:VLG84"/>
    <mergeCell ref="VLT82:VLT84"/>
    <mergeCell ref="VJC82:VJC84"/>
    <mergeCell ref="VJP82:VJP84"/>
    <mergeCell ref="VJQ82:VJQ84"/>
    <mergeCell ref="VKD82:VKD84"/>
    <mergeCell ref="VKE82:VKE84"/>
    <mergeCell ref="VHZ82:VHZ84"/>
    <mergeCell ref="VIA82:VIA84"/>
    <mergeCell ref="VIN82:VIN84"/>
    <mergeCell ref="VIO82:VIO84"/>
    <mergeCell ref="VJB82:VJB84"/>
    <mergeCell ref="VGK82:VGK84"/>
    <mergeCell ref="VGX82:VGX84"/>
    <mergeCell ref="VGY82:VGY84"/>
    <mergeCell ref="VHL82:VHL84"/>
    <mergeCell ref="VHM82:VHM84"/>
    <mergeCell ref="VFH82:VFH84"/>
    <mergeCell ref="VFI82:VFI84"/>
    <mergeCell ref="VFV82:VFV84"/>
    <mergeCell ref="VFW82:VFW84"/>
    <mergeCell ref="VGJ82:VGJ84"/>
    <mergeCell ref="VDS82:VDS84"/>
    <mergeCell ref="VEF82:VEF84"/>
    <mergeCell ref="VEG82:VEG84"/>
    <mergeCell ref="VET82:VET84"/>
    <mergeCell ref="VEU82:VEU84"/>
    <mergeCell ref="VCP82:VCP84"/>
    <mergeCell ref="VCQ82:VCQ84"/>
    <mergeCell ref="VDD82:VDD84"/>
    <mergeCell ref="VDE82:VDE84"/>
    <mergeCell ref="VDR82:VDR84"/>
    <mergeCell ref="VBA82:VBA84"/>
    <mergeCell ref="VBN82:VBN84"/>
    <mergeCell ref="VBO82:VBO84"/>
    <mergeCell ref="VCB82:VCB84"/>
    <mergeCell ref="VCC82:VCC84"/>
    <mergeCell ref="UZX82:UZX84"/>
    <mergeCell ref="UZY82:UZY84"/>
    <mergeCell ref="VAL82:VAL84"/>
    <mergeCell ref="VAM82:VAM84"/>
    <mergeCell ref="VAZ82:VAZ84"/>
    <mergeCell ref="UYI82:UYI84"/>
    <mergeCell ref="UYV82:UYV84"/>
    <mergeCell ref="UYW82:UYW84"/>
    <mergeCell ref="UZJ82:UZJ84"/>
    <mergeCell ref="UZK82:UZK84"/>
    <mergeCell ref="UXF82:UXF84"/>
    <mergeCell ref="UXG82:UXG84"/>
    <mergeCell ref="UXT82:UXT84"/>
    <mergeCell ref="UXU82:UXU84"/>
    <mergeCell ref="UYH82:UYH84"/>
    <mergeCell ref="UVQ82:UVQ84"/>
    <mergeCell ref="UWD82:UWD84"/>
    <mergeCell ref="UWE82:UWE84"/>
    <mergeCell ref="UWR82:UWR84"/>
    <mergeCell ref="UWS82:UWS84"/>
    <mergeCell ref="UUN82:UUN84"/>
    <mergeCell ref="UUO82:UUO84"/>
    <mergeCell ref="UVB82:UVB84"/>
    <mergeCell ref="UVC82:UVC84"/>
    <mergeCell ref="UVP82:UVP84"/>
    <mergeCell ref="USY82:USY84"/>
    <mergeCell ref="UTL82:UTL84"/>
    <mergeCell ref="UTM82:UTM84"/>
    <mergeCell ref="UTZ82:UTZ84"/>
    <mergeCell ref="UUA82:UUA84"/>
    <mergeCell ref="URV82:URV84"/>
    <mergeCell ref="URW82:URW84"/>
    <mergeCell ref="USJ82:USJ84"/>
    <mergeCell ref="USK82:USK84"/>
    <mergeCell ref="USX82:USX84"/>
    <mergeCell ref="UQG82:UQG84"/>
    <mergeCell ref="UQT82:UQT84"/>
    <mergeCell ref="UQU82:UQU84"/>
    <mergeCell ref="URH82:URH84"/>
    <mergeCell ref="URI82:URI84"/>
    <mergeCell ref="UPD82:UPD84"/>
    <mergeCell ref="UPE82:UPE84"/>
    <mergeCell ref="UPR82:UPR84"/>
    <mergeCell ref="UPS82:UPS84"/>
    <mergeCell ref="UQF82:UQF84"/>
    <mergeCell ref="UNO82:UNO84"/>
    <mergeCell ref="UOB82:UOB84"/>
    <mergeCell ref="UOC82:UOC84"/>
    <mergeCell ref="UOP82:UOP84"/>
    <mergeCell ref="UOQ82:UOQ84"/>
    <mergeCell ref="UML82:UML84"/>
    <mergeCell ref="UMM82:UMM84"/>
    <mergeCell ref="UMZ82:UMZ84"/>
    <mergeCell ref="UNA82:UNA84"/>
    <mergeCell ref="UNN82:UNN84"/>
    <mergeCell ref="UKW82:UKW84"/>
    <mergeCell ref="ULJ82:ULJ84"/>
    <mergeCell ref="ULK82:ULK84"/>
    <mergeCell ref="ULX82:ULX84"/>
    <mergeCell ref="ULY82:ULY84"/>
    <mergeCell ref="UJT82:UJT84"/>
    <mergeCell ref="UJU82:UJU84"/>
    <mergeCell ref="UKH82:UKH84"/>
    <mergeCell ref="UKI82:UKI84"/>
    <mergeCell ref="UKV82:UKV84"/>
    <mergeCell ref="UIE82:UIE84"/>
    <mergeCell ref="UIR82:UIR84"/>
    <mergeCell ref="UIS82:UIS84"/>
    <mergeCell ref="UJF82:UJF84"/>
    <mergeCell ref="UJG82:UJG84"/>
    <mergeCell ref="UHB82:UHB84"/>
    <mergeCell ref="UHC82:UHC84"/>
    <mergeCell ref="UHP82:UHP84"/>
    <mergeCell ref="UHQ82:UHQ84"/>
    <mergeCell ref="UID82:UID84"/>
    <mergeCell ref="UFM82:UFM84"/>
    <mergeCell ref="UFZ82:UFZ84"/>
    <mergeCell ref="UGA82:UGA84"/>
    <mergeCell ref="UGN82:UGN84"/>
    <mergeCell ref="UGO82:UGO84"/>
    <mergeCell ref="UEJ82:UEJ84"/>
    <mergeCell ref="UEK82:UEK84"/>
    <mergeCell ref="UEX82:UEX84"/>
    <mergeCell ref="UEY82:UEY84"/>
    <mergeCell ref="UFL82:UFL84"/>
    <mergeCell ref="UCU82:UCU84"/>
    <mergeCell ref="UDH82:UDH84"/>
    <mergeCell ref="UDI82:UDI84"/>
    <mergeCell ref="UDV82:UDV84"/>
    <mergeCell ref="UDW82:UDW84"/>
    <mergeCell ref="UBR82:UBR84"/>
    <mergeCell ref="UBS82:UBS84"/>
    <mergeCell ref="UCF82:UCF84"/>
    <mergeCell ref="UCG82:UCG84"/>
    <mergeCell ref="UCT82:UCT84"/>
    <mergeCell ref="UAC82:UAC84"/>
    <mergeCell ref="UAP82:UAP84"/>
    <mergeCell ref="UAQ82:UAQ84"/>
    <mergeCell ref="UBD82:UBD84"/>
    <mergeCell ref="UBE82:UBE84"/>
    <mergeCell ref="TYZ82:TYZ84"/>
    <mergeCell ref="TZA82:TZA84"/>
    <mergeCell ref="TZN82:TZN84"/>
    <mergeCell ref="TZO82:TZO84"/>
    <mergeCell ref="UAB82:UAB84"/>
    <mergeCell ref="TXK82:TXK84"/>
    <mergeCell ref="TXX82:TXX84"/>
    <mergeCell ref="TXY82:TXY84"/>
    <mergeCell ref="TYL82:TYL84"/>
    <mergeCell ref="TYM82:TYM84"/>
    <mergeCell ref="TWH82:TWH84"/>
    <mergeCell ref="TWI82:TWI84"/>
    <mergeCell ref="TWV82:TWV84"/>
    <mergeCell ref="TWW82:TWW84"/>
    <mergeCell ref="TXJ82:TXJ84"/>
    <mergeCell ref="TUS82:TUS84"/>
    <mergeCell ref="TVF82:TVF84"/>
    <mergeCell ref="TVG82:TVG84"/>
    <mergeCell ref="TVT82:TVT84"/>
    <mergeCell ref="TVU82:TVU84"/>
    <mergeCell ref="TTP82:TTP84"/>
    <mergeCell ref="TTQ82:TTQ84"/>
    <mergeCell ref="TUD82:TUD84"/>
    <mergeCell ref="TUE82:TUE84"/>
    <mergeCell ref="TUR82:TUR84"/>
    <mergeCell ref="TSA82:TSA84"/>
    <mergeCell ref="TSN82:TSN84"/>
    <mergeCell ref="TSO82:TSO84"/>
    <mergeCell ref="TTB82:TTB84"/>
    <mergeCell ref="TTC82:TTC84"/>
    <mergeCell ref="TQX82:TQX84"/>
    <mergeCell ref="TQY82:TQY84"/>
    <mergeCell ref="TRL82:TRL84"/>
    <mergeCell ref="TRM82:TRM84"/>
    <mergeCell ref="TRZ82:TRZ84"/>
    <mergeCell ref="TPI82:TPI84"/>
    <mergeCell ref="TPV82:TPV84"/>
    <mergeCell ref="TPW82:TPW84"/>
    <mergeCell ref="TQJ82:TQJ84"/>
    <mergeCell ref="TQK82:TQK84"/>
    <mergeCell ref="TOF82:TOF84"/>
    <mergeCell ref="TOG82:TOG84"/>
    <mergeCell ref="TOT82:TOT84"/>
    <mergeCell ref="TOU82:TOU84"/>
    <mergeCell ref="TPH82:TPH84"/>
    <mergeCell ref="TMQ82:TMQ84"/>
    <mergeCell ref="TND82:TND84"/>
    <mergeCell ref="TNE82:TNE84"/>
    <mergeCell ref="TNR82:TNR84"/>
    <mergeCell ref="TNS82:TNS84"/>
    <mergeCell ref="TLN82:TLN84"/>
    <mergeCell ref="TLO82:TLO84"/>
    <mergeCell ref="TMB82:TMB84"/>
    <mergeCell ref="TMC82:TMC84"/>
    <mergeCell ref="TMP82:TMP84"/>
    <mergeCell ref="TJY82:TJY84"/>
    <mergeCell ref="TKL82:TKL84"/>
    <mergeCell ref="TKM82:TKM84"/>
    <mergeCell ref="TKZ82:TKZ84"/>
    <mergeCell ref="TLA82:TLA84"/>
    <mergeCell ref="TIV82:TIV84"/>
    <mergeCell ref="TIW82:TIW84"/>
    <mergeCell ref="TJJ82:TJJ84"/>
    <mergeCell ref="TJK82:TJK84"/>
    <mergeCell ref="TJX82:TJX84"/>
    <mergeCell ref="THG82:THG84"/>
    <mergeCell ref="THT82:THT84"/>
    <mergeCell ref="THU82:THU84"/>
    <mergeCell ref="TIH82:TIH84"/>
    <mergeCell ref="TII82:TII84"/>
    <mergeCell ref="TGD82:TGD84"/>
    <mergeCell ref="TGE82:TGE84"/>
    <mergeCell ref="TGR82:TGR84"/>
    <mergeCell ref="TGS82:TGS84"/>
    <mergeCell ref="THF82:THF84"/>
    <mergeCell ref="TEO82:TEO84"/>
    <mergeCell ref="TFB82:TFB84"/>
    <mergeCell ref="TFC82:TFC84"/>
    <mergeCell ref="TFP82:TFP84"/>
    <mergeCell ref="TFQ82:TFQ84"/>
    <mergeCell ref="TDL82:TDL84"/>
    <mergeCell ref="TDM82:TDM84"/>
    <mergeCell ref="TDZ82:TDZ84"/>
    <mergeCell ref="TEA82:TEA84"/>
    <mergeCell ref="TEN82:TEN84"/>
    <mergeCell ref="TBW82:TBW84"/>
    <mergeCell ref="TCJ82:TCJ84"/>
    <mergeCell ref="TCK82:TCK84"/>
    <mergeCell ref="TCX82:TCX84"/>
    <mergeCell ref="TCY82:TCY84"/>
    <mergeCell ref="TAT82:TAT84"/>
    <mergeCell ref="TAU82:TAU84"/>
    <mergeCell ref="TBH82:TBH84"/>
    <mergeCell ref="TBI82:TBI84"/>
    <mergeCell ref="TBV82:TBV84"/>
    <mergeCell ref="SZE82:SZE84"/>
    <mergeCell ref="SZR82:SZR84"/>
    <mergeCell ref="SZS82:SZS84"/>
    <mergeCell ref="TAF82:TAF84"/>
    <mergeCell ref="TAG82:TAG84"/>
    <mergeCell ref="SYB82:SYB84"/>
    <mergeCell ref="SYC82:SYC84"/>
    <mergeCell ref="SYP82:SYP84"/>
    <mergeCell ref="SYQ82:SYQ84"/>
    <mergeCell ref="SZD82:SZD84"/>
    <mergeCell ref="SWM82:SWM84"/>
    <mergeCell ref="SWZ82:SWZ84"/>
    <mergeCell ref="SXA82:SXA84"/>
    <mergeCell ref="SXN82:SXN84"/>
    <mergeCell ref="SXO82:SXO84"/>
    <mergeCell ref="SVJ82:SVJ84"/>
    <mergeCell ref="SVK82:SVK84"/>
    <mergeCell ref="SVX82:SVX84"/>
    <mergeCell ref="SVY82:SVY84"/>
    <mergeCell ref="SWL82:SWL84"/>
    <mergeCell ref="STU82:STU84"/>
    <mergeCell ref="SUH82:SUH84"/>
    <mergeCell ref="SUI82:SUI84"/>
    <mergeCell ref="SUV82:SUV84"/>
    <mergeCell ref="SUW82:SUW84"/>
    <mergeCell ref="SSR82:SSR84"/>
    <mergeCell ref="SSS82:SSS84"/>
    <mergeCell ref="STF82:STF84"/>
    <mergeCell ref="STG82:STG84"/>
    <mergeCell ref="STT82:STT84"/>
    <mergeCell ref="SRC82:SRC84"/>
    <mergeCell ref="SRP82:SRP84"/>
    <mergeCell ref="SRQ82:SRQ84"/>
    <mergeCell ref="SSD82:SSD84"/>
    <mergeCell ref="SSE82:SSE84"/>
    <mergeCell ref="SPZ82:SPZ84"/>
    <mergeCell ref="SQA82:SQA84"/>
    <mergeCell ref="SQN82:SQN84"/>
    <mergeCell ref="SQO82:SQO84"/>
    <mergeCell ref="SRB82:SRB84"/>
    <mergeCell ref="SOK82:SOK84"/>
    <mergeCell ref="SOX82:SOX84"/>
    <mergeCell ref="SOY82:SOY84"/>
    <mergeCell ref="SPL82:SPL84"/>
    <mergeCell ref="SPM82:SPM84"/>
    <mergeCell ref="SNH82:SNH84"/>
    <mergeCell ref="SNI82:SNI84"/>
    <mergeCell ref="SNV82:SNV84"/>
    <mergeCell ref="SNW82:SNW84"/>
    <mergeCell ref="SOJ82:SOJ84"/>
    <mergeCell ref="SLS82:SLS84"/>
    <mergeCell ref="SMF82:SMF84"/>
    <mergeCell ref="SMG82:SMG84"/>
    <mergeCell ref="SMT82:SMT84"/>
    <mergeCell ref="SMU82:SMU84"/>
    <mergeCell ref="SKP82:SKP84"/>
    <mergeCell ref="SKQ82:SKQ84"/>
    <mergeCell ref="SLD82:SLD84"/>
    <mergeCell ref="SLE82:SLE84"/>
    <mergeCell ref="SLR82:SLR84"/>
    <mergeCell ref="SJA82:SJA84"/>
    <mergeCell ref="SJN82:SJN84"/>
    <mergeCell ref="SJO82:SJO84"/>
    <mergeCell ref="SKB82:SKB84"/>
    <mergeCell ref="SKC82:SKC84"/>
    <mergeCell ref="SHX82:SHX84"/>
    <mergeCell ref="SHY82:SHY84"/>
    <mergeCell ref="SIL82:SIL84"/>
    <mergeCell ref="SIM82:SIM84"/>
    <mergeCell ref="SIZ82:SIZ84"/>
    <mergeCell ref="SGI82:SGI84"/>
    <mergeCell ref="SGV82:SGV84"/>
    <mergeCell ref="SGW82:SGW84"/>
    <mergeCell ref="SHJ82:SHJ84"/>
    <mergeCell ref="SHK82:SHK84"/>
    <mergeCell ref="SFF82:SFF84"/>
    <mergeCell ref="SFG82:SFG84"/>
    <mergeCell ref="SFT82:SFT84"/>
    <mergeCell ref="SFU82:SFU84"/>
    <mergeCell ref="SGH82:SGH84"/>
    <mergeCell ref="SDQ82:SDQ84"/>
    <mergeCell ref="SED82:SED84"/>
    <mergeCell ref="SEE82:SEE84"/>
    <mergeCell ref="SER82:SER84"/>
    <mergeCell ref="SES82:SES84"/>
    <mergeCell ref="SCN82:SCN84"/>
    <mergeCell ref="SCO82:SCO84"/>
    <mergeCell ref="SDB82:SDB84"/>
    <mergeCell ref="SDC82:SDC84"/>
    <mergeCell ref="SDP82:SDP84"/>
    <mergeCell ref="SAY82:SAY84"/>
    <mergeCell ref="SBL82:SBL84"/>
    <mergeCell ref="SBM82:SBM84"/>
    <mergeCell ref="SBZ82:SBZ84"/>
    <mergeCell ref="SCA82:SCA84"/>
    <mergeCell ref="RZV82:RZV84"/>
    <mergeCell ref="RZW82:RZW84"/>
    <mergeCell ref="SAJ82:SAJ84"/>
    <mergeCell ref="SAK82:SAK84"/>
    <mergeCell ref="SAX82:SAX84"/>
    <mergeCell ref="RYG82:RYG84"/>
    <mergeCell ref="RYT82:RYT84"/>
    <mergeCell ref="RYU82:RYU84"/>
    <mergeCell ref="RZH82:RZH84"/>
    <mergeCell ref="RZI82:RZI84"/>
    <mergeCell ref="RXD82:RXD84"/>
    <mergeCell ref="RXE82:RXE84"/>
    <mergeCell ref="RXR82:RXR84"/>
    <mergeCell ref="RXS82:RXS84"/>
    <mergeCell ref="RYF82:RYF84"/>
    <mergeCell ref="RVO82:RVO84"/>
    <mergeCell ref="RWB82:RWB84"/>
    <mergeCell ref="RWC82:RWC84"/>
    <mergeCell ref="RWP82:RWP84"/>
    <mergeCell ref="RWQ82:RWQ84"/>
    <mergeCell ref="RUL82:RUL84"/>
    <mergeCell ref="RUM82:RUM84"/>
    <mergeCell ref="RUZ82:RUZ84"/>
    <mergeCell ref="RVA82:RVA84"/>
    <mergeCell ref="RVN82:RVN84"/>
    <mergeCell ref="RSW82:RSW84"/>
    <mergeCell ref="RTJ82:RTJ84"/>
    <mergeCell ref="RTK82:RTK84"/>
    <mergeCell ref="RTX82:RTX84"/>
    <mergeCell ref="RTY82:RTY84"/>
    <mergeCell ref="RRT82:RRT84"/>
    <mergeCell ref="RRU82:RRU84"/>
    <mergeCell ref="RSH82:RSH84"/>
    <mergeCell ref="RSI82:RSI84"/>
    <mergeCell ref="RSV82:RSV84"/>
    <mergeCell ref="RQE82:RQE84"/>
    <mergeCell ref="RQR82:RQR84"/>
    <mergeCell ref="RQS82:RQS84"/>
    <mergeCell ref="RRF82:RRF84"/>
    <mergeCell ref="RRG82:RRG84"/>
    <mergeCell ref="RPB82:RPB84"/>
    <mergeCell ref="RPC82:RPC84"/>
    <mergeCell ref="RPP82:RPP84"/>
    <mergeCell ref="RPQ82:RPQ84"/>
    <mergeCell ref="RQD82:RQD84"/>
    <mergeCell ref="RNM82:RNM84"/>
    <mergeCell ref="RNZ82:RNZ84"/>
    <mergeCell ref="ROA82:ROA84"/>
    <mergeCell ref="RON82:RON84"/>
    <mergeCell ref="ROO82:ROO84"/>
    <mergeCell ref="RMJ82:RMJ84"/>
    <mergeCell ref="RMK82:RMK84"/>
    <mergeCell ref="RMX82:RMX84"/>
    <mergeCell ref="RMY82:RMY84"/>
    <mergeCell ref="RNL82:RNL84"/>
    <mergeCell ref="RKU82:RKU84"/>
    <mergeCell ref="RLH82:RLH84"/>
    <mergeCell ref="RLI82:RLI84"/>
    <mergeCell ref="RLV82:RLV84"/>
    <mergeCell ref="RLW82:RLW84"/>
    <mergeCell ref="RJR82:RJR84"/>
    <mergeCell ref="RJS82:RJS84"/>
    <mergeCell ref="RKF82:RKF84"/>
    <mergeCell ref="RKG82:RKG84"/>
    <mergeCell ref="RKT82:RKT84"/>
    <mergeCell ref="RIC82:RIC84"/>
    <mergeCell ref="RIP82:RIP84"/>
    <mergeCell ref="RIQ82:RIQ84"/>
    <mergeCell ref="RJD82:RJD84"/>
    <mergeCell ref="RJE82:RJE84"/>
    <mergeCell ref="RGZ82:RGZ84"/>
    <mergeCell ref="RHA82:RHA84"/>
    <mergeCell ref="RHN82:RHN84"/>
    <mergeCell ref="RHO82:RHO84"/>
    <mergeCell ref="RIB82:RIB84"/>
    <mergeCell ref="RFK82:RFK84"/>
    <mergeCell ref="RFX82:RFX84"/>
    <mergeCell ref="RFY82:RFY84"/>
    <mergeCell ref="RGL82:RGL84"/>
    <mergeCell ref="RGM82:RGM84"/>
    <mergeCell ref="REH82:REH84"/>
    <mergeCell ref="REI82:REI84"/>
    <mergeCell ref="REV82:REV84"/>
    <mergeCell ref="REW82:REW84"/>
    <mergeCell ref="RFJ82:RFJ84"/>
    <mergeCell ref="RCS82:RCS84"/>
    <mergeCell ref="RDF82:RDF84"/>
    <mergeCell ref="RDG82:RDG84"/>
    <mergeCell ref="RDT82:RDT84"/>
    <mergeCell ref="RDU82:RDU84"/>
    <mergeCell ref="RBP82:RBP84"/>
    <mergeCell ref="RBQ82:RBQ84"/>
    <mergeCell ref="RCD82:RCD84"/>
    <mergeCell ref="RCE82:RCE84"/>
    <mergeCell ref="RCR82:RCR84"/>
    <mergeCell ref="RAA82:RAA84"/>
    <mergeCell ref="RAN82:RAN84"/>
    <mergeCell ref="RAO82:RAO84"/>
    <mergeCell ref="RBB82:RBB84"/>
    <mergeCell ref="RBC82:RBC84"/>
    <mergeCell ref="QYX82:QYX84"/>
    <mergeCell ref="QYY82:QYY84"/>
    <mergeCell ref="QZL82:QZL84"/>
    <mergeCell ref="QZM82:QZM84"/>
    <mergeCell ref="QZZ82:QZZ84"/>
    <mergeCell ref="QXI82:QXI84"/>
    <mergeCell ref="QXV82:QXV84"/>
    <mergeCell ref="QXW82:QXW84"/>
    <mergeCell ref="QYJ82:QYJ84"/>
    <mergeCell ref="QYK82:QYK84"/>
    <mergeCell ref="QWF82:QWF84"/>
    <mergeCell ref="QWG82:QWG84"/>
    <mergeCell ref="QWT82:QWT84"/>
    <mergeCell ref="QWU82:QWU84"/>
    <mergeCell ref="QXH82:QXH84"/>
    <mergeCell ref="QUQ82:QUQ84"/>
    <mergeCell ref="QVD82:QVD84"/>
    <mergeCell ref="QVE82:QVE84"/>
    <mergeCell ref="QVR82:QVR84"/>
    <mergeCell ref="QVS82:QVS84"/>
    <mergeCell ref="QTN82:QTN84"/>
    <mergeCell ref="QTO82:QTO84"/>
    <mergeCell ref="QUB82:QUB84"/>
    <mergeCell ref="QUC82:QUC84"/>
    <mergeCell ref="QUP82:QUP84"/>
    <mergeCell ref="QRY82:QRY84"/>
    <mergeCell ref="QSL82:QSL84"/>
    <mergeCell ref="QSM82:QSM84"/>
    <mergeCell ref="QSZ82:QSZ84"/>
    <mergeCell ref="QTA82:QTA84"/>
    <mergeCell ref="QQV82:QQV84"/>
    <mergeCell ref="QQW82:QQW84"/>
    <mergeCell ref="QRJ82:QRJ84"/>
    <mergeCell ref="QRK82:QRK84"/>
    <mergeCell ref="QRX82:QRX84"/>
    <mergeCell ref="QPG82:QPG84"/>
    <mergeCell ref="QPT82:QPT84"/>
    <mergeCell ref="QPU82:QPU84"/>
    <mergeCell ref="QQH82:QQH84"/>
    <mergeCell ref="QQI82:QQI84"/>
    <mergeCell ref="QOD82:QOD84"/>
    <mergeCell ref="QOE82:QOE84"/>
    <mergeCell ref="QOR82:QOR84"/>
    <mergeCell ref="QOS82:QOS84"/>
    <mergeCell ref="QPF82:QPF84"/>
    <mergeCell ref="QMO82:QMO84"/>
    <mergeCell ref="QNB82:QNB84"/>
    <mergeCell ref="QNC82:QNC84"/>
    <mergeCell ref="QNP82:QNP84"/>
    <mergeCell ref="QNQ82:QNQ84"/>
    <mergeCell ref="QLL82:QLL84"/>
    <mergeCell ref="QLM82:QLM84"/>
    <mergeCell ref="QLZ82:QLZ84"/>
    <mergeCell ref="QMA82:QMA84"/>
    <mergeCell ref="QMN82:QMN84"/>
    <mergeCell ref="QJW82:QJW84"/>
    <mergeCell ref="QKJ82:QKJ84"/>
    <mergeCell ref="QKK82:QKK84"/>
    <mergeCell ref="QKX82:QKX84"/>
    <mergeCell ref="QKY82:QKY84"/>
    <mergeCell ref="QIT82:QIT84"/>
    <mergeCell ref="QIU82:QIU84"/>
    <mergeCell ref="QJH82:QJH84"/>
    <mergeCell ref="QJI82:QJI84"/>
    <mergeCell ref="QJV82:QJV84"/>
    <mergeCell ref="QHE82:QHE84"/>
    <mergeCell ref="QHR82:QHR84"/>
    <mergeCell ref="QHS82:QHS84"/>
    <mergeCell ref="QIF82:QIF84"/>
    <mergeCell ref="QIG82:QIG84"/>
    <mergeCell ref="QGB82:QGB84"/>
    <mergeCell ref="QGC82:QGC84"/>
    <mergeCell ref="QGP82:QGP84"/>
    <mergeCell ref="QGQ82:QGQ84"/>
    <mergeCell ref="QHD82:QHD84"/>
    <mergeCell ref="QEM82:QEM84"/>
    <mergeCell ref="QEZ82:QEZ84"/>
    <mergeCell ref="QFA82:QFA84"/>
    <mergeCell ref="QFN82:QFN84"/>
    <mergeCell ref="QFO82:QFO84"/>
    <mergeCell ref="QDJ82:QDJ84"/>
    <mergeCell ref="QDK82:QDK84"/>
    <mergeCell ref="QDX82:QDX84"/>
    <mergeCell ref="QDY82:QDY84"/>
    <mergeCell ref="QEL82:QEL84"/>
    <mergeCell ref="QBU82:QBU84"/>
    <mergeCell ref="QCH82:QCH84"/>
    <mergeCell ref="QCI82:QCI84"/>
    <mergeCell ref="QCV82:QCV84"/>
    <mergeCell ref="QCW82:QCW84"/>
    <mergeCell ref="QAR82:QAR84"/>
    <mergeCell ref="QAS82:QAS84"/>
    <mergeCell ref="QBF82:QBF84"/>
    <mergeCell ref="QBG82:QBG84"/>
    <mergeCell ref="QBT82:QBT84"/>
    <mergeCell ref="PZC82:PZC84"/>
    <mergeCell ref="PZP82:PZP84"/>
    <mergeCell ref="PZQ82:PZQ84"/>
    <mergeCell ref="QAD82:QAD84"/>
    <mergeCell ref="QAE82:QAE84"/>
    <mergeCell ref="PXZ82:PXZ84"/>
    <mergeCell ref="PYA82:PYA84"/>
    <mergeCell ref="PYN82:PYN84"/>
    <mergeCell ref="PYO82:PYO84"/>
    <mergeCell ref="PZB82:PZB84"/>
    <mergeCell ref="PWK82:PWK84"/>
    <mergeCell ref="PWX82:PWX84"/>
    <mergeCell ref="PWY82:PWY84"/>
    <mergeCell ref="PXL82:PXL84"/>
    <mergeCell ref="PXM82:PXM84"/>
    <mergeCell ref="PVH82:PVH84"/>
    <mergeCell ref="PVI82:PVI84"/>
    <mergeCell ref="PVV82:PVV84"/>
    <mergeCell ref="PVW82:PVW84"/>
    <mergeCell ref="PWJ82:PWJ84"/>
    <mergeCell ref="PTS82:PTS84"/>
    <mergeCell ref="PUF82:PUF84"/>
    <mergeCell ref="PUG82:PUG84"/>
    <mergeCell ref="PUT82:PUT84"/>
    <mergeCell ref="PUU82:PUU84"/>
    <mergeCell ref="PSP82:PSP84"/>
    <mergeCell ref="PSQ82:PSQ84"/>
    <mergeCell ref="PTD82:PTD84"/>
    <mergeCell ref="PTE82:PTE84"/>
    <mergeCell ref="PTR82:PTR84"/>
    <mergeCell ref="PRA82:PRA84"/>
    <mergeCell ref="PRN82:PRN84"/>
    <mergeCell ref="PRO82:PRO84"/>
    <mergeCell ref="PSB82:PSB84"/>
    <mergeCell ref="PSC82:PSC84"/>
    <mergeCell ref="PPX82:PPX84"/>
    <mergeCell ref="PPY82:PPY84"/>
    <mergeCell ref="PQL82:PQL84"/>
    <mergeCell ref="PQM82:PQM84"/>
    <mergeCell ref="PQZ82:PQZ84"/>
    <mergeCell ref="POI82:POI84"/>
    <mergeCell ref="POV82:POV84"/>
    <mergeCell ref="POW82:POW84"/>
    <mergeCell ref="PPJ82:PPJ84"/>
    <mergeCell ref="PPK82:PPK84"/>
    <mergeCell ref="PNF82:PNF84"/>
    <mergeCell ref="PNG82:PNG84"/>
    <mergeCell ref="PNT82:PNT84"/>
    <mergeCell ref="PNU82:PNU84"/>
    <mergeCell ref="POH82:POH84"/>
    <mergeCell ref="PLQ82:PLQ84"/>
    <mergeCell ref="PMD82:PMD84"/>
    <mergeCell ref="PME82:PME84"/>
    <mergeCell ref="PMR82:PMR84"/>
    <mergeCell ref="PMS82:PMS84"/>
    <mergeCell ref="PKN82:PKN84"/>
    <mergeCell ref="PKO82:PKO84"/>
    <mergeCell ref="PLB82:PLB84"/>
    <mergeCell ref="PLC82:PLC84"/>
    <mergeCell ref="PLP82:PLP84"/>
    <mergeCell ref="PIY82:PIY84"/>
    <mergeCell ref="PJL82:PJL84"/>
    <mergeCell ref="PJM82:PJM84"/>
    <mergeCell ref="PJZ82:PJZ84"/>
    <mergeCell ref="PKA82:PKA84"/>
    <mergeCell ref="PHV82:PHV84"/>
    <mergeCell ref="PHW82:PHW84"/>
    <mergeCell ref="PIJ82:PIJ84"/>
    <mergeCell ref="PIK82:PIK84"/>
    <mergeCell ref="PIX82:PIX84"/>
    <mergeCell ref="PGG82:PGG84"/>
    <mergeCell ref="PGT82:PGT84"/>
    <mergeCell ref="PGU82:PGU84"/>
    <mergeCell ref="PHH82:PHH84"/>
    <mergeCell ref="PHI82:PHI84"/>
    <mergeCell ref="PFD82:PFD84"/>
    <mergeCell ref="PFE82:PFE84"/>
    <mergeCell ref="PFR82:PFR84"/>
    <mergeCell ref="PFS82:PFS84"/>
    <mergeCell ref="PGF82:PGF84"/>
    <mergeCell ref="PDO82:PDO84"/>
    <mergeCell ref="PEB82:PEB84"/>
    <mergeCell ref="PEC82:PEC84"/>
    <mergeCell ref="PEP82:PEP84"/>
    <mergeCell ref="PEQ82:PEQ84"/>
    <mergeCell ref="PCL82:PCL84"/>
    <mergeCell ref="PCM82:PCM84"/>
    <mergeCell ref="PCZ82:PCZ84"/>
    <mergeCell ref="PDA82:PDA84"/>
    <mergeCell ref="PDN82:PDN84"/>
    <mergeCell ref="PAW82:PAW84"/>
    <mergeCell ref="PBJ82:PBJ84"/>
    <mergeCell ref="PBK82:PBK84"/>
    <mergeCell ref="PBX82:PBX84"/>
    <mergeCell ref="PBY82:PBY84"/>
    <mergeCell ref="OZT82:OZT84"/>
    <mergeCell ref="OZU82:OZU84"/>
    <mergeCell ref="PAH82:PAH84"/>
    <mergeCell ref="PAI82:PAI84"/>
    <mergeCell ref="PAV82:PAV84"/>
    <mergeCell ref="OYE82:OYE84"/>
    <mergeCell ref="OYR82:OYR84"/>
    <mergeCell ref="OYS82:OYS84"/>
    <mergeCell ref="OZF82:OZF84"/>
    <mergeCell ref="OZG82:OZG84"/>
    <mergeCell ref="OXB82:OXB84"/>
    <mergeCell ref="OXC82:OXC84"/>
    <mergeCell ref="OXP82:OXP84"/>
    <mergeCell ref="OXQ82:OXQ84"/>
    <mergeCell ref="OYD82:OYD84"/>
    <mergeCell ref="OVM82:OVM84"/>
    <mergeCell ref="OVZ82:OVZ84"/>
    <mergeCell ref="OWA82:OWA84"/>
    <mergeCell ref="OWN82:OWN84"/>
    <mergeCell ref="OWO82:OWO84"/>
    <mergeCell ref="OUJ82:OUJ84"/>
    <mergeCell ref="OUK82:OUK84"/>
    <mergeCell ref="OUX82:OUX84"/>
    <mergeCell ref="OUY82:OUY84"/>
    <mergeCell ref="OVL82:OVL84"/>
    <mergeCell ref="OSU82:OSU84"/>
    <mergeCell ref="OTH82:OTH84"/>
    <mergeCell ref="OTI82:OTI84"/>
    <mergeCell ref="OTV82:OTV84"/>
    <mergeCell ref="OTW82:OTW84"/>
    <mergeCell ref="ORR82:ORR84"/>
    <mergeCell ref="ORS82:ORS84"/>
    <mergeCell ref="OSF82:OSF84"/>
    <mergeCell ref="OSG82:OSG84"/>
    <mergeCell ref="OST82:OST84"/>
    <mergeCell ref="OQC82:OQC84"/>
    <mergeCell ref="OQP82:OQP84"/>
    <mergeCell ref="OQQ82:OQQ84"/>
    <mergeCell ref="ORD82:ORD84"/>
    <mergeCell ref="ORE82:ORE84"/>
    <mergeCell ref="OOZ82:OOZ84"/>
    <mergeCell ref="OPA82:OPA84"/>
    <mergeCell ref="OPN82:OPN84"/>
    <mergeCell ref="OPO82:OPO84"/>
    <mergeCell ref="OQB82:OQB84"/>
    <mergeCell ref="ONK82:ONK84"/>
    <mergeCell ref="ONX82:ONX84"/>
    <mergeCell ref="ONY82:ONY84"/>
    <mergeCell ref="OOL82:OOL84"/>
    <mergeCell ref="OOM82:OOM84"/>
    <mergeCell ref="OMH82:OMH84"/>
    <mergeCell ref="OMI82:OMI84"/>
    <mergeCell ref="OMV82:OMV84"/>
    <mergeCell ref="OMW82:OMW84"/>
    <mergeCell ref="ONJ82:ONJ84"/>
    <mergeCell ref="OKS82:OKS84"/>
    <mergeCell ref="OLF82:OLF84"/>
    <mergeCell ref="OLG82:OLG84"/>
    <mergeCell ref="OLT82:OLT84"/>
    <mergeCell ref="OLU82:OLU84"/>
    <mergeCell ref="OJP82:OJP84"/>
    <mergeCell ref="OJQ82:OJQ84"/>
    <mergeCell ref="OKD82:OKD84"/>
    <mergeCell ref="OKE82:OKE84"/>
    <mergeCell ref="OKR82:OKR84"/>
    <mergeCell ref="OIA82:OIA84"/>
    <mergeCell ref="OIN82:OIN84"/>
    <mergeCell ref="OIO82:OIO84"/>
    <mergeCell ref="OJB82:OJB84"/>
    <mergeCell ref="OJC82:OJC84"/>
    <mergeCell ref="OGX82:OGX84"/>
    <mergeCell ref="OGY82:OGY84"/>
    <mergeCell ref="OHL82:OHL84"/>
    <mergeCell ref="OHM82:OHM84"/>
    <mergeCell ref="OHZ82:OHZ84"/>
    <mergeCell ref="OFI82:OFI84"/>
    <mergeCell ref="OFV82:OFV84"/>
    <mergeCell ref="OFW82:OFW84"/>
    <mergeCell ref="OGJ82:OGJ84"/>
    <mergeCell ref="OGK82:OGK84"/>
    <mergeCell ref="OEF82:OEF84"/>
    <mergeCell ref="OEG82:OEG84"/>
    <mergeCell ref="OET82:OET84"/>
    <mergeCell ref="OEU82:OEU84"/>
    <mergeCell ref="OFH82:OFH84"/>
    <mergeCell ref="OCQ82:OCQ84"/>
    <mergeCell ref="ODD82:ODD84"/>
    <mergeCell ref="ODE82:ODE84"/>
    <mergeCell ref="ODR82:ODR84"/>
    <mergeCell ref="ODS82:ODS84"/>
    <mergeCell ref="OBN82:OBN84"/>
    <mergeCell ref="OBO82:OBO84"/>
    <mergeCell ref="OCB82:OCB84"/>
    <mergeCell ref="OCC82:OCC84"/>
    <mergeCell ref="OCP82:OCP84"/>
    <mergeCell ref="NZY82:NZY84"/>
    <mergeCell ref="OAL82:OAL84"/>
    <mergeCell ref="OAM82:OAM84"/>
    <mergeCell ref="OAZ82:OAZ84"/>
    <mergeCell ref="OBA82:OBA84"/>
    <mergeCell ref="NYV82:NYV84"/>
    <mergeCell ref="NYW82:NYW84"/>
    <mergeCell ref="NZJ82:NZJ84"/>
    <mergeCell ref="NZK82:NZK84"/>
    <mergeCell ref="NZX82:NZX84"/>
    <mergeCell ref="NXG82:NXG84"/>
    <mergeCell ref="NXT82:NXT84"/>
    <mergeCell ref="NXU82:NXU84"/>
    <mergeCell ref="NYH82:NYH84"/>
    <mergeCell ref="NYI82:NYI84"/>
    <mergeCell ref="NWD82:NWD84"/>
    <mergeCell ref="NWE82:NWE84"/>
    <mergeCell ref="NWR82:NWR84"/>
    <mergeCell ref="NWS82:NWS84"/>
    <mergeCell ref="NXF82:NXF84"/>
    <mergeCell ref="NUO82:NUO84"/>
    <mergeCell ref="NVB82:NVB84"/>
    <mergeCell ref="NVC82:NVC84"/>
    <mergeCell ref="NVP82:NVP84"/>
    <mergeCell ref="NVQ82:NVQ84"/>
    <mergeCell ref="NTL82:NTL84"/>
    <mergeCell ref="NTM82:NTM84"/>
    <mergeCell ref="NTZ82:NTZ84"/>
    <mergeCell ref="NUA82:NUA84"/>
    <mergeCell ref="NUN82:NUN84"/>
    <mergeCell ref="NRW82:NRW84"/>
    <mergeCell ref="NSJ82:NSJ84"/>
    <mergeCell ref="NSK82:NSK84"/>
    <mergeCell ref="NSX82:NSX84"/>
    <mergeCell ref="NSY82:NSY84"/>
    <mergeCell ref="NQT82:NQT84"/>
    <mergeCell ref="NQU82:NQU84"/>
    <mergeCell ref="NRH82:NRH84"/>
    <mergeCell ref="NRI82:NRI84"/>
    <mergeCell ref="NRV82:NRV84"/>
    <mergeCell ref="NPE82:NPE84"/>
    <mergeCell ref="NPR82:NPR84"/>
    <mergeCell ref="NPS82:NPS84"/>
    <mergeCell ref="NQF82:NQF84"/>
    <mergeCell ref="NQG82:NQG84"/>
    <mergeCell ref="NOB82:NOB84"/>
    <mergeCell ref="NOC82:NOC84"/>
    <mergeCell ref="NOP82:NOP84"/>
    <mergeCell ref="NOQ82:NOQ84"/>
    <mergeCell ref="NPD82:NPD84"/>
    <mergeCell ref="NMM82:NMM84"/>
    <mergeCell ref="NMZ82:NMZ84"/>
    <mergeCell ref="NNA82:NNA84"/>
    <mergeCell ref="NNN82:NNN84"/>
    <mergeCell ref="NNO82:NNO84"/>
    <mergeCell ref="NLJ82:NLJ84"/>
    <mergeCell ref="NLK82:NLK84"/>
    <mergeCell ref="NLX82:NLX84"/>
    <mergeCell ref="NLY82:NLY84"/>
    <mergeCell ref="NML82:NML84"/>
    <mergeCell ref="NJU82:NJU84"/>
    <mergeCell ref="NKH82:NKH84"/>
    <mergeCell ref="NKI82:NKI84"/>
    <mergeCell ref="NKV82:NKV84"/>
    <mergeCell ref="NKW82:NKW84"/>
    <mergeCell ref="NIR82:NIR84"/>
    <mergeCell ref="NIS82:NIS84"/>
    <mergeCell ref="NJF82:NJF84"/>
    <mergeCell ref="NJG82:NJG84"/>
    <mergeCell ref="NJT82:NJT84"/>
    <mergeCell ref="NHC82:NHC84"/>
    <mergeCell ref="NHP82:NHP84"/>
    <mergeCell ref="NHQ82:NHQ84"/>
    <mergeCell ref="NID82:NID84"/>
    <mergeCell ref="NIE82:NIE84"/>
    <mergeCell ref="NFZ82:NFZ84"/>
    <mergeCell ref="NGA82:NGA84"/>
    <mergeCell ref="NGN82:NGN84"/>
    <mergeCell ref="NGO82:NGO84"/>
    <mergeCell ref="NHB82:NHB84"/>
    <mergeCell ref="NEK82:NEK84"/>
    <mergeCell ref="NEX82:NEX84"/>
    <mergeCell ref="NEY82:NEY84"/>
    <mergeCell ref="NFL82:NFL84"/>
    <mergeCell ref="NFM82:NFM84"/>
    <mergeCell ref="NDH82:NDH84"/>
    <mergeCell ref="NDI82:NDI84"/>
    <mergeCell ref="NDV82:NDV84"/>
    <mergeCell ref="NDW82:NDW84"/>
    <mergeCell ref="NEJ82:NEJ84"/>
    <mergeCell ref="NBS82:NBS84"/>
    <mergeCell ref="NCF82:NCF84"/>
    <mergeCell ref="NCG82:NCG84"/>
    <mergeCell ref="NCT82:NCT84"/>
    <mergeCell ref="NCU82:NCU84"/>
    <mergeCell ref="NAP82:NAP84"/>
    <mergeCell ref="NAQ82:NAQ84"/>
    <mergeCell ref="NBD82:NBD84"/>
    <mergeCell ref="NBE82:NBE84"/>
    <mergeCell ref="NBR82:NBR84"/>
    <mergeCell ref="MZA82:MZA84"/>
    <mergeCell ref="MZN82:MZN84"/>
    <mergeCell ref="MZO82:MZO84"/>
    <mergeCell ref="NAB82:NAB84"/>
    <mergeCell ref="NAC82:NAC84"/>
    <mergeCell ref="MXX82:MXX84"/>
    <mergeCell ref="MXY82:MXY84"/>
    <mergeCell ref="MYL82:MYL84"/>
    <mergeCell ref="MYM82:MYM84"/>
    <mergeCell ref="MYZ82:MYZ84"/>
    <mergeCell ref="MWI82:MWI84"/>
    <mergeCell ref="MWV82:MWV84"/>
    <mergeCell ref="MWW82:MWW84"/>
    <mergeCell ref="MXJ82:MXJ84"/>
    <mergeCell ref="MXK82:MXK84"/>
    <mergeCell ref="MVF82:MVF84"/>
    <mergeCell ref="MVG82:MVG84"/>
    <mergeCell ref="MVT82:MVT84"/>
    <mergeCell ref="MVU82:MVU84"/>
    <mergeCell ref="MWH82:MWH84"/>
    <mergeCell ref="MTQ82:MTQ84"/>
    <mergeCell ref="MUD82:MUD84"/>
    <mergeCell ref="MUE82:MUE84"/>
    <mergeCell ref="MUR82:MUR84"/>
    <mergeCell ref="MUS82:MUS84"/>
    <mergeCell ref="MSN82:MSN84"/>
    <mergeCell ref="MSO82:MSO84"/>
    <mergeCell ref="MTB82:MTB84"/>
    <mergeCell ref="MTC82:MTC84"/>
    <mergeCell ref="MTP82:MTP84"/>
    <mergeCell ref="MQY82:MQY84"/>
    <mergeCell ref="MRL82:MRL84"/>
    <mergeCell ref="MRM82:MRM84"/>
    <mergeCell ref="MRZ82:MRZ84"/>
    <mergeCell ref="MSA82:MSA84"/>
    <mergeCell ref="MPV82:MPV84"/>
    <mergeCell ref="MPW82:MPW84"/>
    <mergeCell ref="MQJ82:MQJ84"/>
    <mergeCell ref="MQK82:MQK84"/>
    <mergeCell ref="MQX82:MQX84"/>
    <mergeCell ref="MOG82:MOG84"/>
    <mergeCell ref="MOT82:MOT84"/>
    <mergeCell ref="MOU82:MOU84"/>
    <mergeCell ref="MPH82:MPH84"/>
    <mergeCell ref="MPI82:MPI84"/>
    <mergeCell ref="MND82:MND84"/>
    <mergeCell ref="MNE82:MNE84"/>
    <mergeCell ref="MNR82:MNR84"/>
    <mergeCell ref="MNS82:MNS84"/>
    <mergeCell ref="MOF82:MOF84"/>
    <mergeCell ref="MLO82:MLO84"/>
    <mergeCell ref="MMB82:MMB84"/>
    <mergeCell ref="MMC82:MMC84"/>
    <mergeCell ref="MMP82:MMP84"/>
    <mergeCell ref="MMQ82:MMQ84"/>
    <mergeCell ref="MKL82:MKL84"/>
    <mergeCell ref="MKM82:MKM84"/>
    <mergeCell ref="MKZ82:MKZ84"/>
    <mergeCell ref="MLA82:MLA84"/>
    <mergeCell ref="MLN82:MLN84"/>
    <mergeCell ref="MIW82:MIW84"/>
    <mergeCell ref="MJJ82:MJJ84"/>
    <mergeCell ref="MJK82:MJK84"/>
    <mergeCell ref="MJX82:MJX84"/>
    <mergeCell ref="MJY82:MJY84"/>
    <mergeCell ref="MHT82:MHT84"/>
    <mergeCell ref="MHU82:MHU84"/>
    <mergeCell ref="MIH82:MIH84"/>
    <mergeCell ref="MII82:MII84"/>
    <mergeCell ref="MIV82:MIV84"/>
    <mergeCell ref="MGE82:MGE84"/>
    <mergeCell ref="MGR82:MGR84"/>
    <mergeCell ref="MGS82:MGS84"/>
    <mergeCell ref="MHF82:MHF84"/>
    <mergeCell ref="MHG82:MHG84"/>
    <mergeCell ref="MFB82:MFB84"/>
    <mergeCell ref="MFC82:MFC84"/>
    <mergeCell ref="MFP82:MFP84"/>
    <mergeCell ref="MFQ82:MFQ84"/>
    <mergeCell ref="MGD82:MGD84"/>
    <mergeCell ref="MDM82:MDM84"/>
    <mergeCell ref="MDZ82:MDZ84"/>
    <mergeCell ref="MEA82:MEA84"/>
    <mergeCell ref="MEN82:MEN84"/>
    <mergeCell ref="MEO82:MEO84"/>
    <mergeCell ref="MCJ82:MCJ84"/>
    <mergeCell ref="MCK82:MCK84"/>
    <mergeCell ref="MCX82:MCX84"/>
    <mergeCell ref="MCY82:MCY84"/>
    <mergeCell ref="MDL82:MDL84"/>
    <mergeCell ref="MAU82:MAU84"/>
    <mergeCell ref="MBH82:MBH84"/>
    <mergeCell ref="MBI82:MBI84"/>
    <mergeCell ref="MBV82:MBV84"/>
    <mergeCell ref="MBW82:MBW84"/>
    <mergeCell ref="LZR82:LZR84"/>
    <mergeCell ref="LZS82:LZS84"/>
    <mergeCell ref="MAF82:MAF84"/>
    <mergeCell ref="MAG82:MAG84"/>
    <mergeCell ref="MAT82:MAT84"/>
    <mergeCell ref="LYC82:LYC84"/>
    <mergeCell ref="LYP82:LYP84"/>
    <mergeCell ref="LYQ82:LYQ84"/>
    <mergeCell ref="LZD82:LZD84"/>
    <mergeCell ref="LZE82:LZE84"/>
    <mergeCell ref="LWZ82:LWZ84"/>
    <mergeCell ref="LXA82:LXA84"/>
    <mergeCell ref="LXN82:LXN84"/>
    <mergeCell ref="LXO82:LXO84"/>
    <mergeCell ref="LYB82:LYB84"/>
    <mergeCell ref="LVK82:LVK84"/>
    <mergeCell ref="LVX82:LVX84"/>
    <mergeCell ref="LVY82:LVY84"/>
    <mergeCell ref="LWL82:LWL84"/>
    <mergeCell ref="LWM82:LWM84"/>
    <mergeCell ref="LUH82:LUH84"/>
    <mergeCell ref="LUI82:LUI84"/>
    <mergeCell ref="LUV82:LUV84"/>
    <mergeCell ref="LUW82:LUW84"/>
    <mergeCell ref="LVJ82:LVJ84"/>
    <mergeCell ref="LSS82:LSS84"/>
    <mergeCell ref="LTF82:LTF84"/>
    <mergeCell ref="LTG82:LTG84"/>
    <mergeCell ref="LTT82:LTT84"/>
    <mergeCell ref="LTU82:LTU84"/>
    <mergeCell ref="LRP82:LRP84"/>
    <mergeCell ref="LRQ82:LRQ84"/>
    <mergeCell ref="LSD82:LSD84"/>
    <mergeCell ref="LSE82:LSE84"/>
    <mergeCell ref="LSR82:LSR84"/>
    <mergeCell ref="LQA82:LQA84"/>
    <mergeCell ref="LQN82:LQN84"/>
    <mergeCell ref="LQO82:LQO84"/>
    <mergeCell ref="LRB82:LRB84"/>
    <mergeCell ref="LRC82:LRC84"/>
    <mergeCell ref="LOX82:LOX84"/>
    <mergeCell ref="LOY82:LOY84"/>
    <mergeCell ref="LPL82:LPL84"/>
    <mergeCell ref="LPM82:LPM84"/>
    <mergeCell ref="LPZ82:LPZ84"/>
    <mergeCell ref="LNI82:LNI84"/>
    <mergeCell ref="LNV82:LNV84"/>
    <mergeCell ref="LNW82:LNW84"/>
    <mergeCell ref="LOJ82:LOJ84"/>
    <mergeCell ref="LOK82:LOK84"/>
    <mergeCell ref="LMF82:LMF84"/>
    <mergeCell ref="LMG82:LMG84"/>
    <mergeCell ref="LMT82:LMT84"/>
    <mergeCell ref="LMU82:LMU84"/>
    <mergeCell ref="LNH82:LNH84"/>
    <mergeCell ref="LKQ82:LKQ84"/>
    <mergeCell ref="LLD82:LLD84"/>
    <mergeCell ref="LLE82:LLE84"/>
    <mergeCell ref="LLR82:LLR84"/>
    <mergeCell ref="LLS82:LLS84"/>
    <mergeCell ref="LJN82:LJN84"/>
    <mergeCell ref="LJO82:LJO84"/>
    <mergeCell ref="LKB82:LKB84"/>
    <mergeCell ref="LKC82:LKC84"/>
    <mergeCell ref="LKP82:LKP84"/>
    <mergeCell ref="LHY82:LHY84"/>
    <mergeCell ref="LIL82:LIL84"/>
    <mergeCell ref="LIM82:LIM84"/>
    <mergeCell ref="LIZ82:LIZ84"/>
    <mergeCell ref="LJA82:LJA84"/>
    <mergeCell ref="LGV82:LGV84"/>
    <mergeCell ref="LGW82:LGW84"/>
    <mergeCell ref="LHJ82:LHJ84"/>
    <mergeCell ref="LHK82:LHK84"/>
    <mergeCell ref="LHX82:LHX84"/>
    <mergeCell ref="LFG82:LFG84"/>
    <mergeCell ref="LFT82:LFT84"/>
    <mergeCell ref="LFU82:LFU84"/>
    <mergeCell ref="LGH82:LGH84"/>
    <mergeCell ref="LGI82:LGI84"/>
    <mergeCell ref="LED82:LED84"/>
    <mergeCell ref="LEE82:LEE84"/>
    <mergeCell ref="LER82:LER84"/>
    <mergeCell ref="LES82:LES84"/>
    <mergeCell ref="LFF82:LFF84"/>
    <mergeCell ref="LCO82:LCO84"/>
    <mergeCell ref="LDB82:LDB84"/>
    <mergeCell ref="LDC82:LDC84"/>
    <mergeCell ref="LDP82:LDP84"/>
    <mergeCell ref="LDQ82:LDQ84"/>
    <mergeCell ref="LBL82:LBL84"/>
    <mergeCell ref="LBM82:LBM84"/>
    <mergeCell ref="LBZ82:LBZ84"/>
    <mergeCell ref="LCA82:LCA84"/>
    <mergeCell ref="LCN82:LCN84"/>
    <mergeCell ref="KZW82:KZW84"/>
    <mergeCell ref="LAJ82:LAJ84"/>
    <mergeCell ref="LAK82:LAK84"/>
    <mergeCell ref="LAX82:LAX84"/>
    <mergeCell ref="LAY82:LAY84"/>
    <mergeCell ref="KYT82:KYT84"/>
    <mergeCell ref="KYU82:KYU84"/>
    <mergeCell ref="KZH82:KZH84"/>
    <mergeCell ref="KZI82:KZI84"/>
    <mergeCell ref="KZV82:KZV84"/>
    <mergeCell ref="KXE82:KXE84"/>
    <mergeCell ref="KXR82:KXR84"/>
    <mergeCell ref="KXS82:KXS84"/>
    <mergeCell ref="KYF82:KYF84"/>
    <mergeCell ref="KYG82:KYG84"/>
    <mergeCell ref="KWB82:KWB84"/>
    <mergeCell ref="KWC82:KWC84"/>
    <mergeCell ref="KWP82:KWP84"/>
    <mergeCell ref="KWQ82:KWQ84"/>
    <mergeCell ref="KXD82:KXD84"/>
    <mergeCell ref="KUM82:KUM84"/>
    <mergeCell ref="KUZ82:KUZ84"/>
    <mergeCell ref="KVA82:KVA84"/>
    <mergeCell ref="KVN82:KVN84"/>
    <mergeCell ref="KVO82:KVO84"/>
    <mergeCell ref="KTJ82:KTJ84"/>
    <mergeCell ref="KTK82:KTK84"/>
    <mergeCell ref="KTX82:KTX84"/>
    <mergeCell ref="KTY82:KTY84"/>
    <mergeCell ref="KUL82:KUL84"/>
    <mergeCell ref="KRU82:KRU84"/>
    <mergeCell ref="KSH82:KSH84"/>
    <mergeCell ref="KSI82:KSI84"/>
    <mergeCell ref="KSV82:KSV84"/>
    <mergeCell ref="KSW82:KSW84"/>
    <mergeCell ref="KQR82:KQR84"/>
    <mergeCell ref="KQS82:KQS84"/>
    <mergeCell ref="KRF82:KRF84"/>
    <mergeCell ref="KRG82:KRG84"/>
    <mergeCell ref="KRT82:KRT84"/>
    <mergeCell ref="KPC82:KPC84"/>
    <mergeCell ref="KPP82:KPP84"/>
    <mergeCell ref="KPQ82:KPQ84"/>
    <mergeCell ref="KQD82:KQD84"/>
    <mergeCell ref="KQE82:KQE84"/>
    <mergeCell ref="KNZ82:KNZ84"/>
    <mergeCell ref="KOA82:KOA84"/>
    <mergeCell ref="KON82:KON84"/>
    <mergeCell ref="KOO82:KOO84"/>
    <mergeCell ref="KPB82:KPB84"/>
    <mergeCell ref="KMK82:KMK84"/>
    <mergeCell ref="KMX82:KMX84"/>
    <mergeCell ref="KMY82:KMY84"/>
    <mergeCell ref="KNL82:KNL84"/>
    <mergeCell ref="KNM82:KNM84"/>
    <mergeCell ref="KLH82:KLH84"/>
    <mergeCell ref="KLI82:KLI84"/>
    <mergeCell ref="KLV82:KLV84"/>
    <mergeCell ref="KLW82:KLW84"/>
    <mergeCell ref="KMJ82:KMJ84"/>
    <mergeCell ref="KJS82:KJS84"/>
    <mergeCell ref="KKF82:KKF84"/>
    <mergeCell ref="KKG82:KKG84"/>
    <mergeCell ref="KKT82:KKT84"/>
    <mergeCell ref="KKU82:KKU84"/>
    <mergeCell ref="KIP82:KIP84"/>
    <mergeCell ref="KIQ82:KIQ84"/>
    <mergeCell ref="KJD82:KJD84"/>
    <mergeCell ref="KJE82:KJE84"/>
    <mergeCell ref="KJR82:KJR84"/>
    <mergeCell ref="KHA82:KHA84"/>
    <mergeCell ref="KHN82:KHN84"/>
    <mergeCell ref="KHO82:KHO84"/>
    <mergeCell ref="KIB82:KIB84"/>
    <mergeCell ref="KIC82:KIC84"/>
    <mergeCell ref="KFX82:KFX84"/>
    <mergeCell ref="KFY82:KFY84"/>
    <mergeCell ref="KGL82:KGL84"/>
    <mergeCell ref="KGM82:KGM84"/>
    <mergeCell ref="KGZ82:KGZ84"/>
    <mergeCell ref="KEI82:KEI84"/>
    <mergeCell ref="KEV82:KEV84"/>
    <mergeCell ref="KEW82:KEW84"/>
    <mergeCell ref="KFJ82:KFJ84"/>
    <mergeCell ref="KFK82:KFK84"/>
    <mergeCell ref="KDF82:KDF84"/>
    <mergeCell ref="KDG82:KDG84"/>
    <mergeCell ref="KDT82:KDT84"/>
    <mergeCell ref="KDU82:KDU84"/>
    <mergeCell ref="KEH82:KEH84"/>
    <mergeCell ref="KBQ82:KBQ84"/>
    <mergeCell ref="KCD82:KCD84"/>
    <mergeCell ref="KCE82:KCE84"/>
    <mergeCell ref="KCR82:KCR84"/>
    <mergeCell ref="KCS82:KCS84"/>
    <mergeCell ref="KAN82:KAN84"/>
    <mergeCell ref="KAO82:KAO84"/>
    <mergeCell ref="KBB82:KBB84"/>
    <mergeCell ref="KBC82:KBC84"/>
    <mergeCell ref="KBP82:KBP84"/>
    <mergeCell ref="JYY82:JYY84"/>
    <mergeCell ref="JZL82:JZL84"/>
    <mergeCell ref="JZM82:JZM84"/>
    <mergeCell ref="JZZ82:JZZ84"/>
    <mergeCell ref="KAA82:KAA84"/>
    <mergeCell ref="JXV82:JXV84"/>
    <mergeCell ref="JXW82:JXW84"/>
    <mergeCell ref="JYJ82:JYJ84"/>
    <mergeCell ref="JYK82:JYK84"/>
    <mergeCell ref="JYX82:JYX84"/>
    <mergeCell ref="JWG82:JWG84"/>
    <mergeCell ref="JWT82:JWT84"/>
    <mergeCell ref="JWU82:JWU84"/>
    <mergeCell ref="JXH82:JXH84"/>
    <mergeCell ref="JXI82:JXI84"/>
    <mergeCell ref="JVD82:JVD84"/>
    <mergeCell ref="JVE82:JVE84"/>
    <mergeCell ref="JVR82:JVR84"/>
    <mergeCell ref="JVS82:JVS84"/>
    <mergeCell ref="JWF82:JWF84"/>
    <mergeCell ref="JTO82:JTO84"/>
    <mergeCell ref="JUB82:JUB84"/>
    <mergeCell ref="JUC82:JUC84"/>
    <mergeCell ref="JUP82:JUP84"/>
    <mergeCell ref="JUQ82:JUQ84"/>
    <mergeCell ref="JSL82:JSL84"/>
    <mergeCell ref="JSM82:JSM84"/>
    <mergeCell ref="JSZ82:JSZ84"/>
    <mergeCell ref="JTA82:JTA84"/>
    <mergeCell ref="JTN82:JTN84"/>
    <mergeCell ref="JQW82:JQW84"/>
    <mergeCell ref="JRJ82:JRJ84"/>
    <mergeCell ref="JRK82:JRK84"/>
    <mergeCell ref="JRX82:JRX84"/>
    <mergeCell ref="JRY82:JRY84"/>
    <mergeCell ref="JPT82:JPT84"/>
    <mergeCell ref="JPU82:JPU84"/>
    <mergeCell ref="JQH82:JQH84"/>
    <mergeCell ref="JQI82:JQI84"/>
    <mergeCell ref="JQV82:JQV84"/>
    <mergeCell ref="JOE82:JOE84"/>
    <mergeCell ref="JOR82:JOR84"/>
    <mergeCell ref="JOS82:JOS84"/>
    <mergeCell ref="JPF82:JPF84"/>
    <mergeCell ref="JPG82:JPG84"/>
    <mergeCell ref="JNB82:JNB84"/>
    <mergeCell ref="JNC82:JNC84"/>
    <mergeCell ref="JNP82:JNP84"/>
    <mergeCell ref="JNQ82:JNQ84"/>
    <mergeCell ref="JOD82:JOD84"/>
    <mergeCell ref="JLM82:JLM84"/>
    <mergeCell ref="JLZ82:JLZ84"/>
    <mergeCell ref="JMA82:JMA84"/>
    <mergeCell ref="JMN82:JMN84"/>
    <mergeCell ref="JMO82:JMO84"/>
    <mergeCell ref="JKJ82:JKJ84"/>
    <mergeCell ref="JKK82:JKK84"/>
    <mergeCell ref="JKX82:JKX84"/>
    <mergeCell ref="JKY82:JKY84"/>
    <mergeCell ref="JLL82:JLL84"/>
    <mergeCell ref="JIU82:JIU84"/>
    <mergeCell ref="JJH82:JJH84"/>
    <mergeCell ref="JJI82:JJI84"/>
    <mergeCell ref="JJV82:JJV84"/>
    <mergeCell ref="JJW82:JJW84"/>
    <mergeCell ref="JHR82:JHR84"/>
    <mergeCell ref="JHS82:JHS84"/>
    <mergeCell ref="JIF82:JIF84"/>
    <mergeCell ref="JIG82:JIG84"/>
    <mergeCell ref="JIT82:JIT84"/>
    <mergeCell ref="JGC82:JGC84"/>
    <mergeCell ref="JGP82:JGP84"/>
    <mergeCell ref="JGQ82:JGQ84"/>
    <mergeCell ref="JHD82:JHD84"/>
    <mergeCell ref="JHE82:JHE84"/>
    <mergeCell ref="JEZ82:JEZ84"/>
    <mergeCell ref="JFA82:JFA84"/>
    <mergeCell ref="JFN82:JFN84"/>
    <mergeCell ref="JFO82:JFO84"/>
    <mergeCell ref="JGB82:JGB84"/>
    <mergeCell ref="JDK82:JDK84"/>
    <mergeCell ref="JDX82:JDX84"/>
    <mergeCell ref="JDY82:JDY84"/>
    <mergeCell ref="JEL82:JEL84"/>
    <mergeCell ref="JEM82:JEM84"/>
    <mergeCell ref="JCH82:JCH84"/>
    <mergeCell ref="JCI82:JCI84"/>
    <mergeCell ref="JCV82:JCV84"/>
    <mergeCell ref="JCW82:JCW84"/>
    <mergeCell ref="JDJ82:JDJ84"/>
    <mergeCell ref="JAS82:JAS84"/>
    <mergeCell ref="JBF82:JBF84"/>
    <mergeCell ref="JBG82:JBG84"/>
    <mergeCell ref="JBT82:JBT84"/>
    <mergeCell ref="JBU82:JBU84"/>
    <mergeCell ref="IZP82:IZP84"/>
    <mergeCell ref="IZQ82:IZQ84"/>
    <mergeCell ref="JAD82:JAD84"/>
    <mergeCell ref="JAE82:JAE84"/>
    <mergeCell ref="JAR82:JAR84"/>
    <mergeCell ref="IYA82:IYA84"/>
    <mergeCell ref="IYN82:IYN84"/>
    <mergeCell ref="IYO82:IYO84"/>
    <mergeCell ref="IZB82:IZB84"/>
    <mergeCell ref="IZC82:IZC84"/>
    <mergeCell ref="IWX82:IWX84"/>
    <mergeCell ref="IWY82:IWY84"/>
    <mergeCell ref="IXL82:IXL84"/>
    <mergeCell ref="IXM82:IXM84"/>
    <mergeCell ref="IXZ82:IXZ84"/>
    <mergeCell ref="IVI82:IVI84"/>
    <mergeCell ref="IVV82:IVV84"/>
    <mergeCell ref="IVW82:IVW84"/>
    <mergeCell ref="IWJ82:IWJ84"/>
    <mergeCell ref="IWK82:IWK84"/>
    <mergeCell ref="IUF82:IUF84"/>
    <mergeCell ref="IUG82:IUG84"/>
    <mergeCell ref="IUT82:IUT84"/>
    <mergeCell ref="IUU82:IUU84"/>
    <mergeCell ref="IVH82:IVH84"/>
    <mergeCell ref="ISQ82:ISQ84"/>
    <mergeCell ref="ITD82:ITD84"/>
    <mergeCell ref="ITE82:ITE84"/>
    <mergeCell ref="ITR82:ITR84"/>
    <mergeCell ref="ITS82:ITS84"/>
    <mergeCell ref="IRN82:IRN84"/>
    <mergeCell ref="IRO82:IRO84"/>
    <mergeCell ref="ISB82:ISB84"/>
    <mergeCell ref="ISC82:ISC84"/>
    <mergeCell ref="ISP82:ISP84"/>
    <mergeCell ref="IPY82:IPY84"/>
    <mergeCell ref="IQL82:IQL84"/>
    <mergeCell ref="IQM82:IQM84"/>
    <mergeCell ref="IQZ82:IQZ84"/>
    <mergeCell ref="IRA82:IRA84"/>
    <mergeCell ref="IOV82:IOV84"/>
    <mergeCell ref="IOW82:IOW84"/>
    <mergeCell ref="IPJ82:IPJ84"/>
    <mergeCell ref="IPK82:IPK84"/>
    <mergeCell ref="IPX82:IPX84"/>
    <mergeCell ref="ING82:ING84"/>
    <mergeCell ref="INT82:INT84"/>
    <mergeCell ref="INU82:INU84"/>
    <mergeCell ref="IOH82:IOH84"/>
    <mergeCell ref="IOI82:IOI84"/>
    <mergeCell ref="IMD82:IMD84"/>
    <mergeCell ref="IME82:IME84"/>
    <mergeCell ref="IMR82:IMR84"/>
    <mergeCell ref="IMS82:IMS84"/>
    <mergeCell ref="INF82:INF84"/>
    <mergeCell ref="IKO82:IKO84"/>
    <mergeCell ref="ILB82:ILB84"/>
    <mergeCell ref="ILC82:ILC84"/>
    <mergeCell ref="ILP82:ILP84"/>
    <mergeCell ref="ILQ82:ILQ84"/>
    <mergeCell ref="IJL82:IJL84"/>
    <mergeCell ref="IJM82:IJM84"/>
    <mergeCell ref="IJZ82:IJZ84"/>
    <mergeCell ref="IKA82:IKA84"/>
    <mergeCell ref="IKN82:IKN84"/>
    <mergeCell ref="IHW82:IHW84"/>
    <mergeCell ref="IIJ82:IIJ84"/>
    <mergeCell ref="IIK82:IIK84"/>
    <mergeCell ref="IIX82:IIX84"/>
    <mergeCell ref="IIY82:IIY84"/>
    <mergeCell ref="IGT82:IGT84"/>
    <mergeCell ref="IGU82:IGU84"/>
    <mergeCell ref="IHH82:IHH84"/>
    <mergeCell ref="IHI82:IHI84"/>
    <mergeCell ref="IHV82:IHV84"/>
    <mergeCell ref="IFE82:IFE84"/>
    <mergeCell ref="IFR82:IFR84"/>
    <mergeCell ref="IFS82:IFS84"/>
    <mergeCell ref="IGF82:IGF84"/>
    <mergeCell ref="IGG82:IGG84"/>
    <mergeCell ref="IEB82:IEB84"/>
    <mergeCell ref="IEC82:IEC84"/>
    <mergeCell ref="IEP82:IEP84"/>
    <mergeCell ref="IEQ82:IEQ84"/>
    <mergeCell ref="IFD82:IFD84"/>
    <mergeCell ref="ICM82:ICM84"/>
    <mergeCell ref="ICZ82:ICZ84"/>
    <mergeCell ref="IDA82:IDA84"/>
    <mergeCell ref="IDN82:IDN84"/>
    <mergeCell ref="IDO82:IDO84"/>
    <mergeCell ref="IBJ82:IBJ84"/>
    <mergeCell ref="IBK82:IBK84"/>
    <mergeCell ref="IBX82:IBX84"/>
    <mergeCell ref="IBY82:IBY84"/>
    <mergeCell ref="ICL82:ICL84"/>
    <mergeCell ref="HZU82:HZU84"/>
    <mergeCell ref="IAH82:IAH84"/>
    <mergeCell ref="IAI82:IAI84"/>
    <mergeCell ref="IAV82:IAV84"/>
    <mergeCell ref="IAW82:IAW84"/>
    <mergeCell ref="HYR82:HYR84"/>
    <mergeCell ref="HYS82:HYS84"/>
    <mergeCell ref="HZF82:HZF84"/>
    <mergeCell ref="HZG82:HZG84"/>
    <mergeCell ref="HZT82:HZT84"/>
    <mergeCell ref="HXC82:HXC84"/>
    <mergeCell ref="HXP82:HXP84"/>
    <mergeCell ref="HXQ82:HXQ84"/>
    <mergeCell ref="HYD82:HYD84"/>
    <mergeCell ref="HYE82:HYE84"/>
    <mergeCell ref="HVZ82:HVZ84"/>
    <mergeCell ref="HWA82:HWA84"/>
    <mergeCell ref="HWN82:HWN84"/>
    <mergeCell ref="HWO82:HWO84"/>
    <mergeCell ref="HXB82:HXB84"/>
    <mergeCell ref="HUK82:HUK84"/>
    <mergeCell ref="HUX82:HUX84"/>
    <mergeCell ref="HUY82:HUY84"/>
    <mergeCell ref="HVL82:HVL84"/>
    <mergeCell ref="HVM82:HVM84"/>
    <mergeCell ref="HTH82:HTH84"/>
    <mergeCell ref="HTI82:HTI84"/>
    <mergeCell ref="HTV82:HTV84"/>
    <mergeCell ref="HTW82:HTW84"/>
    <mergeCell ref="HUJ82:HUJ84"/>
    <mergeCell ref="HRS82:HRS84"/>
    <mergeCell ref="HSF82:HSF84"/>
    <mergeCell ref="HSG82:HSG84"/>
    <mergeCell ref="HST82:HST84"/>
    <mergeCell ref="HSU82:HSU84"/>
    <mergeCell ref="HQP82:HQP84"/>
    <mergeCell ref="HQQ82:HQQ84"/>
    <mergeCell ref="HRD82:HRD84"/>
    <mergeCell ref="HRE82:HRE84"/>
    <mergeCell ref="HRR82:HRR84"/>
    <mergeCell ref="HPA82:HPA84"/>
    <mergeCell ref="HPN82:HPN84"/>
    <mergeCell ref="HPO82:HPO84"/>
    <mergeCell ref="HQB82:HQB84"/>
    <mergeCell ref="HQC82:HQC84"/>
    <mergeCell ref="HNX82:HNX84"/>
    <mergeCell ref="HNY82:HNY84"/>
    <mergeCell ref="HOL82:HOL84"/>
    <mergeCell ref="HOM82:HOM84"/>
    <mergeCell ref="HOZ82:HOZ84"/>
    <mergeCell ref="HMI82:HMI84"/>
    <mergeCell ref="HMV82:HMV84"/>
    <mergeCell ref="HMW82:HMW84"/>
    <mergeCell ref="HNJ82:HNJ84"/>
    <mergeCell ref="HNK82:HNK84"/>
    <mergeCell ref="HLF82:HLF84"/>
    <mergeCell ref="HLG82:HLG84"/>
    <mergeCell ref="HLT82:HLT84"/>
    <mergeCell ref="HLU82:HLU84"/>
    <mergeCell ref="HMH82:HMH84"/>
    <mergeCell ref="HJQ82:HJQ84"/>
    <mergeCell ref="HKD82:HKD84"/>
    <mergeCell ref="HKE82:HKE84"/>
    <mergeCell ref="HKR82:HKR84"/>
    <mergeCell ref="HKS82:HKS84"/>
    <mergeCell ref="HIN82:HIN84"/>
    <mergeCell ref="HIO82:HIO84"/>
    <mergeCell ref="HJB82:HJB84"/>
    <mergeCell ref="HJC82:HJC84"/>
    <mergeCell ref="HJP82:HJP84"/>
    <mergeCell ref="HGY82:HGY84"/>
    <mergeCell ref="HHL82:HHL84"/>
    <mergeCell ref="HHM82:HHM84"/>
    <mergeCell ref="HHZ82:HHZ84"/>
    <mergeCell ref="HIA82:HIA84"/>
    <mergeCell ref="HFV82:HFV84"/>
    <mergeCell ref="HFW82:HFW84"/>
    <mergeCell ref="HGJ82:HGJ84"/>
    <mergeCell ref="HGK82:HGK84"/>
    <mergeCell ref="HGX82:HGX84"/>
    <mergeCell ref="HEG82:HEG84"/>
    <mergeCell ref="HET82:HET84"/>
    <mergeCell ref="HEU82:HEU84"/>
    <mergeCell ref="HFH82:HFH84"/>
    <mergeCell ref="HFI82:HFI84"/>
    <mergeCell ref="HDD82:HDD84"/>
    <mergeCell ref="HDE82:HDE84"/>
    <mergeCell ref="HDR82:HDR84"/>
    <mergeCell ref="HDS82:HDS84"/>
    <mergeCell ref="HEF82:HEF84"/>
    <mergeCell ref="HBO82:HBO84"/>
    <mergeCell ref="HCB82:HCB84"/>
    <mergeCell ref="HCC82:HCC84"/>
    <mergeCell ref="HCP82:HCP84"/>
    <mergeCell ref="HCQ82:HCQ84"/>
    <mergeCell ref="HAL82:HAL84"/>
    <mergeCell ref="HAM82:HAM84"/>
    <mergeCell ref="HAZ82:HAZ84"/>
    <mergeCell ref="HBA82:HBA84"/>
    <mergeCell ref="HBN82:HBN84"/>
    <mergeCell ref="GYW82:GYW84"/>
    <mergeCell ref="GZJ82:GZJ84"/>
    <mergeCell ref="GZK82:GZK84"/>
    <mergeCell ref="GZX82:GZX84"/>
    <mergeCell ref="GZY82:GZY84"/>
    <mergeCell ref="GXT82:GXT84"/>
    <mergeCell ref="GXU82:GXU84"/>
    <mergeCell ref="GYH82:GYH84"/>
    <mergeCell ref="GYI82:GYI84"/>
    <mergeCell ref="GYV82:GYV84"/>
    <mergeCell ref="GWE82:GWE84"/>
    <mergeCell ref="GWR82:GWR84"/>
    <mergeCell ref="GWS82:GWS84"/>
    <mergeCell ref="GXF82:GXF84"/>
    <mergeCell ref="GXG82:GXG84"/>
    <mergeCell ref="GVB82:GVB84"/>
    <mergeCell ref="GVC82:GVC84"/>
    <mergeCell ref="GVP82:GVP84"/>
    <mergeCell ref="GVQ82:GVQ84"/>
    <mergeCell ref="GWD82:GWD84"/>
    <mergeCell ref="GTM82:GTM84"/>
    <mergeCell ref="GTZ82:GTZ84"/>
    <mergeCell ref="GUA82:GUA84"/>
    <mergeCell ref="GUN82:GUN84"/>
    <mergeCell ref="GUO82:GUO84"/>
    <mergeCell ref="GSJ82:GSJ84"/>
    <mergeCell ref="GSK82:GSK84"/>
    <mergeCell ref="GSX82:GSX84"/>
    <mergeCell ref="GSY82:GSY84"/>
    <mergeCell ref="GTL82:GTL84"/>
    <mergeCell ref="GQU82:GQU84"/>
    <mergeCell ref="GRH82:GRH84"/>
    <mergeCell ref="GRI82:GRI84"/>
    <mergeCell ref="GRV82:GRV84"/>
    <mergeCell ref="GRW82:GRW84"/>
    <mergeCell ref="GPR82:GPR84"/>
    <mergeCell ref="GPS82:GPS84"/>
    <mergeCell ref="GQF82:GQF84"/>
    <mergeCell ref="GQG82:GQG84"/>
    <mergeCell ref="GQT82:GQT84"/>
    <mergeCell ref="GOC82:GOC84"/>
    <mergeCell ref="GOP82:GOP84"/>
    <mergeCell ref="GOQ82:GOQ84"/>
    <mergeCell ref="GPD82:GPD84"/>
    <mergeCell ref="GPE82:GPE84"/>
    <mergeCell ref="GMZ82:GMZ84"/>
    <mergeCell ref="GNA82:GNA84"/>
    <mergeCell ref="GNN82:GNN84"/>
    <mergeCell ref="GNO82:GNO84"/>
    <mergeCell ref="GOB82:GOB84"/>
    <mergeCell ref="GLK82:GLK84"/>
    <mergeCell ref="GLX82:GLX84"/>
    <mergeCell ref="GLY82:GLY84"/>
    <mergeCell ref="GML82:GML84"/>
    <mergeCell ref="GMM82:GMM84"/>
    <mergeCell ref="GKH82:GKH84"/>
    <mergeCell ref="GKI82:GKI84"/>
    <mergeCell ref="GKV82:GKV84"/>
    <mergeCell ref="GKW82:GKW84"/>
    <mergeCell ref="GLJ82:GLJ84"/>
    <mergeCell ref="GIS82:GIS84"/>
    <mergeCell ref="GJF82:GJF84"/>
    <mergeCell ref="GJG82:GJG84"/>
    <mergeCell ref="GJT82:GJT84"/>
    <mergeCell ref="GJU82:GJU84"/>
    <mergeCell ref="GHP82:GHP84"/>
    <mergeCell ref="GHQ82:GHQ84"/>
    <mergeCell ref="GID82:GID84"/>
    <mergeCell ref="GIE82:GIE84"/>
    <mergeCell ref="GIR82:GIR84"/>
    <mergeCell ref="GGA82:GGA84"/>
    <mergeCell ref="GGN82:GGN84"/>
    <mergeCell ref="GGO82:GGO84"/>
    <mergeCell ref="GHB82:GHB84"/>
    <mergeCell ref="GHC82:GHC84"/>
    <mergeCell ref="GEX82:GEX84"/>
    <mergeCell ref="GEY82:GEY84"/>
    <mergeCell ref="GFL82:GFL84"/>
    <mergeCell ref="GFM82:GFM84"/>
    <mergeCell ref="GFZ82:GFZ84"/>
    <mergeCell ref="GDI82:GDI84"/>
    <mergeCell ref="GDV82:GDV84"/>
    <mergeCell ref="GDW82:GDW84"/>
    <mergeCell ref="GEJ82:GEJ84"/>
    <mergeCell ref="GEK82:GEK84"/>
    <mergeCell ref="GCF82:GCF84"/>
    <mergeCell ref="GCG82:GCG84"/>
    <mergeCell ref="GCT82:GCT84"/>
    <mergeCell ref="GCU82:GCU84"/>
    <mergeCell ref="GDH82:GDH84"/>
    <mergeCell ref="GAQ82:GAQ84"/>
    <mergeCell ref="GBD82:GBD84"/>
    <mergeCell ref="GBE82:GBE84"/>
    <mergeCell ref="GBR82:GBR84"/>
    <mergeCell ref="GBS82:GBS84"/>
    <mergeCell ref="FZN82:FZN84"/>
    <mergeCell ref="FZO82:FZO84"/>
    <mergeCell ref="GAB82:GAB84"/>
    <mergeCell ref="GAC82:GAC84"/>
    <mergeCell ref="GAP82:GAP84"/>
    <mergeCell ref="FXY82:FXY84"/>
    <mergeCell ref="FYL82:FYL84"/>
    <mergeCell ref="FYM82:FYM84"/>
    <mergeCell ref="FYZ82:FYZ84"/>
    <mergeCell ref="FZA82:FZA84"/>
    <mergeCell ref="FWV82:FWV84"/>
    <mergeCell ref="FWW82:FWW84"/>
    <mergeCell ref="FXJ82:FXJ84"/>
    <mergeCell ref="FXK82:FXK84"/>
    <mergeCell ref="FXX82:FXX84"/>
    <mergeCell ref="FVG82:FVG84"/>
    <mergeCell ref="FVT82:FVT84"/>
    <mergeCell ref="FVU82:FVU84"/>
    <mergeCell ref="FWH82:FWH84"/>
    <mergeCell ref="FWI82:FWI84"/>
    <mergeCell ref="FUD82:FUD84"/>
    <mergeCell ref="FUE82:FUE84"/>
    <mergeCell ref="FUR82:FUR84"/>
    <mergeCell ref="FUS82:FUS84"/>
    <mergeCell ref="FVF82:FVF84"/>
    <mergeCell ref="FSO82:FSO84"/>
    <mergeCell ref="FTB82:FTB84"/>
    <mergeCell ref="FTC82:FTC84"/>
    <mergeCell ref="FTP82:FTP84"/>
    <mergeCell ref="FTQ82:FTQ84"/>
    <mergeCell ref="FRL82:FRL84"/>
    <mergeCell ref="FRM82:FRM84"/>
    <mergeCell ref="FRZ82:FRZ84"/>
    <mergeCell ref="FSA82:FSA84"/>
    <mergeCell ref="FSN82:FSN84"/>
    <mergeCell ref="FPW82:FPW84"/>
    <mergeCell ref="FQJ82:FQJ84"/>
    <mergeCell ref="FQK82:FQK84"/>
    <mergeCell ref="FQX82:FQX84"/>
    <mergeCell ref="FQY82:FQY84"/>
    <mergeCell ref="FOT82:FOT84"/>
    <mergeCell ref="FOU82:FOU84"/>
    <mergeCell ref="FPH82:FPH84"/>
    <mergeCell ref="FPI82:FPI84"/>
    <mergeCell ref="FPV82:FPV84"/>
    <mergeCell ref="FNE82:FNE84"/>
    <mergeCell ref="FNR82:FNR84"/>
    <mergeCell ref="FNS82:FNS84"/>
    <mergeCell ref="FOF82:FOF84"/>
    <mergeCell ref="FOG82:FOG84"/>
    <mergeCell ref="FMB82:FMB84"/>
    <mergeCell ref="FMC82:FMC84"/>
    <mergeCell ref="FMP82:FMP84"/>
    <mergeCell ref="FMQ82:FMQ84"/>
    <mergeCell ref="FND82:FND84"/>
    <mergeCell ref="FKM82:FKM84"/>
    <mergeCell ref="FKZ82:FKZ84"/>
    <mergeCell ref="FLA82:FLA84"/>
    <mergeCell ref="FLN82:FLN84"/>
    <mergeCell ref="FLO82:FLO84"/>
    <mergeCell ref="FJJ82:FJJ84"/>
    <mergeCell ref="FJK82:FJK84"/>
    <mergeCell ref="FJX82:FJX84"/>
    <mergeCell ref="FJY82:FJY84"/>
    <mergeCell ref="FKL82:FKL84"/>
    <mergeCell ref="FHU82:FHU84"/>
    <mergeCell ref="FIH82:FIH84"/>
    <mergeCell ref="FII82:FII84"/>
    <mergeCell ref="FIV82:FIV84"/>
    <mergeCell ref="FIW82:FIW84"/>
    <mergeCell ref="FGR82:FGR84"/>
    <mergeCell ref="FGS82:FGS84"/>
    <mergeCell ref="FHF82:FHF84"/>
    <mergeCell ref="FHG82:FHG84"/>
    <mergeCell ref="FHT82:FHT84"/>
    <mergeCell ref="FFC82:FFC84"/>
    <mergeCell ref="FFP82:FFP84"/>
    <mergeCell ref="FFQ82:FFQ84"/>
    <mergeCell ref="FGD82:FGD84"/>
    <mergeCell ref="FGE82:FGE84"/>
    <mergeCell ref="FDZ82:FDZ84"/>
    <mergeCell ref="FEA82:FEA84"/>
    <mergeCell ref="FEN82:FEN84"/>
    <mergeCell ref="FEO82:FEO84"/>
    <mergeCell ref="FFB82:FFB84"/>
    <mergeCell ref="FCK82:FCK84"/>
    <mergeCell ref="FCX82:FCX84"/>
    <mergeCell ref="FCY82:FCY84"/>
    <mergeCell ref="FDL82:FDL84"/>
    <mergeCell ref="FDM82:FDM84"/>
    <mergeCell ref="FBH82:FBH84"/>
    <mergeCell ref="FBI82:FBI84"/>
    <mergeCell ref="FBV82:FBV84"/>
    <mergeCell ref="FBW82:FBW84"/>
    <mergeCell ref="FCJ82:FCJ84"/>
    <mergeCell ref="EZS82:EZS84"/>
    <mergeCell ref="FAF82:FAF84"/>
    <mergeCell ref="FAG82:FAG84"/>
    <mergeCell ref="FAT82:FAT84"/>
    <mergeCell ref="FAU82:FAU84"/>
    <mergeCell ref="EYP82:EYP84"/>
    <mergeCell ref="EYQ82:EYQ84"/>
    <mergeCell ref="EZD82:EZD84"/>
    <mergeCell ref="EZE82:EZE84"/>
    <mergeCell ref="EZR82:EZR84"/>
    <mergeCell ref="EXA82:EXA84"/>
    <mergeCell ref="EXN82:EXN84"/>
    <mergeCell ref="EXO82:EXO84"/>
    <mergeCell ref="EYB82:EYB84"/>
    <mergeCell ref="EYC82:EYC84"/>
    <mergeCell ref="EVX82:EVX84"/>
    <mergeCell ref="EVY82:EVY84"/>
    <mergeCell ref="EWL82:EWL84"/>
    <mergeCell ref="EWM82:EWM84"/>
    <mergeCell ref="EWZ82:EWZ84"/>
    <mergeCell ref="EUI82:EUI84"/>
    <mergeCell ref="EUV82:EUV84"/>
    <mergeCell ref="EUW82:EUW84"/>
    <mergeCell ref="EVJ82:EVJ84"/>
    <mergeCell ref="EVK82:EVK84"/>
    <mergeCell ref="ETF82:ETF84"/>
    <mergeCell ref="ETG82:ETG84"/>
    <mergeCell ref="ETT82:ETT84"/>
    <mergeCell ref="ETU82:ETU84"/>
    <mergeCell ref="EUH82:EUH84"/>
    <mergeCell ref="ERQ82:ERQ84"/>
    <mergeCell ref="ESD82:ESD84"/>
    <mergeCell ref="ESE82:ESE84"/>
    <mergeCell ref="ESR82:ESR84"/>
    <mergeCell ref="ESS82:ESS84"/>
    <mergeCell ref="EQN82:EQN84"/>
    <mergeCell ref="EQO82:EQO84"/>
    <mergeCell ref="ERB82:ERB84"/>
    <mergeCell ref="ERC82:ERC84"/>
    <mergeCell ref="ERP82:ERP84"/>
    <mergeCell ref="EOY82:EOY84"/>
    <mergeCell ref="EPL82:EPL84"/>
    <mergeCell ref="EPM82:EPM84"/>
    <mergeCell ref="EPZ82:EPZ84"/>
    <mergeCell ref="EQA82:EQA84"/>
    <mergeCell ref="ENV82:ENV84"/>
    <mergeCell ref="ENW82:ENW84"/>
    <mergeCell ref="EOJ82:EOJ84"/>
    <mergeCell ref="EOK82:EOK84"/>
    <mergeCell ref="EOX82:EOX84"/>
    <mergeCell ref="EMG82:EMG84"/>
    <mergeCell ref="EMT82:EMT84"/>
    <mergeCell ref="EMU82:EMU84"/>
    <mergeCell ref="ENH82:ENH84"/>
    <mergeCell ref="ENI82:ENI84"/>
    <mergeCell ref="ELD82:ELD84"/>
    <mergeCell ref="ELE82:ELE84"/>
    <mergeCell ref="ELR82:ELR84"/>
    <mergeCell ref="ELS82:ELS84"/>
    <mergeCell ref="EMF82:EMF84"/>
    <mergeCell ref="EJO82:EJO84"/>
    <mergeCell ref="EKB82:EKB84"/>
    <mergeCell ref="EKC82:EKC84"/>
    <mergeCell ref="EKP82:EKP84"/>
    <mergeCell ref="EKQ82:EKQ84"/>
    <mergeCell ref="EIL82:EIL84"/>
    <mergeCell ref="EIM82:EIM84"/>
    <mergeCell ref="EIZ82:EIZ84"/>
    <mergeCell ref="EJA82:EJA84"/>
    <mergeCell ref="EJN82:EJN84"/>
    <mergeCell ref="EGW82:EGW84"/>
    <mergeCell ref="EHJ82:EHJ84"/>
    <mergeCell ref="EHK82:EHK84"/>
    <mergeCell ref="EHX82:EHX84"/>
    <mergeCell ref="EHY82:EHY84"/>
    <mergeCell ref="EFT82:EFT84"/>
    <mergeCell ref="EFU82:EFU84"/>
    <mergeCell ref="EGH82:EGH84"/>
    <mergeCell ref="EGI82:EGI84"/>
    <mergeCell ref="EGV82:EGV84"/>
    <mergeCell ref="EEE82:EEE84"/>
    <mergeCell ref="EER82:EER84"/>
    <mergeCell ref="EES82:EES84"/>
    <mergeCell ref="EFF82:EFF84"/>
    <mergeCell ref="EFG82:EFG84"/>
    <mergeCell ref="EDB82:EDB84"/>
    <mergeCell ref="EDC82:EDC84"/>
    <mergeCell ref="EDP82:EDP84"/>
    <mergeCell ref="EDQ82:EDQ84"/>
    <mergeCell ref="EED82:EED84"/>
    <mergeCell ref="EBM82:EBM84"/>
    <mergeCell ref="EBZ82:EBZ84"/>
    <mergeCell ref="ECA82:ECA84"/>
    <mergeCell ref="ECN82:ECN84"/>
    <mergeCell ref="ECO82:ECO84"/>
    <mergeCell ref="EAJ82:EAJ84"/>
    <mergeCell ref="EAK82:EAK84"/>
    <mergeCell ref="EAX82:EAX84"/>
    <mergeCell ref="EAY82:EAY84"/>
    <mergeCell ref="EBL82:EBL84"/>
    <mergeCell ref="DYU82:DYU84"/>
    <mergeCell ref="DZH82:DZH84"/>
    <mergeCell ref="DZI82:DZI84"/>
    <mergeCell ref="DZV82:DZV84"/>
    <mergeCell ref="DZW82:DZW84"/>
    <mergeCell ref="DXR82:DXR84"/>
    <mergeCell ref="DXS82:DXS84"/>
    <mergeCell ref="DYF82:DYF84"/>
    <mergeCell ref="DYG82:DYG84"/>
    <mergeCell ref="DYT82:DYT84"/>
    <mergeCell ref="DWC82:DWC84"/>
    <mergeCell ref="DWP82:DWP84"/>
    <mergeCell ref="DWQ82:DWQ84"/>
    <mergeCell ref="DXD82:DXD84"/>
    <mergeCell ref="DXE82:DXE84"/>
    <mergeCell ref="DUZ82:DUZ84"/>
    <mergeCell ref="DVA82:DVA84"/>
    <mergeCell ref="DVN82:DVN84"/>
    <mergeCell ref="DVO82:DVO84"/>
    <mergeCell ref="DWB82:DWB84"/>
    <mergeCell ref="DTK82:DTK84"/>
    <mergeCell ref="DTX82:DTX84"/>
    <mergeCell ref="DTY82:DTY84"/>
    <mergeCell ref="DUL82:DUL84"/>
    <mergeCell ref="DUM82:DUM84"/>
    <mergeCell ref="DSH82:DSH84"/>
    <mergeCell ref="DSI82:DSI84"/>
    <mergeCell ref="DSV82:DSV84"/>
    <mergeCell ref="DSW82:DSW84"/>
    <mergeCell ref="DTJ82:DTJ84"/>
    <mergeCell ref="DQS82:DQS84"/>
    <mergeCell ref="DRF82:DRF84"/>
    <mergeCell ref="DRG82:DRG84"/>
    <mergeCell ref="DRT82:DRT84"/>
    <mergeCell ref="DRU82:DRU84"/>
    <mergeCell ref="DPP82:DPP84"/>
    <mergeCell ref="DPQ82:DPQ84"/>
    <mergeCell ref="DQD82:DQD84"/>
    <mergeCell ref="DQE82:DQE84"/>
    <mergeCell ref="DQR82:DQR84"/>
    <mergeCell ref="DOA82:DOA84"/>
    <mergeCell ref="DON82:DON84"/>
    <mergeCell ref="DOO82:DOO84"/>
    <mergeCell ref="DPB82:DPB84"/>
    <mergeCell ref="DPC82:DPC84"/>
    <mergeCell ref="DMX82:DMX84"/>
    <mergeCell ref="DMY82:DMY84"/>
    <mergeCell ref="DNL82:DNL84"/>
    <mergeCell ref="DNM82:DNM84"/>
    <mergeCell ref="DNZ82:DNZ84"/>
    <mergeCell ref="DLI82:DLI84"/>
    <mergeCell ref="DLV82:DLV84"/>
    <mergeCell ref="DLW82:DLW84"/>
    <mergeCell ref="DMJ82:DMJ84"/>
    <mergeCell ref="DMK82:DMK84"/>
    <mergeCell ref="DKF82:DKF84"/>
    <mergeCell ref="DKG82:DKG84"/>
    <mergeCell ref="DKT82:DKT84"/>
    <mergeCell ref="DKU82:DKU84"/>
    <mergeCell ref="DLH82:DLH84"/>
    <mergeCell ref="DIQ82:DIQ84"/>
    <mergeCell ref="DJD82:DJD84"/>
    <mergeCell ref="DJE82:DJE84"/>
    <mergeCell ref="DJR82:DJR84"/>
    <mergeCell ref="DJS82:DJS84"/>
    <mergeCell ref="DHN82:DHN84"/>
    <mergeCell ref="DHO82:DHO84"/>
    <mergeCell ref="DIB82:DIB84"/>
    <mergeCell ref="DIC82:DIC84"/>
    <mergeCell ref="DIP82:DIP84"/>
    <mergeCell ref="DFY82:DFY84"/>
    <mergeCell ref="DGL82:DGL84"/>
    <mergeCell ref="DGM82:DGM84"/>
    <mergeCell ref="DGZ82:DGZ84"/>
    <mergeCell ref="DHA82:DHA84"/>
    <mergeCell ref="DEV82:DEV84"/>
    <mergeCell ref="DEW82:DEW84"/>
    <mergeCell ref="DFJ82:DFJ84"/>
    <mergeCell ref="DFK82:DFK84"/>
    <mergeCell ref="DFX82:DFX84"/>
    <mergeCell ref="DDG82:DDG84"/>
    <mergeCell ref="DDT82:DDT84"/>
    <mergeCell ref="DDU82:DDU84"/>
    <mergeCell ref="DEH82:DEH84"/>
    <mergeCell ref="DEI82:DEI84"/>
    <mergeCell ref="DCD82:DCD84"/>
    <mergeCell ref="DCE82:DCE84"/>
    <mergeCell ref="DCR82:DCR84"/>
    <mergeCell ref="DCS82:DCS84"/>
    <mergeCell ref="DDF82:DDF84"/>
    <mergeCell ref="DAO82:DAO84"/>
    <mergeCell ref="DBB82:DBB84"/>
    <mergeCell ref="DBC82:DBC84"/>
    <mergeCell ref="DBP82:DBP84"/>
    <mergeCell ref="DBQ82:DBQ84"/>
    <mergeCell ref="CZL82:CZL84"/>
    <mergeCell ref="CZM82:CZM84"/>
    <mergeCell ref="CZZ82:CZZ84"/>
    <mergeCell ref="DAA82:DAA84"/>
    <mergeCell ref="DAN82:DAN84"/>
    <mergeCell ref="CXW82:CXW84"/>
    <mergeCell ref="CYJ82:CYJ84"/>
    <mergeCell ref="CYK82:CYK84"/>
    <mergeCell ref="CYX82:CYX84"/>
    <mergeCell ref="CYY82:CYY84"/>
    <mergeCell ref="CWT82:CWT84"/>
    <mergeCell ref="CWU82:CWU84"/>
    <mergeCell ref="CXH82:CXH84"/>
    <mergeCell ref="CXI82:CXI84"/>
    <mergeCell ref="CXV82:CXV84"/>
    <mergeCell ref="CVE82:CVE84"/>
    <mergeCell ref="CVR82:CVR84"/>
    <mergeCell ref="CVS82:CVS84"/>
    <mergeCell ref="CWF82:CWF84"/>
    <mergeCell ref="CWG82:CWG84"/>
    <mergeCell ref="CUB82:CUB84"/>
    <mergeCell ref="CUC82:CUC84"/>
    <mergeCell ref="CUP82:CUP84"/>
    <mergeCell ref="CUQ82:CUQ84"/>
    <mergeCell ref="CVD82:CVD84"/>
    <mergeCell ref="CSM82:CSM84"/>
    <mergeCell ref="CSZ82:CSZ84"/>
    <mergeCell ref="CTA82:CTA84"/>
    <mergeCell ref="CTN82:CTN84"/>
    <mergeCell ref="CTO82:CTO84"/>
    <mergeCell ref="CRJ82:CRJ84"/>
    <mergeCell ref="CRK82:CRK84"/>
    <mergeCell ref="CRX82:CRX84"/>
    <mergeCell ref="CRY82:CRY84"/>
    <mergeCell ref="CSL82:CSL84"/>
    <mergeCell ref="CPU82:CPU84"/>
    <mergeCell ref="CQH82:CQH84"/>
    <mergeCell ref="CQI82:CQI84"/>
    <mergeCell ref="CQV82:CQV84"/>
    <mergeCell ref="CQW82:CQW84"/>
    <mergeCell ref="COR82:COR84"/>
    <mergeCell ref="COS82:COS84"/>
    <mergeCell ref="CPF82:CPF84"/>
    <mergeCell ref="CPG82:CPG84"/>
    <mergeCell ref="CPT82:CPT84"/>
    <mergeCell ref="CNC82:CNC84"/>
    <mergeCell ref="CNP82:CNP84"/>
    <mergeCell ref="CNQ82:CNQ84"/>
    <mergeCell ref="COD82:COD84"/>
    <mergeCell ref="COE82:COE84"/>
    <mergeCell ref="CLZ82:CLZ84"/>
    <mergeCell ref="CMA82:CMA84"/>
    <mergeCell ref="CMN82:CMN84"/>
    <mergeCell ref="CMO82:CMO84"/>
    <mergeCell ref="CNB82:CNB84"/>
    <mergeCell ref="CKK82:CKK84"/>
    <mergeCell ref="CKX82:CKX84"/>
    <mergeCell ref="CKY82:CKY84"/>
    <mergeCell ref="CLL82:CLL84"/>
    <mergeCell ref="CLM82:CLM84"/>
    <mergeCell ref="CJH82:CJH84"/>
    <mergeCell ref="CJI82:CJI84"/>
    <mergeCell ref="CJV82:CJV84"/>
    <mergeCell ref="CJW82:CJW84"/>
    <mergeCell ref="CKJ82:CKJ84"/>
    <mergeCell ref="CHS82:CHS84"/>
    <mergeCell ref="CIF82:CIF84"/>
    <mergeCell ref="CIG82:CIG84"/>
    <mergeCell ref="CIT82:CIT84"/>
    <mergeCell ref="CIU82:CIU84"/>
    <mergeCell ref="CGP82:CGP84"/>
    <mergeCell ref="CGQ82:CGQ84"/>
    <mergeCell ref="CHD82:CHD84"/>
    <mergeCell ref="CHE82:CHE84"/>
    <mergeCell ref="CHR82:CHR84"/>
    <mergeCell ref="CFA82:CFA84"/>
    <mergeCell ref="CFN82:CFN84"/>
    <mergeCell ref="CFO82:CFO84"/>
    <mergeCell ref="CGB82:CGB84"/>
    <mergeCell ref="CGC82:CGC84"/>
    <mergeCell ref="CDX82:CDX84"/>
    <mergeCell ref="CDY82:CDY84"/>
    <mergeCell ref="CEL82:CEL84"/>
    <mergeCell ref="CEM82:CEM84"/>
    <mergeCell ref="CEZ82:CEZ84"/>
    <mergeCell ref="CCI82:CCI84"/>
    <mergeCell ref="CCV82:CCV84"/>
    <mergeCell ref="CCW82:CCW84"/>
    <mergeCell ref="CDJ82:CDJ84"/>
    <mergeCell ref="CDK82:CDK84"/>
    <mergeCell ref="CBF82:CBF84"/>
    <mergeCell ref="CBG82:CBG84"/>
    <mergeCell ref="CBT82:CBT84"/>
    <mergeCell ref="CBU82:CBU84"/>
    <mergeCell ref="CCH82:CCH84"/>
    <mergeCell ref="BZQ82:BZQ84"/>
    <mergeCell ref="CAD82:CAD84"/>
    <mergeCell ref="CAE82:CAE84"/>
    <mergeCell ref="CAR82:CAR84"/>
    <mergeCell ref="CAS82:CAS84"/>
    <mergeCell ref="BYN82:BYN84"/>
    <mergeCell ref="BYO82:BYO84"/>
    <mergeCell ref="BZB82:BZB84"/>
    <mergeCell ref="BZC82:BZC84"/>
    <mergeCell ref="BZP82:BZP84"/>
    <mergeCell ref="BWY82:BWY84"/>
    <mergeCell ref="BXL82:BXL84"/>
    <mergeCell ref="BXM82:BXM84"/>
    <mergeCell ref="BXZ82:BXZ84"/>
    <mergeCell ref="BYA82:BYA84"/>
    <mergeCell ref="BVV82:BVV84"/>
    <mergeCell ref="BVW82:BVW84"/>
    <mergeCell ref="BWJ82:BWJ84"/>
    <mergeCell ref="BWK82:BWK84"/>
    <mergeCell ref="BWX82:BWX84"/>
    <mergeCell ref="BUG82:BUG84"/>
    <mergeCell ref="BUT82:BUT84"/>
    <mergeCell ref="BUU82:BUU84"/>
    <mergeCell ref="BVH82:BVH84"/>
    <mergeCell ref="BVI82:BVI84"/>
    <mergeCell ref="BTD82:BTD84"/>
    <mergeCell ref="BTE82:BTE84"/>
    <mergeCell ref="BTR82:BTR84"/>
    <mergeCell ref="BTS82:BTS84"/>
    <mergeCell ref="BUF82:BUF84"/>
    <mergeCell ref="BRO82:BRO84"/>
    <mergeCell ref="BSB82:BSB84"/>
    <mergeCell ref="BSC82:BSC84"/>
    <mergeCell ref="BSP82:BSP84"/>
    <mergeCell ref="BSQ82:BSQ84"/>
    <mergeCell ref="BQL82:BQL84"/>
    <mergeCell ref="BQM82:BQM84"/>
    <mergeCell ref="BQZ82:BQZ84"/>
    <mergeCell ref="BRA82:BRA84"/>
    <mergeCell ref="BRN82:BRN84"/>
    <mergeCell ref="BOW82:BOW84"/>
    <mergeCell ref="BPJ82:BPJ84"/>
    <mergeCell ref="BPK82:BPK84"/>
    <mergeCell ref="BPX82:BPX84"/>
    <mergeCell ref="BPY82:BPY84"/>
    <mergeCell ref="BNT82:BNT84"/>
    <mergeCell ref="BNU82:BNU84"/>
    <mergeCell ref="BOH82:BOH84"/>
    <mergeCell ref="BOI82:BOI84"/>
    <mergeCell ref="BOV82:BOV84"/>
    <mergeCell ref="BME82:BME84"/>
    <mergeCell ref="BMR82:BMR84"/>
    <mergeCell ref="BMS82:BMS84"/>
    <mergeCell ref="BNF82:BNF84"/>
    <mergeCell ref="BNG82:BNG84"/>
    <mergeCell ref="BLB82:BLB84"/>
    <mergeCell ref="BLC82:BLC84"/>
    <mergeCell ref="BLP82:BLP84"/>
    <mergeCell ref="BLQ82:BLQ84"/>
    <mergeCell ref="BMD82:BMD84"/>
    <mergeCell ref="BJM82:BJM84"/>
    <mergeCell ref="BJZ82:BJZ84"/>
    <mergeCell ref="BKA82:BKA84"/>
    <mergeCell ref="BKN82:BKN84"/>
    <mergeCell ref="BKO82:BKO84"/>
    <mergeCell ref="BIJ82:BIJ84"/>
    <mergeCell ref="BIK82:BIK84"/>
    <mergeCell ref="BIX82:BIX84"/>
    <mergeCell ref="BIY82:BIY84"/>
    <mergeCell ref="BJL82:BJL84"/>
    <mergeCell ref="BGU82:BGU84"/>
    <mergeCell ref="BHH82:BHH84"/>
    <mergeCell ref="BHI82:BHI84"/>
    <mergeCell ref="BHV82:BHV84"/>
    <mergeCell ref="BHW82:BHW84"/>
    <mergeCell ref="BFR82:BFR84"/>
    <mergeCell ref="BFS82:BFS84"/>
    <mergeCell ref="BGF82:BGF84"/>
    <mergeCell ref="BGG82:BGG84"/>
    <mergeCell ref="BGT82:BGT84"/>
    <mergeCell ref="BEC82:BEC84"/>
    <mergeCell ref="BEP82:BEP84"/>
    <mergeCell ref="BEQ82:BEQ84"/>
    <mergeCell ref="BFD82:BFD84"/>
    <mergeCell ref="BFE82:BFE84"/>
    <mergeCell ref="BCZ82:BCZ84"/>
    <mergeCell ref="BDA82:BDA84"/>
    <mergeCell ref="BDN82:BDN84"/>
    <mergeCell ref="BDO82:BDO84"/>
    <mergeCell ref="BEB82:BEB84"/>
    <mergeCell ref="BBK82:BBK84"/>
    <mergeCell ref="BBX82:BBX84"/>
    <mergeCell ref="BBY82:BBY84"/>
    <mergeCell ref="BCL82:BCL84"/>
    <mergeCell ref="BCM82:BCM84"/>
    <mergeCell ref="BAH82:BAH84"/>
    <mergeCell ref="BAI82:BAI84"/>
    <mergeCell ref="BAV82:BAV84"/>
    <mergeCell ref="BAW82:BAW84"/>
    <mergeCell ref="BBJ82:BBJ84"/>
    <mergeCell ref="AYS82:AYS84"/>
    <mergeCell ref="AZF82:AZF84"/>
    <mergeCell ref="AZG82:AZG84"/>
    <mergeCell ref="AZT82:AZT84"/>
    <mergeCell ref="AZU82:AZU84"/>
    <mergeCell ref="AXP82:AXP84"/>
    <mergeCell ref="AXQ82:AXQ84"/>
    <mergeCell ref="AYD82:AYD84"/>
    <mergeCell ref="AYE82:AYE84"/>
    <mergeCell ref="AYR82:AYR84"/>
    <mergeCell ref="AWA82:AWA84"/>
    <mergeCell ref="AWN82:AWN84"/>
    <mergeCell ref="AWO82:AWO84"/>
    <mergeCell ref="AXB82:AXB84"/>
    <mergeCell ref="AXC82:AXC84"/>
    <mergeCell ref="AUX82:AUX84"/>
    <mergeCell ref="AUY82:AUY84"/>
    <mergeCell ref="AVL82:AVL84"/>
    <mergeCell ref="AVM82:AVM84"/>
    <mergeCell ref="AVZ82:AVZ84"/>
    <mergeCell ref="ATI82:ATI84"/>
    <mergeCell ref="ATV82:ATV84"/>
    <mergeCell ref="ATW82:ATW84"/>
    <mergeCell ref="AUJ82:AUJ84"/>
    <mergeCell ref="AUK82:AUK84"/>
    <mergeCell ref="ASF82:ASF84"/>
    <mergeCell ref="ASG82:ASG84"/>
    <mergeCell ref="AST82:AST84"/>
    <mergeCell ref="ASU82:ASU84"/>
    <mergeCell ref="ATH82:ATH84"/>
    <mergeCell ref="AQQ82:AQQ84"/>
    <mergeCell ref="ARD82:ARD84"/>
    <mergeCell ref="ARE82:ARE84"/>
    <mergeCell ref="ARR82:ARR84"/>
    <mergeCell ref="ARS82:ARS84"/>
    <mergeCell ref="APN82:APN84"/>
    <mergeCell ref="APO82:APO84"/>
    <mergeCell ref="AQB82:AQB84"/>
    <mergeCell ref="AQC82:AQC84"/>
    <mergeCell ref="AQP82:AQP84"/>
    <mergeCell ref="ANY82:ANY84"/>
    <mergeCell ref="AOL82:AOL84"/>
    <mergeCell ref="AOM82:AOM84"/>
    <mergeCell ref="AOZ82:AOZ84"/>
    <mergeCell ref="APA82:APA84"/>
    <mergeCell ref="AMV82:AMV84"/>
    <mergeCell ref="AMW82:AMW84"/>
    <mergeCell ref="ANJ82:ANJ84"/>
    <mergeCell ref="ANK82:ANK84"/>
    <mergeCell ref="ANX82:ANX84"/>
    <mergeCell ref="ALG82:ALG84"/>
    <mergeCell ref="ALT82:ALT84"/>
    <mergeCell ref="ALU82:ALU84"/>
    <mergeCell ref="AMH82:AMH84"/>
    <mergeCell ref="AMI82:AMI84"/>
    <mergeCell ref="AKD82:AKD84"/>
    <mergeCell ref="AKE82:AKE84"/>
    <mergeCell ref="AKR82:AKR84"/>
    <mergeCell ref="AKS82:AKS84"/>
    <mergeCell ref="ALF82:ALF84"/>
    <mergeCell ref="AIO82:AIO84"/>
    <mergeCell ref="AJB82:AJB84"/>
    <mergeCell ref="AJC82:AJC84"/>
    <mergeCell ref="AJP82:AJP84"/>
    <mergeCell ref="AJQ82:AJQ84"/>
    <mergeCell ref="AHL82:AHL84"/>
    <mergeCell ref="AHM82:AHM84"/>
    <mergeCell ref="AHZ82:AHZ84"/>
    <mergeCell ref="AIA82:AIA84"/>
    <mergeCell ref="AIN82:AIN84"/>
    <mergeCell ref="AFW82:AFW84"/>
    <mergeCell ref="AGJ82:AGJ84"/>
    <mergeCell ref="AGK82:AGK84"/>
    <mergeCell ref="AGX82:AGX84"/>
    <mergeCell ref="AGY82:AGY84"/>
    <mergeCell ref="AET82:AET84"/>
    <mergeCell ref="AEU82:AEU84"/>
    <mergeCell ref="AFH82:AFH84"/>
    <mergeCell ref="AFI82:AFI84"/>
    <mergeCell ref="AFV82:AFV84"/>
    <mergeCell ref="ADE82:ADE84"/>
    <mergeCell ref="ADR82:ADR84"/>
    <mergeCell ref="ADS82:ADS84"/>
    <mergeCell ref="AEF82:AEF84"/>
    <mergeCell ref="AEG82:AEG84"/>
    <mergeCell ref="ACB82:ACB84"/>
    <mergeCell ref="ACC82:ACC84"/>
    <mergeCell ref="ACP82:ACP84"/>
    <mergeCell ref="ACQ82:ACQ84"/>
    <mergeCell ref="ADD82:ADD84"/>
    <mergeCell ref="AAM82:AAM84"/>
    <mergeCell ref="AAZ82:AAZ84"/>
    <mergeCell ref="ABA82:ABA84"/>
    <mergeCell ref="ABN82:ABN84"/>
    <mergeCell ref="ABO82:ABO84"/>
    <mergeCell ref="ZJ82:ZJ84"/>
    <mergeCell ref="ZK82:ZK84"/>
    <mergeCell ref="ZX82:ZX84"/>
    <mergeCell ref="ZY82:ZY84"/>
    <mergeCell ref="AAL82:AAL84"/>
    <mergeCell ref="XU82:XU84"/>
    <mergeCell ref="YH82:YH84"/>
    <mergeCell ref="YI82:YI84"/>
    <mergeCell ref="YV82:YV84"/>
    <mergeCell ref="YW82:YW84"/>
    <mergeCell ref="WR82:WR84"/>
    <mergeCell ref="WS82:WS84"/>
    <mergeCell ref="XF82:XF84"/>
    <mergeCell ref="XG82:XG84"/>
    <mergeCell ref="XT82:XT84"/>
    <mergeCell ref="VC82:VC84"/>
    <mergeCell ref="VP82:VP84"/>
    <mergeCell ref="VQ82:VQ84"/>
    <mergeCell ref="WD82:WD84"/>
    <mergeCell ref="WE82:WE84"/>
    <mergeCell ref="TZ82:TZ84"/>
    <mergeCell ref="UA82:UA84"/>
    <mergeCell ref="UN82:UN84"/>
    <mergeCell ref="UO82:UO84"/>
    <mergeCell ref="VB82:VB84"/>
    <mergeCell ref="SK82:SK84"/>
    <mergeCell ref="SX82:SX84"/>
    <mergeCell ref="SY82:SY84"/>
    <mergeCell ref="TL82:TL84"/>
    <mergeCell ref="TM82:TM84"/>
    <mergeCell ref="RH82:RH84"/>
    <mergeCell ref="RI82:RI84"/>
    <mergeCell ref="RV82:RV84"/>
    <mergeCell ref="RW82:RW84"/>
    <mergeCell ref="SJ82:SJ84"/>
    <mergeCell ref="PS82:PS84"/>
    <mergeCell ref="QF82:QF84"/>
    <mergeCell ref="QG82:QG84"/>
    <mergeCell ref="QT82:QT84"/>
    <mergeCell ref="QU82:QU84"/>
    <mergeCell ref="OP82:OP84"/>
    <mergeCell ref="OQ82:OQ84"/>
    <mergeCell ref="PD82:PD84"/>
    <mergeCell ref="PE82:PE84"/>
    <mergeCell ref="PR82:PR84"/>
    <mergeCell ref="NA82:NA84"/>
    <mergeCell ref="NN82:NN84"/>
    <mergeCell ref="NO82:NO84"/>
    <mergeCell ref="OB82:OB84"/>
    <mergeCell ref="OC82:OC84"/>
    <mergeCell ref="LX82:LX84"/>
    <mergeCell ref="LY82:LY84"/>
    <mergeCell ref="ML82:ML84"/>
    <mergeCell ref="MM82:MM84"/>
    <mergeCell ref="MZ82:MZ84"/>
    <mergeCell ref="BE82:BE84"/>
    <mergeCell ref="BR82:BR84"/>
    <mergeCell ref="BS82:BS84"/>
    <mergeCell ref="CF82:CF84"/>
    <mergeCell ref="O82:O84"/>
    <mergeCell ref="KI82:KI84"/>
    <mergeCell ref="KV82:KV84"/>
    <mergeCell ref="KW82:KW84"/>
    <mergeCell ref="LJ82:LJ84"/>
    <mergeCell ref="LK82:LK84"/>
    <mergeCell ref="JF82:JF84"/>
    <mergeCell ref="JG82:JG84"/>
    <mergeCell ref="JT82:JT84"/>
    <mergeCell ref="JU82:JU84"/>
    <mergeCell ref="KH82:KH84"/>
    <mergeCell ref="HQ82:HQ84"/>
    <mergeCell ref="ID82:ID84"/>
    <mergeCell ref="IE82:IE84"/>
    <mergeCell ref="IR82:IR84"/>
    <mergeCell ref="IS82:IS84"/>
    <mergeCell ref="GN82:GN84"/>
    <mergeCell ref="GO82:GO84"/>
    <mergeCell ref="HB82:HB84"/>
    <mergeCell ref="HC82:HC84"/>
    <mergeCell ref="HP82:HP84"/>
    <mergeCell ref="N22:N24"/>
    <mergeCell ref="A25:A27"/>
    <mergeCell ref="N25:N27"/>
    <mergeCell ref="A28:A30"/>
    <mergeCell ref="N28:N30"/>
    <mergeCell ref="EY82:EY84"/>
    <mergeCell ref="FL82:FL84"/>
    <mergeCell ref="FM82:FM84"/>
    <mergeCell ref="FZ82:FZ84"/>
    <mergeCell ref="GA82:GA84"/>
    <mergeCell ref="A5:N5"/>
    <mergeCell ref="A2:N2"/>
    <mergeCell ref="A3:N3"/>
    <mergeCell ref="A4:N4"/>
    <mergeCell ref="N61:N63"/>
    <mergeCell ref="A10:A12"/>
    <mergeCell ref="N10:N12"/>
    <mergeCell ref="A13:A15"/>
    <mergeCell ref="N13:N15"/>
    <mergeCell ref="A16:A18"/>
    <mergeCell ref="N16:N18"/>
    <mergeCell ref="DV82:DV84"/>
    <mergeCell ref="DW82:DW84"/>
    <mergeCell ref="EJ82:EJ84"/>
    <mergeCell ref="EK82:EK84"/>
    <mergeCell ref="EX82:EX84"/>
    <mergeCell ref="CG82:CG84"/>
    <mergeCell ref="CT82:CT84"/>
    <mergeCell ref="CU82:CU84"/>
    <mergeCell ref="DH82:DH84"/>
    <mergeCell ref="DI82:DI84"/>
    <mergeCell ref="BD82:BD84"/>
    <mergeCell ref="A31:A33"/>
    <mergeCell ref="N31:N33"/>
    <mergeCell ref="A34:A36"/>
    <mergeCell ref="N34:N36"/>
    <mergeCell ref="A37:A39"/>
    <mergeCell ref="AB82:AB84"/>
    <mergeCell ref="AC82:AC84"/>
    <mergeCell ref="AP82:AP84"/>
    <mergeCell ref="AQ82:AQ84"/>
    <mergeCell ref="A82:A84"/>
    <mergeCell ref="N82:N84"/>
    <mergeCell ref="N7:N9"/>
    <mergeCell ref="M7:M9"/>
    <mergeCell ref="B7:B9"/>
    <mergeCell ref="A7:A9"/>
    <mergeCell ref="C7:L7"/>
    <mergeCell ref="A73:A75"/>
    <mergeCell ref="N73:N75"/>
    <mergeCell ref="A79:A81"/>
    <mergeCell ref="N79:N81"/>
    <mergeCell ref="N19:N21"/>
    <mergeCell ref="A58:A60"/>
    <mergeCell ref="N58:N60"/>
    <mergeCell ref="A70:A72"/>
    <mergeCell ref="N70:N72"/>
    <mergeCell ref="A64:A66"/>
    <mergeCell ref="N64:N66"/>
    <mergeCell ref="A67:A69"/>
    <mergeCell ref="A19:A21"/>
    <mergeCell ref="A61:A63"/>
    <mergeCell ref="N67:N69"/>
    <mergeCell ref="A22:A24"/>
  </mergeCells>
  <phoneticPr fontId="0" type="noConversion"/>
  <printOptions horizontalCentered="1"/>
  <pageMargins left="0" right="0" top="0.39370078740157483" bottom="0" header="0.31496062992125984" footer="0.31496062992125984"/>
  <pageSetup paperSize="9" scale="75" orientation="landscape" r:id="rId1"/>
  <rowBreaks count="1" manualBreakCount="1">
    <brk id="45" max="13" man="1"/>
  </rowBreaks>
  <ignoredErrors>
    <ignoredError sqref="E24:L24 E10:L10 E11:L11 E12:L12 E13:L13 E14:L14 E15:L15 E16:L16 E17:L17 E18:L18 E19:G19 E20:G20 E21:G21 I19:L19 I20:L20 I21:L21 F39:L39 E28:G28 I28:L28 E29:G29 I29:L29 E30:G30 I30:L30 E31:G31 I31:L31 E32:G32 I32:L32 E33:G33 I33:L33 E34:G34 I34:L34 E35:G35 I35:L35 E36:G36 I36:L36 E54:L54 I49:L49 I50:L50 I51:L51 E63:I63 I58:L58 I59:L59 I60:L60 E72:L72 E64:G64 I64:L64 E65:G65 I65:L65 E66:G66 I66:L66 F67:G67 I67:L67 F68:G68 I68:L68 F69:G69 I69:L69 E57:H57 E55:H55 J55:L55 E56:H56 J56:L56 J57:L57 E61:I61 K61:L61 E62:I62 K62:L62 K63:L63 E81:L81 E76:L76 E77:L77 E78:L78 E79:L79 E80:L80 E75:L75 E73:L73 E74:L74 E70:L70 E71:L71 F58:G58 F59:G59 F60:G60 E52:L52 E53:L53 F49:G49 F50:G50 F51:G51 E48:L48 E46:L46 E47:L47 E45:L45 E43:L43 E44:L44 E42:L42 E40:L40 E41:L41 F37:L37 F38:L38 E27:L27 E25:L25 E26:L26 E22:L22 E23:L23 N10 N11 N12 N13 N14 N15 N16 N17 N18 N19 N20 N21 N24 N39 N28 N29 N30 N31 N32 N33 N34 N35 N36 N54 N49 N50 N51 N58 N59 N60 N72 N64 N65 N66 N67 N68 N69 N55 N56 N57 N61 N62 N63 N81 N76 N77 N78 N79 N80 N75 N73 N74 N70 N71 N52 N53 N48 N46 N47 N45 N43 N44 N42 N40 N41 N37 N38 N27 N25 N26 N22 N2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XFD332"/>
  <sheetViews>
    <sheetView view="pageBreakPreview" topLeftCell="A151" zoomScaleNormal="100" zoomScaleSheetLayoutView="100" workbookViewId="0">
      <selection activeCell="M154" sqref="M154:M159"/>
    </sheetView>
  </sheetViews>
  <sheetFormatPr defaultRowHeight="13.2" x14ac:dyDescent="0.25"/>
  <cols>
    <col min="1" max="1" width="25.6640625" customWidth="1"/>
    <col min="2" max="2" width="14.33203125" customWidth="1"/>
    <col min="3" max="3" width="11.6640625" style="66" customWidth="1"/>
    <col min="4" max="13" width="11.6640625" customWidth="1"/>
    <col min="14" max="14" width="25.6640625" customWidth="1"/>
    <col min="15" max="15" width="16" hidden="1" customWidth="1"/>
    <col min="16" max="16" width="1.33203125" customWidth="1"/>
  </cols>
  <sheetData>
    <row r="1" spans="1:14" s="29" customFormat="1" ht="30" customHeight="1" x14ac:dyDescent="0.25">
      <c r="A1" s="356"/>
      <c r="B1" s="356"/>
      <c r="C1" s="356"/>
      <c r="D1" s="356"/>
      <c r="E1" s="356"/>
      <c r="F1" s="356"/>
      <c r="G1" s="356"/>
      <c r="H1" s="356"/>
      <c r="I1" s="356"/>
      <c r="J1" s="356"/>
      <c r="K1" s="356"/>
      <c r="L1" s="356"/>
      <c r="M1" s="356"/>
      <c r="N1" s="356"/>
    </row>
    <row r="2" spans="1:14" s="1" customFormat="1" ht="17.399999999999999" x14ac:dyDescent="0.25">
      <c r="A2" s="344" t="s">
        <v>0</v>
      </c>
      <c r="B2" s="344"/>
      <c r="C2" s="344"/>
      <c r="D2" s="344"/>
      <c r="E2" s="344"/>
      <c r="F2" s="344"/>
      <c r="G2" s="344"/>
      <c r="H2" s="344"/>
      <c r="I2" s="344"/>
      <c r="J2" s="344"/>
      <c r="K2" s="344"/>
      <c r="L2" s="344"/>
      <c r="M2" s="344"/>
      <c r="N2" s="344"/>
    </row>
    <row r="3" spans="1:14" s="1" customFormat="1" ht="15.75" customHeight="1" x14ac:dyDescent="0.25">
      <c r="A3" s="345" t="s">
        <v>195</v>
      </c>
      <c r="B3" s="345"/>
      <c r="C3" s="345"/>
      <c r="D3" s="345"/>
      <c r="E3" s="345"/>
      <c r="F3" s="345"/>
      <c r="G3" s="345"/>
      <c r="H3" s="345"/>
      <c r="I3" s="345"/>
      <c r="J3" s="345"/>
      <c r="K3" s="345"/>
      <c r="L3" s="345"/>
      <c r="M3" s="345"/>
      <c r="N3" s="345"/>
    </row>
    <row r="4" spans="1:14" s="1" customFormat="1" ht="14.25" customHeight="1" x14ac:dyDescent="0.25">
      <c r="A4" s="346">
        <v>2018</v>
      </c>
      <c r="B4" s="346"/>
      <c r="C4" s="346"/>
      <c r="D4" s="346"/>
      <c r="E4" s="346"/>
      <c r="F4" s="346"/>
      <c r="G4" s="346"/>
      <c r="H4" s="346"/>
      <c r="I4" s="346"/>
      <c r="J4" s="346"/>
      <c r="K4" s="346"/>
      <c r="L4" s="346"/>
      <c r="M4" s="346"/>
      <c r="N4" s="346"/>
    </row>
    <row r="5" spans="1:14" s="1" customFormat="1" ht="13.5" customHeight="1" x14ac:dyDescent="0.25">
      <c r="A5" s="343" t="s">
        <v>134</v>
      </c>
      <c r="B5" s="343"/>
      <c r="C5" s="343"/>
      <c r="D5" s="343"/>
      <c r="E5" s="343"/>
      <c r="F5" s="343"/>
      <c r="G5" s="343"/>
      <c r="H5" s="343"/>
      <c r="I5" s="343"/>
      <c r="J5" s="343"/>
      <c r="K5" s="343"/>
      <c r="L5" s="343"/>
      <c r="M5" s="343"/>
      <c r="N5" s="343"/>
    </row>
    <row r="6" spans="1:14" s="1" customFormat="1" ht="15.6" x14ac:dyDescent="0.25">
      <c r="A6" s="2" t="s">
        <v>73</v>
      </c>
      <c r="B6" s="33"/>
      <c r="C6" s="67"/>
      <c r="D6" s="33"/>
      <c r="E6" s="33"/>
      <c r="F6" s="33"/>
      <c r="G6" s="33"/>
      <c r="H6" s="33"/>
      <c r="I6" s="33"/>
      <c r="J6" s="33"/>
      <c r="K6" s="33"/>
      <c r="L6" s="32"/>
      <c r="M6" s="33"/>
      <c r="N6" s="31" t="s">
        <v>135</v>
      </c>
    </row>
    <row r="7" spans="1:14" s="66" customFormat="1" ht="23.25" customHeight="1" x14ac:dyDescent="0.25">
      <c r="A7" s="337" t="s">
        <v>128</v>
      </c>
      <c r="B7" s="337" t="s">
        <v>129</v>
      </c>
      <c r="C7" s="340" t="s">
        <v>131</v>
      </c>
      <c r="D7" s="340"/>
      <c r="E7" s="340"/>
      <c r="F7" s="340"/>
      <c r="G7" s="340"/>
      <c r="H7" s="340"/>
      <c r="I7" s="340"/>
      <c r="J7" s="340"/>
      <c r="K7" s="340"/>
      <c r="L7" s="340"/>
      <c r="M7" s="334" t="s">
        <v>130</v>
      </c>
      <c r="N7" s="334" t="s">
        <v>8</v>
      </c>
    </row>
    <row r="8" spans="1:14" s="68" customFormat="1" ht="30" customHeight="1" x14ac:dyDescent="0.25">
      <c r="A8" s="338"/>
      <c r="B8" s="338"/>
      <c r="C8" s="80" t="s">
        <v>2</v>
      </c>
      <c r="D8" s="80" t="s">
        <v>3</v>
      </c>
      <c r="E8" s="80" t="s">
        <v>89</v>
      </c>
      <c r="F8" s="80" t="s">
        <v>88</v>
      </c>
      <c r="G8" s="80" t="s">
        <v>4</v>
      </c>
      <c r="H8" s="80" t="s">
        <v>87</v>
      </c>
      <c r="I8" s="80" t="s">
        <v>5</v>
      </c>
      <c r="J8" s="80" t="s">
        <v>86</v>
      </c>
      <c r="K8" s="80" t="s">
        <v>6</v>
      </c>
      <c r="L8" s="80" t="s">
        <v>7</v>
      </c>
      <c r="M8" s="335"/>
      <c r="N8" s="335"/>
    </row>
    <row r="9" spans="1:14" s="68" customFormat="1" ht="24.75" customHeight="1" x14ac:dyDescent="0.25">
      <c r="A9" s="339"/>
      <c r="B9" s="339"/>
      <c r="C9" s="105" t="s">
        <v>9</v>
      </c>
      <c r="D9" s="81" t="s">
        <v>229</v>
      </c>
      <c r="E9" s="81" t="s">
        <v>228</v>
      </c>
      <c r="F9" s="81" t="s">
        <v>227</v>
      </c>
      <c r="G9" s="81" t="s">
        <v>10</v>
      </c>
      <c r="H9" s="81" t="s">
        <v>225</v>
      </c>
      <c r="I9" s="81" t="s">
        <v>224</v>
      </c>
      <c r="J9" s="81" t="s">
        <v>226</v>
      </c>
      <c r="K9" s="81" t="s">
        <v>11</v>
      </c>
      <c r="L9" s="81" t="s">
        <v>12</v>
      </c>
      <c r="M9" s="336"/>
      <c r="N9" s="336"/>
    </row>
    <row r="10" spans="1:14" s="69" customFormat="1" ht="13.95" customHeight="1" thickBot="1" x14ac:dyDescent="0.3">
      <c r="A10" s="348" t="s">
        <v>13</v>
      </c>
      <c r="B10" s="156" t="s">
        <v>14</v>
      </c>
      <c r="C10" s="190">
        <f>SUM(D10:L10)</f>
        <v>331</v>
      </c>
      <c r="D10" s="191">
        <v>65</v>
      </c>
      <c r="E10" s="192" t="s">
        <v>236</v>
      </c>
      <c r="F10" s="191" t="s">
        <v>236</v>
      </c>
      <c r="G10" s="192" t="s">
        <v>236</v>
      </c>
      <c r="H10" s="191">
        <v>30</v>
      </c>
      <c r="I10" s="192">
        <v>194</v>
      </c>
      <c r="J10" s="191">
        <v>15</v>
      </c>
      <c r="K10" s="192">
        <v>21</v>
      </c>
      <c r="L10" s="193">
        <v>6</v>
      </c>
      <c r="M10" s="146" t="s">
        <v>15</v>
      </c>
      <c r="N10" s="326" t="s">
        <v>16</v>
      </c>
    </row>
    <row r="11" spans="1:14" s="69" customFormat="1" ht="13.95" customHeight="1" thickBot="1" x14ac:dyDescent="0.3">
      <c r="A11" s="324"/>
      <c r="B11" s="159" t="s">
        <v>17</v>
      </c>
      <c r="C11" s="194">
        <f>SUM(D11:L11)</f>
        <v>3518546</v>
      </c>
      <c r="D11" s="177">
        <v>83660</v>
      </c>
      <c r="E11" s="178">
        <v>0</v>
      </c>
      <c r="F11" s="177">
        <v>0</v>
      </c>
      <c r="G11" s="178">
        <v>0</v>
      </c>
      <c r="H11" s="177">
        <v>949130</v>
      </c>
      <c r="I11" s="178">
        <v>1810771</v>
      </c>
      <c r="J11" s="177">
        <v>202756</v>
      </c>
      <c r="K11" s="178">
        <v>365211</v>
      </c>
      <c r="L11" s="179">
        <v>107018</v>
      </c>
      <c r="M11" s="146" t="s">
        <v>18</v>
      </c>
      <c r="N11" s="326"/>
    </row>
    <row r="12" spans="1:14" s="69" customFormat="1" ht="13.95" customHeight="1" thickBot="1" x14ac:dyDescent="0.3">
      <c r="A12" s="324"/>
      <c r="B12" s="159" t="s">
        <v>19</v>
      </c>
      <c r="C12" s="194">
        <f>SUM(D12:L12)</f>
        <v>1753240</v>
      </c>
      <c r="D12" s="177">
        <v>25419</v>
      </c>
      <c r="E12" s="178">
        <v>0</v>
      </c>
      <c r="F12" s="177">
        <v>0</v>
      </c>
      <c r="G12" s="178">
        <v>0</v>
      </c>
      <c r="H12" s="177">
        <v>582545</v>
      </c>
      <c r="I12" s="178">
        <v>879582</v>
      </c>
      <c r="J12" s="177">
        <v>98608</v>
      </c>
      <c r="K12" s="178">
        <v>109578</v>
      </c>
      <c r="L12" s="179">
        <v>57508</v>
      </c>
      <c r="M12" s="148" t="s">
        <v>20</v>
      </c>
      <c r="N12" s="327"/>
    </row>
    <row r="13" spans="1:14" s="69" customFormat="1" ht="13.95" customHeight="1" thickBot="1" x14ac:dyDescent="0.3">
      <c r="A13" s="320" t="s">
        <v>271</v>
      </c>
      <c r="B13" s="158" t="s">
        <v>14</v>
      </c>
      <c r="C13" s="195">
        <f t="shared" ref="C13:C168" si="0">SUM(D13:L13)</f>
        <v>2</v>
      </c>
      <c r="D13" s="181" t="s">
        <v>236</v>
      </c>
      <c r="E13" s="180" t="s">
        <v>236</v>
      </c>
      <c r="F13" s="181" t="s">
        <v>236</v>
      </c>
      <c r="G13" s="180" t="s">
        <v>236</v>
      </c>
      <c r="H13" s="181" t="s">
        <v>236</v>
      </c>
      <c r="I13" s="180" t="s">
        <v>236</v>
      </c>
      <c r="J13" s="181" t="s">
        <v>236</v>
      </c>
      <c r="K13" s="180" t="s">
        <v>236</v>
      </c>
      <c r="L13" s="182">
        <v>2</v>
      </c>
      <c r="M13" s="149" t="s">
        <v>15</v>
      </c>
      <c r="N13" s="321" t="s">
        <v>21</v>
      </c>
    </row>
    <row r="14" spans="1:14" s="69" customFormat="1" ht="13.95" customHeight="1" thickBot="1" x14ac:dyDescent="0.3">
      <c r="A14" s="320"/>
      <c r="B14" s="158" t="s">
        <v>17</v>
      </c>
      <c r="C14" s="195">
        <f t="shared" si="0"/>
        <v>36347</v>
      </c>
      <c r="D14" s="183" t="s">
        <v>236</v>
      </c>
      <c r="E14" s="180" t="s">
        <v>236</v>
      </c>
      <c r="F14" s="183" t="s">
        <v>236</v>
      </c>
      <c r="G14" s="180" t="s">
        <v>236</v>
      </c>
      <c r="H14" s="183" t="s">
        <v>236</v>
      </c>
      <c r="I14" s="180" t="s">
        <v>236</v>
      </c>
      <c r="J14" s="183" t="s">
        <v>236</v>
      </c>
      <c r="K14" s="180" t="s">
        <v>236</v>
      </c>
      <c r="L14" s="182">
        <v>36347</v>
      </c>
      <c r="M14" s="149" t="s">
        <v>18</v>
      </c>
      <c r="N14" s="322"/>
    </row>
    <row r="15" spans="1:14" s="69" customFormat="1" ht="13.95" customHeight="1" thickBot="1" x14ac:dyDescent="0.3">
      <c r="A15" s="320"/>
      <c r="B15" s="158" t="s">
        <v>19</v>
      </c>
      <c r="C15" s="195">
        <f t="shared" si="0"/>
        <v>18062</v>
      </c>
      <c r="D15" s="183" t="s">
        <v>236</v>
      </c>
      <c r="E15" s="180" t="s">
        <v>236</v>
      </c>
      <c r="F15" s="183" t="s">
        <v>236</v>
      </c>
      <c r="G15" s="180" t="s">
        <v>236</v>
      </c>
      <c r="H15" s="183" t="s">
        <v>236</v>
      </c>
      <c r="I15" s="180" t="s">
        <v>236</v>
      </c>
      <c r="J15" s="183" t="s">
        <v>236</v>
      </c>
      <c r="K15" s="180" t="s">
        <v>236</v>
      </c>
      <c r="L15" s="182">
        <v>18062</v>
      </c>
      <c r="M15" s="149" t="s">
        <v>20</v>
      </c>
      <c r="N15" s="323"/>
    </row>
    <row r="16" spans="1:14" s="69" customFormat="1" ht="13.95" customHeight="1" thickBot="1" x14ac:dyDescent="0.3">
      <c r="A16" s="348" t="s">
        <v>280</v>
      </c>
      <c r="B16" s="153" t="s">
        <v>14</v>
      </c>
      <c r="C16" s="196">
        <f t="shared" si="0"/>
        <v>2</v>
      </c>
      <c r="D16" s="184">
        <v>1</v>
      </c>
      <c r="E16" s="178" t="s">
        <v>236</v>
      </c>
      <c r="F16" s="184" t="s">
        <v>236</v>
      </c>
      <c r="G16" s="178" t="s">
        <v>236</v>
      </c>
      <c r="H16" s="184" t="s">
        <v>236</v>
      </c>
      <c r="I16" s="178" t="s">
        <v>236</v>
      </c>
      <c r="J16" s="184" t="s">
        <v>236</v>
      </c>
      <c r="K16" s="178" t="s">
        <v>236</v>
      </c>
      <c r="L16" s="179">
        <v>1</v>
      </c>
      <c r="M16" s="197" t="s">
        <v>15</v>
      </c>
      <c r="N16" s="325" t="s">
        <v>823</v>
      </c>
    </row>
    <row r="17" spans="1:14" s="69" customFormat="1" ht="13.95" customHeight="1" thickBot="1" x14ac:dyDescent="0.3">
      <c r="A17" s="324"/>
      <c r="B17" s="159" t="s">
        <v>17</v>
      </c>
      <c r="C17" s="196">
        <f t="shared" si="0"/>
        <v>12730</v>
      </c>
      <c r="D17" s="177">
        <v>5265</v>
      </c>
      <c r="E17" s="178" t="s">
        <v>236</v>
      </c>
      <c r="F17" s="177" t="s">
        <v>236</v>
      </c>
      <c r="G17" s="178" t="s">
        <v>236</v>
      </c>
      <c r="H17" s="177" t="s">
        <v>236</v>
      </c>
      <c r="I17" s="178" t="s">
        <v>236</v>
      </c>
      <c r="J17" s="177" t="s">
        <v>236</v>
      </c>
      <c r="K17" s="178" t="s">
        <v>236</v>
      </c>
      <c r="L17" s="179">
        <v>7465</v>
      </c>
      <c r="M17" s="197" t="s">
        <v>18</v>
      </c>
      <c r="N17" s="326"/>
    </row>
    <row r="18" spans="1:14" s="69" customFormat="1" ht="13.95" customHeight="1" thickBot="1" x14ac:dyDescent="0.3">
      <c r="A18" s="324"/>
      <c r="B18" s="159" t="s">
        <v>19</v>
      </c>
      <c r="C18" s="196">
        <f t="shared" si="0"/>
        <v>3818</v>
      </c>
      <c r="D18" s="177">
        <v>1579</v>
      </c>
      <c r="E18" s="178" t="s">
        <v>236</v>
      </c>
      <c r="F18" s="177" t="s">
        <v>236</v>
      </c>
      <c r="G18" s="178" t="s">
        <v>236</v>
      </c>
      <c r="H18" s="177" t="s">
        <v>236</v>
      </c>
      <c r="I18" s="178" t="s">
        <v>236</v>
      </c>
      <c r="J18" s="177" t="s">
        <v>236</v>
      </c>
      <c r="K18" s="178" t="s">
        <v>236</v>
      </c>
      <c r="L18" s="179">
        <v>2239</v>
      </c>
      <c r="M18" s="197" t="s">
        <v>20</v>
      </c>
      <c r="N18" s="327"/>
    </row>
    <row r="19" spans="1:14" s="69" customFormat="1" ht="13.95" customHeight="1" thickBot="1" x14ac:dyDescent="0.3">
      <c r="A19" s="320" t="s">
        <v>217</v>
      </c>
      <c r="B19" s="158" t="s">
        <v>14</v>
      </c>
      <c r="C19" s="195">
        <f t="shared" si="0"/>
        <v>1</v>
      </c>
      <c r="D19" s="181" t="s">
        <v>236</v>
      </c>
      <c r="E19" s="180" t="s">
        <v>236</v>
      </c>
      <c r="F19" s="181" t="s">
        <v>236</v>
      </c>
      <c r="G19" s="180" t="s">
        <v>236</v>
      </c>
      <c r="H19" s="181">
        <v>1</v>
      </c>
      <c r="I19" s="180" t="s">
        <v>236</v>
      </c>
      <c r="J19" s="181" t="s">
        <v>236</v>
      </c>
      <c r="K19" s="180" t="s">
        <v>236</v>
      </c>
      <c r="L19" s="182" t="s">
        <v>236</v>
      </c>
      <c r="M19" s="149" t="s">
        <v>15</v>
      </c>
      <c r="N19" s="321" t="s">
        <v>824</v>
      </c>
    </row>
    <row r="20" spans="1:14" s="69" customFormat="1" ht="13.95" customHeight="1" thickBot="1" x14ac:dyDescent="0.3">
      <c r="A20" s="320"/>
      <c r="B20" s="158" t="s">
        <v>17</v>
      </c>
      <c r="C20" s="195">
        <f t="shared" si="0"/>
        <v>12262</v>
      </c>
      <c r="D20" s="183" t="s">
        <v>236</v>
      </c>
      <c r="E20" s="180" t="s">
        <v>236</v>
      </c>
      <c r="F20" s="183" t="s">
        <v>236</v>
      </c>
      <c r="G20" s="180" t="s">
        <v>236</v>
      </c>
      <c r="H20" s="183">
        <v>12262</v>
      </c>
      <c r="I20" s="180" t="s">
        <v>236</v>
      </c>
      <c r="J20" s="183" t="s">
        <v>236</v>
      </c>
      <c r="K20" s="180" t="s">
        <v>236</v>
      </c>
      <c r="L20" s="182" t="s">
        <v>236</v>
      </c>
      <c r="M20" s="149" t="s">
        <v>18</v>
      </c>
      <c r="N20" s="322"/>
    </row>
    <row r="21" spans="1:14" s="69" customFormat="1" ht="13.95" customHeight="1" thickBot="1" x14ac:dyDescent="0.3">
      <c r="A21" s="320"/>
      <c r="B21" s="158" t="s">
        <v>19</v>
      </c>
      <c r="C21" s="195">
        <f t="shared" si="0"/>
        <v>5443</v>
      </c>
      <c r="D21" s="183" t="s">
        <v>236</v>
      </c>
      <c r="E21" s="180" t="s">
        <v>236</v>
      </c>
      <c r="F21" s="183" t="s">
        <v>236</v>
      </c>
      <c r="G21" s="180" t="s">
        <v>236</v>
      </c>
      <c r="H21" s="183">
        <v>5443</v>
      </c>
      <c r="I21" s="180" t="s">
        <v>236</v>
      </c>
      <c r="J21" s="183" t="s">
        <v>236</v>
      </c>
      <c r="K21" s="180" t="s">
        <v>236</v>
      </c>
      <c r="L21" s="182" t="s">
        <v>236</v>
      </c>
      <c r="M21" s="149" t="s">
        <v>20</v>
      </c>
      <c r="N21" s="323"/>
    </row>
    <row r="22" spans="1:14" s="69" customFormat="1" ht="13.95" customHeight="1" thickBot="1" x14ac:dyDescent="0.3">
      <c r="A22" s="348" t="s">
        <v>825</v>
      </c>
      <c r="B22" s="153" t="s">
        <v>14</v>
      </c>
      <c r="C22" s="196">
        <f t="shared" si="0"/>
        <v>1</v>
      </c>
      <c r="D22" s="184" t="s">
        <v>236</v>
      </c>
      <c r="E22" s="178" t="s">
        <v>236</v>
      </c>
      <c r="F22" s="184" t="s">
        <v>236</v>
      </c>
      <c r="G22" s="178" t="s">
        <v>236</v>
      </c>
      <c r="H22" s="184" t="s">
        <v>236</v>
      </c>
      <c r="I22" s="178" t="s">
        <v>236</v>
      </c>
      <c r="J22" s="184" t="s">
        <v>236</v>
      </c>
      <c r="K22" s="178" t="s">
        <v>236</v>
      </c>
      <c r="L22" s="179">
        <v>1</v>
      </c>
      <c r="M22" s="197" t="s">
        <v>15</v>
      </c>
      <c r="N22" s="325" t="s">
        <v>826</v>
      </c>
    </row>
    <row r="23" spans="1:14" s="69" customFormat="1" ht="13.95" customHeight="1" thickBot="1" x14ac:dyDescent="0.3">
      <c r="A23" s="324"/>
      <c r="B23" s="159" t="s">
        <v>17</v>
      </c>
      <c r="C23" s="196">
        <f t="shared" si="0"/>
        <v>81732</v>
      </c>
      <c r="D23" s="177" t="s">
        <v>236</v>
      </c>
      <c r="E23" s="178" t="s">
        <v>236</v>
      </c>
      <c r="F23" s="177" t="s">
        <v>236</v>
      </c>
      <c r="G23" s="178" t="s">
        <v>236</v>
      </c>
      <c r="H23" s="177" t="s">
        <v>236</v>
      </c>
      <c r="I23" s="178" t="s">
        <v>236</v>
      </c>
      <c r="J23" s="177" t="s">
        <v>236</v>
      </c>
      <c r="K23" s="178" t="s">
        <v>236</v>
      </c>
      <c r="L23" s="179">
        <v>81732</v>
      </c>
      <c r="M23" s="197" t="s">
        <v>18</v>
      </c>
      <c r="N23" s="326"/>
    </row>
    <row r="24" spans="1:14" s="69" customFormat="1" ht="13.95" customHeight="1" thickBot="1" x14ac:dyDescent="0.3">
      <c r="A24" s="324"/>
      <c r="B24" s="159" t="s">
        <v>19</v>
      </c>
      <c r="C24" s="196">
        <f t="shared" si="0"/>
        <v>51287</v>
      </c>
      <c r="D24" s="177" t="s">
        <v>236</v>
      </c>
      <c r="E24" s="178" t="s">
        <v>236</v>
      </c>
      <c r="F24" s="177" t="s">
        <v>236</v>
      </c>
      <c r="G24" s="178" t="s">
        <v>236</v>
      </c>
      <c r="H24" s="177" t="s">
        <v>236</v>
      </c>
      <c r="I24" s="178" t="s">
        <v>236</v>
      </c>
      <c r="J24" s="177" t="s">
        <v>236</v>
      </c>
      <c r="K24" s="178" t="s">
        <v>236</v>
      </c>
      <c r="L24" s="179">
        <v>51287</v>
      </c>
      <c r="M24" s="197" t="s">
        <v>20</v>
      </c>
      <c r="N24" s="327"/>
    </row>
    <row r="25" spans="1:14" s="69" customFormat="1" ht="13.95" customHeight="1" thickBot="1" x14ac:dyDescent="0.3">
      <c r="A25" s="320" t="s">
        <v>276</v>
      </c>
      <c r="B25" s="158" t="s">
        <v>14</v>
      </c>
      <c r="C25" s="195">
        <f t="shared" si="0"/>
        <v>5</v>
      </c>
      <c r="D25" s="181" t="s">
        <v>236</v>
      </c>
      <c r="E25" s="180" t="s">
        <v>236</v>
      </c>
      <c r="F25" s="181" t="s">
        <v>236</v>
      </c>
      <c r="G25" s="180" t="s">
        <v>236</v>
      </c>
      <c r="H25" s="181">
        <v>1</v>
      </c>
      <c r="I25" s="180">
        <v>4</v>
      </c>
      <c r="J25" s="181" t="s">
        <v>236</v>
      </c>
      <c r="K25" s="180" t="s">
        <v>236</v>
      </c>
      <c r="L25" s="182" t="s">
        <v>236</v>
      </c>
      <c r="M25" s="149" t="s">
        <v>15</v>
      </c>
      <c r="N25" s="321" t="s">
        <v>827</v>
      </c>
    </row>
    <row r="26" spans="1:14" s="69" customFormat="1" ht="13.95" customHeight="1" thickBot="1" x14ac:dyDescent="0.3">
      <c r="A26" s="320"/>
      <c r="B26" s="158" t="s">
        <v>17</v>
      </c>
      <c r="C26" s="195">
        <f t="shared" si="0"/>
        <v>121451</v>
      </c>
      <c r="D26" s="183" t="s">
        <v>236</v>
      </c>
      <c r="E26" s="180" t="s">
        <v>236</v>
      </c>
      <c r="F26" s="183" t="s">
        <v>236</v>
      </c>
      <c r="G26" s="180" t="s">
        <v>236</v>
      </c>
      <c r="H26" s="183">
        <v>33295</v>
      </c>
      <c r="I26" s="180">
        <v>88156</v>
      </c>
      <c r="J26" s="183" t="s">
        <v>236</v>
      </c>
      <c r="K26" s="180" t="s">
        <v>236</v>
      </c>
      <c r="L26" s="182" t="s">
        <v>236</v>
      </c>
      <c r="M26" s="149" t="s">
        <v>18</v>
      </c>
      <c r="N26" s="322"/>
    </row>
    <row r="27" spans="1:14" s="69" customFormat="1" ht="13.95" customHeight="1" thickBot="1" x14ac:dyDescent="0.3">
      <c r="A27" s="320"/>
      <c r="B27" s="158" t="s">
        <v>19</v>
      </c>
      <c r="C27" s="195">
        <f t="shared" si="0"/>
        <v>79474</v>
      </c>
      <c r="D27" s="183" t="s">
        <v>236</v>
      </c>
      <c r="E27" s="180" t="s">
        <v>236</v>
      </c>
      <c r="F27" s="183" t="s">
        <v>236</v>
      </c>
      <c r="G27" s="180" t="s">
        <v>236</v>
      </c>
      <c r="H27" s="183">
        <v>19294</v>
      </c>
      <c r="I27" s="180">
        <v>60180</v>
      </c>
      <c r="J27" s="183" t="s">
        <v>236</v>
      </c>
      <c r="K27" s="180" t="s">
        <v>236</v>
      </c>
      <c r="L27" s="182" t="s">
        <v>236</v>
      </c>
      <c r="M27" s="149" t="s">
        <v>20</v>
      </c>
      <c r="N27" s="323"/>
    </row>
    <row r="28" spans="1:14" s="69" customFormat="1" ht="13.95" customHeight="1" thickBot="1" x14ac:dyDescent="0.3">
      <c r="A28" s="348" t="s">
        <v>24</v>
      </c>
      <c r="B28" s="153" t="s">
        <v>14</v>
      </c>
      <c r="C28" s="196">
        <f t="shared" si="0"/>
        <v>8</v>
      </c>
      <c r="D28" s="184">
        <v>2</v>
      </c>
      <c r="E28" s="178" t="s">
        <v>236</v>
      </c>
      <c r="F28" s="184" t="s">
        <v>236</v>
      </c>
      <c r="G28" s="178" t="s">
        <v>236</v>
      </c>
      <c r="H28" s="184">
        <v>6</v>
      </c>
      <c r="I28" s="178" t="s">
        <v>236</v>
      </c>
      <c r="J28" s="184" t="s">
        <v>236</v>
      </c>
      <c r="K28" s="178" t="s">
        <v>236</v>
      </c>
      <c r="L28" s="179" t="s">
        <v>236</v>
      </c>
      <c r="M28" s="197" t="s">
        <v>15</v>
      </c>
      <c r="N28" s="325" t="s">
        <v>25</v>
      </c>
    </row>
    <row r="29" spans="1:14" s="69" customFormat="1" ht="13.95" customHeight="1" thickBot="1" x14ac:dyDescent="0.3">
      <c r="A29" s="324"/>
      <c r="B29" s="159" t="s">
        <v>17</v>
      </c>
      <c r="C29" s="196">
        <f t="shared" si="0"/>
        <v>189044</v>
      </c>
      <c r="D29" s="177">
        <v>3385</v>
      </c>
      <c r="E29" s="178" t="s">
        <v>236</v>
      </c>
      <c r="F29" s="177" t="s">
        <v>236</v>
      </c>
      <c r="G29" s="178" t="s">
        <v>236</v>
      </c>
      <c r="H29" s="177">
        <v>185659</v>
      </c>
      <c r="I29" s="178" t="s">
        <v>236</v>
      </c>
      <c r="J29" s="177" t="s">
        <v>236</v>
      </c>
      <c r="K29" s="178" t="s">
        <v>236</v>
      </c>
      <c r="L29" s="179" t="s">
        <v>236</v>
      </c>
      <c r="M29" s="197" t="s">
        <v>18</v>
      </c>
      <c r="N29" s="326"/>
    </row>
    <row r="30" spans="1:14" s="69" customFormat="1" ht="13.95" customHeight="1" thickBot="1" x14ac:dyDescent="0.3">
      <c r="A30" s="324"/>
      <c r="B30" s="159" t="s">
        <v>19</v>
      </c>
      <c r="C30" s="196">
        <f t="shared" si="0"/>
        <v>105585</v>
      </c>
      <c r="D30" s="177">
        <v>1015</v>
      </c>
      <c r="E30" s="178" t="s">
        <v>236</v>
      </c>
      <c r="F30" s="177" t="s">
        <v>236</v>
      </c>
      <c r="G30" s="178" t="s">
        <v>236</v>
      </c>
      <c r="H30" s="177">
        <v>104570</v>
      </c>
      <c r="I30" s="178" t="s">
        <v>236</v>
      </c>
      <c r="J30" s="177" t="s">
        <v>236</v>
      </c>
      <c r="K30" s="178" t="s">
        <v>236</v>
      </c>
      <c r="L30" s="179" t="s">
        <v>236</v>
      </c>
      <c r="M30" s="197" t="s">
        <v>20</v>
      </c>
      <c r="N30" s="327"/>
    </row>
    <row r="31" spans="1:14" s="69" customFormat="1" ht="13.95" customHeight="1" thickBot="1" x14ac:dyDescent="0.3">
      <c r="A31" s="320" t="s">
        <v>237</v>
      </c>
      <c r="B31" s="158" t="s">
        <v>14</v>
      </c>
      <c r="C31" s="195">
        <f t="shared" si="0"/>
        <v>1</v>
      </c>
      <c r="D31" s="181" t="s">
        <v>236</v>
      </c>
      <c r="E31" s="180" t="s">
        <v>236</v>
      </c>
      <c r="F31" s="181" t="s">
        <v>236</v>
      </c>
      <c r="G31" s="180" t="s">
        <v>236</v>
      </c>
      <c r="H31" s="181">
        <v>1</v>
      </c>
      <c r="I31" s="180" t="s">
        <v>236</v>
      </c>
      <c r="J31" s="181" t="s">
        <v>236</v>
      </c>
      <c r="K31" s="180" t="s">
        <v>236</v>
      </c>
      <c r="L31" s="182" t="s">
        <v>236</v>
      </c>
      <c r="M31" s="149" t="s">
        <v>15</v>
      </c>
      <c r="N31" s="321" t="s">
        <v>240</v>
      </c>
    </row>
    <row r="32" spans="1:14" s="69" customFormat="1" ht="13.95" customHeight="1" thickBot="1" x14ac:dyDescent="0.3">
      <c r="A32" s="320"/>
      <c r="B32" s="158" t="s">
        <v>17</v>
      </c>
      <c r="C32" s="195">
        <f t="shared" si="0"/>
        <v>17018</v>
      </c>
      <c r="D32" s="183" t="s">
        <v>236</v>
      </c>
      <c r="E32" s="180" t="s">
        <v>236</v>
      </c>
      <c r="F32" s="183" t="s">
        <v>236</v>
      </c>
      <c r="G32" s="180" t="s">
        <v>236</v>
      </c>
      <c r="H32" s="183">
        <v>17018</v>
      </c>
      <c r="I32" s="180" t="s">
        <v>236</v>
      </c>
      <c r="J32" s="183" t="s">
        <v>236</v>
      </c>
      <c r="K32" s="180" t="s">
        <v>236</v>
      </c>
      <c r="L32" s="182" t="s">
        <v>236</v>
      </c>
      <c r="M32" s="149" t="s">
        <v>18</v>
      </c>
      <c r="N32" s="322"/>
    </row>
    <row r="33" spans="1:14" s="69" customFormat="1" ht="13.95" customHeight="1" thickBot="1" x14ac:dyDescent="0.3">
      <c r="A33" s="320"/>
      <c r="B33" s="158" t="s">
        <v>19</v>
      </c>
      <c r="C33" s="195">
        <f t="shared" si="0"/>
        <v>10109</v>
      </c>
      <c r="D33" s="183" t="s">
        <v>236</v>
      </c>
      <c r="E33" s="180" t="s">
        <v>236</v>
      </c>
      <c r="F33" s="183" t="s">
        <v>236</v>
      </c>
      <c r="G33" s="180" t="s">
        <v>236</v>
      </c>
      <c r="H33" s="183">
        <v>10109</v>
      </c>
      <c r="I33" s="180" t="s">
        <v>236</v>
      </c>
      <c r="J33" s="183" t="s">
        <v>236</v>
      </c>
      <c r="K33" s="180" t="s">
        <v>236</v>
      </c>
      <c r="L33" s="182" t="s">
        <v>236</v>
      </c>
      <c r="M33" s="149" t="s">
        <v>20</v>
      </c>
      <c r="N33" s="323"/>
    </row>
    <row r="34" spans="1:14" s="69" customFormat="1" ht="13.95" customHeight="1" thickBot="1" x14ac:dyDescent="0.3">
      <c r="A34" s="348" t="s">
        <v>76</v>
      </c>
      <c r="B34" s="153" t="s">
        <v>14</v>
      </c>
      <c r="C34" s="196">
        <f t="shared" si="0"/>
        <v>1</v>
      </c>
      <c r="D34" s="184" t="s">
        <v>236</v>
      </c>
      <c r="E34" s="178" t="s">
        <v>236</v>
      </c>
      <c r="F34" s="184" t="s">
        <v>236</v>
      </c>
      <c r="G34" s="178" t="s">
        <v>236</v>
      </c>
      <c r="H34" s="184">
        <v>1</v>
      </c>
      <c r="I34" s="178" t="s">
        <v>236</v>
      </c>
      <c r="J34" s="184" t="s">
        <v>236</v>
      </c>
      <c r="K34" s="178" t="s">
        <v>236</v>
      </c>
      <c r="L34" s="179" t="s">
        <v>236</v>
      </c>
      <c r="M34" s="197" t="s">
        <v>15</v>
      </c>
      <c r="N34" s="325" t="s">
        <v>77</v>
      </c>
    </row>
    <row r="35" spans="1:14" s="69" customFormat="1" ht="13.95" customHeight="1" thickBot="1" x14ac:dyDescent="0.3">
      <c r="A35" s="324"/>
      <c r="B35" s="159" t="s">
        <v>17</v>
      </c>
      <c r="C35" s="196">
        <f t="shared" si="0"/>
        <v>32305</v>
      </c>
      <c r="D35" s="177" t="s">
        <v>236</v>
      </c>
      <c r="E35" s="178" t="s">
        <v>236</v>
      </c>
      <c r="F35" s="177" t="s">
        <v>236</v>
      </c>
      <c r="G35" s="178" t="s">
        <v>236</v>
      </c>
      <c r="H35" s="177">
        <v>32305</v>
      </c>
      <c r="I35" s="178" t="s">
        <v>236</v>
      </c>
      <c r="J35" s="177" t="s">
        <v>236</v>
      </c>
      <c r="K35" s="178" t="s">
        <v>236</v>
      </c>
      <c r="L35" s="179" t="s">
        <v>236</v>
      </c>
      <c r="M35" s="197" t="s">
        <v>18</v>
      </c>
      <c r="N35" s="326"/>
    </row>
    <row r="36" spans="1:14" s="69" customFormat="1" ht="13.95" customHeight="1" thickBot="1" x14ac:dyDescent="0.3">
      <c r="A36" s="324"/>
      <c r="B36" s="159" t="s">
        <v>19</v>
      </c>
      <c r="C36" s="196">
        <f t="shared" si="0"/>
        <v>19458</v>
      </c>
      <c r="D36" s="177" t="s">
        <v>236</v>
      </c>
      <c r="E36" s="178" t="s">
        <v>236</v>
      </c>
      <c r="F36" s="177" t="s">
        <v>236</v>
      </c>
      <c r="G36" s="178" t="s">
        <v>236</v>
      </c>
      <c r="H36" s="177">
        <v>19458</v>
      </c>
      <c r="I36" s="178" t="s">
        <v>236</v>
      </c>
      <c r="J36" s="177" t="s">
        <v>236</v>
      </c>
      <c r="K36" s="178" t="s">
        <v>236</v>
      </c>
      <c r="L36" s="179" t="s">
        <v>236</v>
      </c>
      <c r="M36" s="197" t="s">
        <v>20</v>
      </c>
      <c r="N36" s="327"/>
    </row>
    <row r="37" spans="1:14" s="69" customFormat="1" ht="13.95" customHeight="1" thickBot="1" x14ac:dyDescent="0.3">
      <c r="A37" s="320" t="s">
        <v>828</v>
      </c>
      <c r="B37" s="158" t="s">
        <v>14</v>
      </c>
      <c r="C37" s="195">
        <f t="shared" si="0"/>
        <v>1</v>
      </c>
      <c r="D37" s="181" t="s">
        <v>236</v>
      </c>
      <c r="E37" s="180" t="s">
        <v>236</v>
      </c>
      <c r="F37" s="181" t="s">
        <v>236</v>
      </c>
      <c r="G37" s="180" t="s">
        <v>236</v>
      </c>
      <c r="H37" s="181" t="s">
        <v>236</v>
      </c>
      <c r="I37" s="180" t="s">
        <v>236</v>
      </c>
      <c r="J37" s="181" t="s">
        <v>236</v>
      </c>
      <c r="K37" s="180" t="s">
        <v>236</v>
      </c>
      <c r="L37" s="182">
        <v>1</v>
      </c>
      <c r="M37" s="149" t="s">
        <v>15</v>
      </c>
      <c r="N37" s="321" t="s">
        <v>829</v>
      </c>
    </row>
    <row r="38" spans="1:14" s="69" customFormat="1" ht="13.95" customHeight="1" thickBot="1" x14ac:dyDescent="0.3">
      <c r="A38" s="320"/>
      <c r="B38" s="158" t="s">
        <v>17</v>
      </c>
      <c r="C38" s="195">
        <f t="shared" si="0"/>
        <v>153911</v>
      </c>
      <c r="D38" s="183" t="s">
        <v>236</v>
      </c>
      <c r="E38" s="180" t="s">
        <v>236</v>
      </c>
      <c r="F38" s="183" t="s">
        <v>236</v>
      </c>
      <c r="G38" s="180" t="s">
        <v>236</v>
      </c>
      <c r="H38" s="183" t="s">
        <v>236</v>
      </c>
      <c r="I38" s="180" t="s">
        <v>236</v>
      </c>
      <c r="J38" s="183" t="s">
        <v>236</v>
      </c>
      <c r="K38" s="180" t="s">
        <v>236</v>
      </c>
      <c r="L38" s="182">
        <v>153911</v>
      </c>
      <c r="M38" s="149" t="s">
        <v>18</v>
      </c>
      <c r="N38" s="322"/>
    </row>
    <row r="39" spans="1:14" s="69" customFormat="1" ht="13.95" customHeight="1" thickBot="1" x14ac:dyDescent="0.3">
      <c r="A39" s="320"/>
      <c r="B39" s="158" t="s">
        <v>19</v>
      </c>
      <c r="C39" s="195">
        <f t="shared" si="0"/>
        <v>107642</v>
      </c>
      <c r="D39" s="183" t="s">
        <v>236</v>
      </c>
      <c r="E39" s="180" t="s">
        <v>236</v>
      </c>
      <c r="F39" s="183" t="s">
        <v>236</v>
      </c>
      <c r="G39" s="180" t="s">
        <v>236</v>
      </c>
      <c r="H39" s="183" t="s">
        <v>236</v>
      </c>
      <c r="I39" s="180" t="s">
        <v>236</v>
      </c>
      <c r="J39" s="183" t="s">
        <v>236</v>
      </c>
      <c r="K39" s="180" t="s">
        <v>236</v>
      </c>
      <c r="L39" s="182">
        <v>107642</v>
      </c>
      <c r="M39" s="149" t="s">
        <v>20</v>
      </c>
      <c r="N39" s="323"/>
    </row>
    <row r="40" spans="1:14" s="69" customFormat="1" ht="13.95" customHeight="1" thickBot="1" x14ac:dyDescent="0.3">
      <c r="A40" s="324" t="s">
        <v>26</v>
      </c>
      <c r="B40" s="166" t="s">
        <v>14</v>
      </c>
      <c r="C40" s="196">
        <f t="shared" si="0"/>
        <v>1</v>
      </c>
      <c r="D40" s="184" t="s">
        <v>236</v>
      </c>
      <c r="E40" s="178" t="s">
        <v>236</v>
      </c>
      <c r="F40" s="184" t="s">
        <v>236</v>
      </c>
      <c r="G40" s="178" t="s">
        <v>236</v>
      </c>
      <c r="H40" s="184">
        <v>1</v>
      </c>
      <c r="I40" s="178" t="s">
        <v>236</v>
      </c>
      <c r="J40" s="184" t="s">
        <v>236</v>
      </c>
      <c r="K40" s="178" t="s">
        <v>236</v>
      </c>
      <c r="L40" s="179" t="s">
        <v>236</v>
      </c>
      <c r="M40" s="167" t="s">
        <v>15</v>
      </c>
      <c r="N40" s="354" t="s">
        <v>27</v>
      </c>
    </row>
    <row r="41" spans="1:14" s="69" customFormat="1" ht="13.95" customHeight="1" thickBot="1" x14ac:dyDescent="0.3">
      <c r="A41" s="324"/>
      <c r="B41" s="216" t="s">
        <v>17</v>
      </c>
      <c r="C41" s="196">
        <f t="shared" si="0"/>
        <v>19891</v>
      </c>
      <c r="D41" s="177" t="s">
        <v>236</v>
      </c>
      <c r="E41" s="178" t="s">
        <v>236</v>
      </c>
      <c r="F41" s="177" t="s">
        <v>236</v>
      </c>
      <c r="G41" s="178" t="s">
        <v>236</v>
      </c>
      <c r="H41" s="177">
        <v>19891</v>
      </c>
      <c r="I41" s="178" t="s">
        <v>236</v>
      </c>
      <c r="J41" s="177" t="s">
        <v>236</v>
      </c>
      <c r="K41" s="178" t="s">
        <v>236</v>
      </c>
      <c r="L41" s="179" t="s">
        <v>236</v>
      </c>
      <c r="M41" s="167" t="s">
        <v>18</v>
      </c>
      <c r="N41" s="354"/>
    </row>
    <row r="42" spans="1:14" s="69" customFormat="1" ht="13.95" customHeight="1" thickBot="1" x14ac:dyDescent="0.3">
      <c r="A42" s="324"/>
      <c r="B42" s="216" t="s">
        <v>19</v>
      </c>
      <c r="C42" s="196">
        <f t="shared" si="0"/>
        <v>10297</v>
      </c>
      <c r="D42" s="177" t="s">
        <v>236</v>
      </c>
      <c r="E42" s="178" t="s">
        <v>236</v>
      </c>
      <c r="F42" s="177" t="s">
        <v>236</v>
      </c>
      <c r="G42" s="178" t="s">
        <v>236</v>
      </c>
      <c r="H42" s="177">
        <v>10297</v>
      </c>
      <c r="I42" s="178" t="s">
        <v>236</v>
      </c>
      <c r="J42" s="177" t="s">
        <v>236</v>
      </c>
      <c r="K42" s="178" t="s">
        <v>236</v>
      </c>
      <c r="L42" s="179" t="s">
        <v>236</v>
      </c>
      <c r="M42" s="167" t="s">
        <v>20</v>
      </c>
      <c r="N42" s="354"/>
    </row>
    <row r="43" spans="1:14" s="69" customFormat="1" ht="13.95" customHeight="1" thickBot="1" x14ac:dyDescent="0.3">
      <c r="A43" s="320" t="s">
        <v>243</v>
      </c>
      <c r="B43" s="158" t="s">
        <v>14</v>
      </c>
      <c r="C43" s="195">
        <f t="shared" si="0"/>
        <v>1</v>
      </c>
      <c r="D43" s="181" t="s">
        <v>236</v>
      </c>
      <c r="E43" s="180" t="s">
        <v>236</v>
      </c>
      <c r="F43" s="181" t="s">
        <v>236</v>
      </c>
      <c r="G43" s="180" t="s">
        <v>236</v>
      </c>
      <c r="H43" s="181">
        <v>1</v>
      </c>
      <c r="I43" s="180" t="s">
        <v>236</v>
      </c>
      <c r="J43" s="181" t="s">
        <v>236</v>
      </c>
      <c r="K43" s="180" t="s">
        <v>236</v>
      </c>
      <c r="L43" s="182" t="s">
        <v>236</v>
      </c>
      <c r="M43" s="149" t="s">
        <v>15</v>
      </c>
      <c r="N43" s="353" t="s">
        <v>245</v>
      </c>
    </row>
    <row r="44" spans="1:14" s="69" customFormat="1" ht="13.95" customHeight="1" thickBot="1" x14ac:dyDescent="0.3">
      <c r="A44" s="320"/>
      <c r="B44" s="158" t="s">
        <v>17</v>
      </c>
      <c r="C44" s="195">
        <f t="shared" si="0"/>
        <v>19891</v>
      </c>
      <c r="D44" s="183" t="s">
        <v>236</v>
      </c>
      <c r="E44" s="180" t="s">
        <v>236</v>
      </c>
      <c r="F44" s="183" t="s">
        <v>236</v>
      </c>
      <c r="G44" s="180" t="s">
        <v>236</v>
      </c>
      <c r="H44" s="183">
        <v>19891</v>
      </c>
      <c r="I44" s="180" t="s">
        <v>236</v>
      </c>
      <c r="J44" s="183" t="s">
        <v>236</v>
      </c>
      <c r="K44" s="180" t="s">
        <v>236</v>
      </c>
      <c r="L44" s="182" t="s">
        <v>236</v>
      </c>
      <c r="M44" s="149" t="s">
        <v>18</v>
      </c>
      <c r="N44" s="353"/>
    </row>
    <row r="45" spans="1:14" s="69" customFormat="1" ht="13.95" customHeight="1" thickBot="1" x14ac:dyDescent="0.3">
      <c r="A45" s="320"/>
      <c r="B45" s="158" t="s">
        <v>19</v>
      </c>
      <c r="C45" s="195">
        <f t="shared" si="0"/>
        <v>10297</v>
      </c>
      <c r="D45" s="183" t="s">
        <v>236</v>
      </c>
      <c r="E45" s="180" t="s">
        <v>236</v>
      </c>
      <c r="F45" s="183" t="s">
        <v>236</v>
      </c>
      <c r="G45" s="180" t="s">
        <v>236</v>
      </c>
      <c r="H45" s="183">
        <v>10297</v>
      </c>
      <c r="I45" s="180" t="s">
        <v>236</v>
      </c>
      <c r="J45" s="183" t="s">
        <v>236</v>
      </c>
      <c r="K45" s="180" t="s">
        <v>236</v>
      </c>
      <c r="L45" s="182" t="s">
        <v>236</v>
      </c>
      <c r="M45" s="149" t="s">
        <v>20</v>
      </c>
      <c r="N45" s="353"/>
    </row>
    <row r="46" spans="1:14" s="69" customFormat="1" ht="13.95" customHeight="1" thickBot="1" x14ac:dyDescent="0.3">
      <c r="A46" s="324" t="s">
        <v>28</v>
      </c>
      <c r="B46" s="166" t="s">
        <v>14</v>
      </c>
      <c r="C46" s="196">
        <f t="shared" si="0"/>
        <v>11</v>
      </c>
      <c r="D46" s="184" t="s">
        <v>236</v>
      </c>
      <c r="E46" s="178" t="s">
        <v>236</v>
      </c>
      <c r="F46" s="184" t="s">
        <v>236</v>
      </c>
      <c r="G46" s="178" t="s">
        <v>236</v>
      </c>
      <c r="H46" s="184">
        <v>11</v>
      </c>
      <c r="I46" s="178" t="s">
        <v>236</v>
      </c>
      <c r="J46" s="184" t="s">
        <v>236</v>
      </c>
      <c r="K46" s="178" t="s">
        <v>236</v>
      </c>
      <c r="L46" s="179" t="s">
        <v>236</v>
      </c>
      <c r="M46" s="167" t="s">
        <v>15</v>
      </c>
      <c r="N46" s="354" t="s">
        <v>29</v>
      </c>
    </row>
    <row r="47" spans="1:14" s="69" customFormat="1" ht="13.95" customHeight="1" thickBot="1" x14ac:dyDescent="0.3">
      <c r="A47" s="324"/>
      <c r="B47" s="216" t="s">
        <v>17</v>
      </c>
      <c r="C47" s="196">
        <f t="shared" si="0"/>
        <v>392292</v>
      </c>
      <c r="D47" s="177" t="s">
        <v>236</v>
      </c>
      <c r="E47" s="178" t="s">
        <v>236</v>
      </c>
      <c r="F47" s="177" t="s">
        <v>236</v>
      </c>
      <c r="G47" s="178" t="s">
        <v>236</v>
      </c>
      <c r="H47" s="177">
        <v>392292</v>
      </c>
      <c r="I47" s="178" t="s">
        <v>236</v>
      </c>
      <c r="J47" s="177" t="s">
        <v>236</v>
      </c>
      <c r="K47" s="178" t="s">
        <v>236</v>
      </c>
      <c r="L47" s="179" t="s">
        <v>236</v>
      </c>
      <c r="M47" s="167" t="s">
        <v>18</v>
      </c>
      <c r="N47" s="354"/>
    </row>
    <row r="48" spans="1:14" s="69" customFormat="1" ht="13.95" customHeight="1" thickBot="1" x14ac:dyDescent="0.3">
      <c r="A48" s="324"/>
      <c r="B48" s="216" t="s">
        <v>19</v>
      </c>
      <c r="C48" s="196">
        <f t="shared" si="0"/>
        <v>222113</v>
      </c>
      <c r="D48" s="177" t="s">
        <v>236</v>
      </c>
      <c r="E48" s="178" t="s">
        <v>236</v>
      </c>
      <c r="F48" s="177" t="s">
        <v>236</v>
      </c>
      <c r="G48" s="178" t="s">
        <v>236</v>
      </c>
      <c r="H48" s="177">
        <v>222113</v>
      </c>
      <c r="I48" s="178" t="s">
        <v>236</v>
      </c>
      <c r="J48" s="177" t="s">
        <v>236</v>
      </c>
      <c r="K48" s="178" t="s">
        <v>236</v>
      </c>
      <c r="L48" s="179" t="s">
        <v>236</v>
      </c>
      <c r="M48" s="167" t="s">
        <v>20</v>
      </c>
      <c r="N48" s="354"/>
    </row>
    <row r="49" spans="1:14" s="69" customFormat="1" ht="13.95" customHeight="1" thickBot="1" x14ac:dyDescent="0.3">
      <c r="A49" s="320" t="s">
        <v>30</v>
      </c>
      <c r="B49" s="158" t="s">
        <v>14</v>
      </c>
      <c r="C49" s="195">
        <f t="shared" si="0"/>
        <v>169</v>
      </c>
      <c r="D49" s="181">
        <v>72</v>
      </c>
      <c r="E49" s="180" t="s">
        <v>236</v>
      </c>
      <c r="F49" s="181" t="s">
        <v>236</v>
      </c>
      <c r="G49" s="180" t="s">
        <v>236</v>
      </c>
      <c r="H49" s="181">
        <v>22</v>
      </c>
      <c r="I49" s="180">
        <v>14</v>
      </c>
      <c r="J49" s="181">
        <v>1</v>
      </c>
      <c r="K49" s="180">
        <v>18</v>
      </c>
      <c r="L49" s="182">
        <v>42</v>
      </c>
      <c r="M49" s="149" t="s">
        <v>15</v>
      </c>
      <c r="N49" s="353" t="s">
        <v>31</v>
      </c>
    </row>
    <row r="50" spans="1:14" s="69" customFormat="1" ht="13.95" customHeight="1" thickBot="1" x14ac:dyDescent="0.3">
      <c r="A50" s="320"/>
      <c r="B50" s="158" t="s">
        <v>17</v>
      </c>
      <c r="C50" s="195">
        <f t="shared" si="0"/>
        <v>3167547</v>
      </c>
      <c r="D50" s="183">
        <v>301349</v>
      </c>
      <c r="E50" s="180" t="s">
        <v>236</v>
      </c>
      <c r="F50" s="183" t="s">
        <v>236</v>
      </c>
      <c r="G50" s="180" t="s">
        <v>236</v>
      </c>
      <c r="H50" s="183">
        <v>609952</v>
      </c>
      <c r="I50" s="180">
        <v>404754</v>
      </c>
      <c r="J50" s="183">
        <v>28911</v>
      </c>
      <c r="K50" s="180">
        <v>294699</v>
      </c>
      <c r="L50" s="182">
        <v>1527882</v>
      </c>
      <c r="M50" s="149" t="s">
        <v>18</v>
      </c>
      <c r="N50" s="353"/>
    </row>
    <row r="51" spans="1:14" s="69" customFormat="1" ht="13.95" customHeight="1" x14ac:dyDescent="0.25">
      <c r="A51" s="341"/>
      <c r="B51" s="198" t="s">
        <v>19</v>
      </c>
      <c r="C51" s="199">
        <f t="shared" si="0"/>
        <v>1545995</v>
      </c>
      <c r="D51" s="200">
        <v>91080</v>
      </c>
      <c r="E51" s="201" t="s">
        <v>236</v>
      </c>
      <c r="F51" s="200" t="s">
        <v>236</v>
      </c>
      <c r="G51" s="201" t="s">
        <v>236</v>
      </c>
      <c r="H51" s="200">
        <v>352457</v>
      </c>
      <c r="I51" s="201">
        <v>210322</v>
      </c>
      <c r="J51" s="200">
        <v>15023</v>
      </c>
      <c r="K51" s="201">
        <v>97313</v>
      </c>
      <c r="L51" s="202">
        <v>779800</v>
      </c>
      <c r="M51" s="203" t="s">
        <v>20</v>
      </c>
      <c r="N51" s="355"/>
    </row>
    <row r="52" spans="1:14" s="69" customFormat="1" ht="13.95" customHeight="1" thickBot="1" x14ac:dyDescent="0.3">
      <c r="A52" s="348" t="s">
        <v>34</v>
      </c>
      <c r="B52" s="156" t="s">
        <v>14</v>
      </c>
      <c r="C52" s="204">
        <f t="shared" si="0"/>
        <v>3</v>
      </c>
      <c r="D52" s="191" t="s">
        <v>236</v>
      </c>
      <c r="E52" s="192" t="s">
        <v>236</v>
      </c>
      <c r="F52" s="191" t="s">
        <v>236</v>
      </c>
      <c r="G52" s="192" t="s">
        <v>236</v>
      </c>
      <c r="H52" s="191">
        <v>2</v>
      </c>
      <c r="I52" s="192" t="s">
        <v>236</v>
      </c>
      <c r="J52" s="191" t="s">
        <v>236</v>
      </c>
      <c r="K52" s="192" t="s">
        <v>236</v>
      </c>
      <c r="L52" s="193">
        <v>1</v>
      </c>
      <c r="M52" s="197" t="s">
        <v>15</v>
      </c>
      <c r="N52" s="326" t="s">
        <v>35</v>
      </c>
    </row>
    <row r="53" spans="1:14" s="69" customFormat="1" ht="13.95" customHeight="1" thickBot="1" x14ac:dyDescent="0.3">
      <c r="A53" s="324"/>
      <c r="B53" s="159" t="s">
        <v>17</v>
      </c>
      <c r="C53" s="196">
        <f t="shared" si="0"/>
        <v>66380</v>
      </c>
      <c r="D53" s="177" t="s">
        <v>236</v>
      </c>
      <c r="E53" s="178" t="s">
        <v>236</v>
      </c>
      <c r="F53" s="177" t="s">
        <v>236</v>
      </c>
      <c r="G53" s="178" t="s">
        <v>236</v>
      </c>
      <c r="H53" s="177">
        <v>54607</v>
      </c>
      <c r="I53" s="178" t="s">
        <v>236</v>
      </c>
      <c r="J53" s="177" t="s">
        <v>236</v>
      </c>
      <c r="K53" s="178" t="s">
        <v>236</v>
      </c>
      <c r="L53" s="179">
        <v>11773</v>
      </c>
      <c r="M53" s="197" t="s">
        <v>18</v>
      </c>
      <c r="N53" s="326"/>
    </row>
    <row r="54" spans="1:14" s="69" customFormat="1" ht="13.95" customHeight="1" thickBot="1" x14ac:dyDescent="0.3">
      <c r="A54" s="324"/>
      <c r="B54" s="159" t="s">
        <v>19</v>
      </c>
      <c r="C54" s="196">
        <f t="shared" si="0"/>
        <v>35186</v>
      </c>
      <c r="D54" s="177" t="s">
        <v>236</v>
      </c>
      <c r="E54" s="178" t="s">
        <v>236</v>
      </c>
      <c r="F54" s="177" t="s">
        <v>236</v>
      </c>
      <c r="G54" s="178" t="s">
        <v>236</v>
      </c>
      <c r="H54" s="177">
        <v>29113</v>
      </c>
      <c r="I54" s="178" t="s">
        <v>236</v>
      </c>
      <c r="J54" s="177" t="s">
        <v>236</v>
      </c>
      <c r="K54" s="178" t="s">
        <v>236</v>
      </c>
      <c r="L54" s="179">
        <v>6073</v>
      </c>
      <c r="M54" s="197" t="s">
        <v>20</v>
      </c>
      <c r="N54" s="327"/>
    </row>
    <row r="55" spans="1:14" s="69" customFormat="1" ht="13.95" customHeight="1" thickBot="1" x14ac:dyDescent="0.3">
      <c r="A55" s="320" t="s">
        <v>36</v>
      </c>
      <c r="B55" s="158" t="s">
        <v>14</v>
      </c>
      <c r="C55" s="195">
        <f t="shared" si="0"/>
        <v>3</v>
      </c>
      <c r="D55" s="181" t="s">
        <v>236</v>
      </c>
      <c r="E55" s="180" t="s">
        <v>236</v>
      </c>
      <c r="F55" s="181" t="s">
        <v>236</v>
      </c>
      <c r="G55" s="180" t="s">
        <v>236</v>
      </c>
      <c r="H55" s="181" t="s">
        <v>236</v>
      </c>
      <c r="I55" s="180" t="s">
        <v>236</v>
      </c>
      <c r="J55" s="181" t="s">
        <v>236</v>
      </c>
      <c r="K55" s="180" t="s">
        <v>236</v>
      </c>
      <c r="L55" s="182">
        <v>3</v>
      </c>
      <c r="M55" s="149" t="s">
        <v>15</v>
      </c>
      <c r="N55" s="321" t="s">
        <v>37</v>
      </c>
    </row>
    <row r="56" spans="1:14" s="69" customFormat="1" ht="13.95" customHeight="1" thickBot="1" x14ac:dyDescent="0.3">
      <c r="A56" s="320"/>
      <c r="B56" s="158" t="s">
        <v>17</v>
      </c>
      <c r="C56" s="195">
        <f t="shared" si="0"/>
        <v>76903</v>
      </c>
      <c r="D56" s="183" t="s">
        <v>236</v>
      </c>
      <c r="E56" s="180" t="s">
        <v>236</v>
      </c>
      <c r="F56" s="183" t="s">
        <v>236</v>
      </c>
      <c r="G56" s="180" t="s">
        <v>236</v>
      </c>
      <c r="H56" s="183" t="s">
        <v>236</v>
      </c>
      <c r="I56" s="180" t="s">
        <v>236</v>
      </c>
      <c r="J56" s="183" t="s">
        <v>236</v>
      </c>
      <c r="K56" s="180" t="s">
        <v>236</v>
      </c>
      <c r="L56" s="182">
        <v>76903</v>
      </c>
      <c r="M56" s="149" t="s">
        <v>18</v>
      </c>
      <c r="N56" s="322"/>
    </row>
    <row r="57" spans="1:14" s="69" customFormat="1" ht="13.95" customHeight="1" thickBot="1" x14ac:dyDescent="0.3">
      <c r="A57" s="320"/>
      <c r="B57" s="158" t="s">
        <v>19</v>
      </c>
      <c r="C57" s="195">
        <f t="shared" si="0"/>
        <v>39561</v>
      </c>
      <c r="D57" s="183" t="s">
        <v>236</v>
      </c>
      <c r="E57" s="180" t="s">
        <v>236</v>
      </c>
      <c r="F57" s="183" t="s">
        <v>236</v>
      </c>
      <c r="G57" s="180" t="s">
        <v>236</v>
      </c>
      <c r="H57" s="183" t="s">
        <v>236</v>
      </c>
      <c r="I57" s="180" t="s">
        <v>236</v>
      </c>
      <c r="J57" s="183" t="s">
        <v>236</v>
      </c>
      <c r="K57" s="180" t="s">
        <v>236</v>
      </c>
      <c r="L57" s="182">
        <v>39561</v>
      </c>
      <c r="M57" s="149" t="s">
        <v>20</v>
      </c>
      <c r="N57" s="323"/>
    </row>
    <row r="58" spans="1:14" s="69" customFormat="1" ht="13.95" customHeight="1" thickBot="1" x14ac:dyDescent="0.3">
      <c r="A58" s="348" t="s">
        <v>38</v>
      </c>
      <c r="B58" s="153" t="s">
        <v>14</v>
      </c>
      <c r="C58" s="196">
        <f t="shared" si="0"/>
        <v>35</v>
      </c>
      <c r="D58" s="184">
        <v>2</v>
      </c>
      <c r="E58" s="178" t="s">
        <v>236</v>
      </c>
      <c r="F58" s="184" t="s">
        <v>236</v>
      </c>
      <c r="G58" s="178" t="s">
        <v>236</v>
      </c>
      <c r="H58" s="184">
        <v>32</v>
      </c>
      <c r="I58" s="178" t="s">
        <v>236</v>
      </c>
      <c r="J58" s="184" t="s">
        <v>236</v>
      </c>
      <c r="K58" s="178" t="s">
        <v>236</v>
      </c>
      <c r="L58" s="179">
        <v>1</v>
      </c>
      <c r="M58" s="197" t="s">
        <v>15</v>
      </c>
      <c r="N58" s="325" t="s">
        <v>39</v>
      </c>
    </row>
    <row r="59" spans="1:14" s="69" customFormat="1" ht="13.95" customHeight="1" thickBot="1" x14ac:dyDescent="0.3">
      <c r="A59" s="324"/>
      <c r="B59" s="159" t="s">
        <v>17</v>
      </c>
      <c r="C59" s="196">
        <f t="shared" si="0"/>
        <v>1491693</v>
      </c>
      <c r="D59" s="177">
        <v>34713</v>
      </c>
      <c r="E59" s="178" t="s">
        <v>236</v>
      </c>
      <c r="F59" s="177" t="s">
        <v>236</v>
      </c>
      <c r="G59" s="178" t="s">
        <v>236</v>
      </c>
      <c r="H59" s="177">
        <v>1449283</v>
      </c>
      <c r="I59" s="178" t="s">
        <v>236</v>
      </c>
      <c r="J59" s="177" t="s">
        <v>236</v>
      </c>
      <c r="K59" s="178" t="s">
        <v>236</v>
      </c>
      <c r="L59" s="179">
        <v>7697</v>
      </c>
      <c r="M59" s="197" t="s">
        <v>18</v>
      </c>
      <c r="N59" s="326"/>
    </row>
    <row r="60" spans="1:14" s="69" customFormat="1" ht="13.95" customHeight="1" thickBot="1" x14ac:dyDescent="0.3">
      <c r="A60" s="324"/>
      <c r="B60" s="159" t="s">
        <v>19</v>
      </c>
      <c r="C60" s="196">
        <f t="shared" si="0"/>
        <v>890785</v>
      </c>
      <c r="D60" s="177">
        <v>10413</v>
      </c>
      <c r="E60" s="178" t="s">
        <v>236</v>
      </c>
      <c r="F60" s="177" t="s">
        <v>236</v>
      </c>
      <c r="G60" s="178" t="s">
        <v>236</v>
      </c>
      <c r="H60" s="177">
        <v>876584</v>
      </c>
      <c r="I60" s="178" t="s">
        <v>236</v>
      </c>
      <c r="J60" s="177" t="s">
        <v>236</v>
      </c>
      <c r="K60" s="178" t="s">
        <v>236</v>
      </c>
      <c r="L60" s="179">
        <v>3788</v>
      </c>
      <c r="M60" s="197" t="s">
        <v>20</v>
      </c>
      <c r="N60" s="327"/>
    </row>
    <row r="61" spans="1:14" s="69" customFormat="1" ht="13.95" customHeight="1" thickBot="1" x14ac:dyDescent="0.3">
      <c r="A61" s="320" t="s">
        <v>40</v>
      </c>
      <c r="B61" s="158" t="s">
        <v>14</v>
      </c>
      <c r="C61" s="195">
        <f t="shared" si="0"/>
        <v>16</v>
      </c>
      <c r="D61" s="181">
        <v>1</v>
      </c>
      <c r="E61" s="180" t="s">
        <v>236</v>
      </c>
      <c r="F61" s="181" t="s">
        <v>236</v>
      </c>
      <c r="G61" s="180" t="s">
        <v>236</v>
      </c>
      <c r="H61" s="181">
        <v>4</v>
      </c>
      <c r="I61" s="180" t="s">
        <v>236</v>
      </c>
      <c r="J61" s="181">
        <v>2</v>
      </c>
      <c r="K61" s="180">
        <v>1</v>
      </c>
      <c r="L61" s="182">
        <v>8</v>
      </c>
      <c r="M61" s="149" t="s">
        <v>15</v>
      </c>
      <c r="N61" s="321" t="s">
        <v>41</v>
      </c>
    </row>
    <row r="62" spans="1:14" s="69" customFormat="1" ht="13.95" customHeight="1" thickBot="1" x14ac:dyDescent="0.3">
      <c r="A62" s="320"/>
      <c r="B62" s="158" t="s">
        <v>17</v>
      </c>
      <c r="C62" s="195">
        <f t="shared" si="0"/>
        <v>239213</v>
      </c>
      <c r="D62" s="183">
        <v>11338</v>
      </c>
      <c r="E62" s="180" t="s">
        <v>236</v>
      </c>
      <c r="F62" s="183" t="s">
        <v>236</v>
      </c>
      <c r="G62" s="180" t="s">
        <v>236</v>
      </c>
      <c r="H62" s="183">
        <v>95606</v>
      </c>
      <c r="I62" s="180" t="s">
        <v>236</v>
      </c>
      <c r="J62" s="183">
        <v>18470</v>
      </c>
      <c r="K62" s="180">
        <v>44574</v>
      </c>
      <c r="L62" s="182">
        <v>69225</v>
      </c>
      <c r="M62" s="149" t="s">
        <v>18</v>
      </c>
      <c r="N62" s="322"/>
    </row>
    <row r="63" spans="1:14" s="69" customFormat="1" ht="13.95" customHeight="1" thickBot="1" x14ac:dyDescent="0.3">
      <c r="A63" s="320"/>
      <c r="B63" s="158" t="s">
        <v>19</v>
      </c>
      <c r="C63" s="195">
        <f t="shared" si="0"/>
        <v>112897</v>
      </c>
      <c r="D63" s="183">
        <v>3401</v>
      </c>
      <c r="E63" s="180" t="s">
        <v>236</v>
      </c>
      <c r="F63" s="183" t="s">
        <v>236</v>
      </c>
      <c r="G63" s="180" t="s">
        <v>236</v>
      </c>
      <c r="H63" s="183">
        <v>56783</v>
      </c>
      <c r="I63" s="180" t="s">
        <v>236</v>
      </c>
      <c r="J63" s="183">
        <v>7390</v>
      </c>
      <c r="K63" s="180">
        <v>13373</v>
      </c>
      <c r="L63" s="182">
        <v>31950</v>
      </c>
      <c r="M63" s="149" t="s">
        <v>20</v>
      </c>
      <c r="N63" s="323"/>
    </row>
    <row r="64" spans="1:14" s="69" customFormat="1" ht="13.95" customHeight="1" thickBot="1" x14ac:dyDescent="0.3">
      <c r="A64" s="348" t="s">
        <v>42</v>
      </c>
      <c r="B64" s="153" t="s">
        <v>14</v>
      </c>
      <c r="C64" s="196">
        <f t="shared" si="0"/>
        <v>3</v>
      </c>
      <c r="D64" s="184" t="s">
        <v>236</v>
      </c>
      <c r="E64" s="178" t="s">
        <v>236</v>
      </c>
      <c r="F64" s="184" t="s">
        <v>236</v>
      </c>
      <c r="G64" s="178" t="s">
        <v>236</v>
      </c>
      <c r="H64" s="184" t="s">
        <v>236</v>
      </c>
      <c r="I64" s="178" t="s">
        <v>236</v>
      </c>
      <c r="J64" s="184" t="s">
        <v>236</v>
      </c>
      <c r="K64" s="178" t="s">
        <v>236</v>
      </c>
      <c r="L64" s="179">
        <v>3</v>
      </c>
      <c r="M64" s="197" t="s">
        <v>15</v>
      </c>
      <c r="N64" s="325" t="s">
        <v>43</v>
      </c>
    </row>
    <row r="65" spans="1:14" s="69" customFormat="1" ht="13.95" customHeight="1" thickBot="1" x14ac:dyDescent="0.3">
      <c r="A65" s="324"/>
      <c r="B65" s="159" t="s">
        <v>17</v>
      </c>
      <c r="C65" s="196">
        <f t="shared" si="0"/>
        <v>84132</v>
      </c>
      <c r="D65" s="177" t="s">
        <v>236</v>
      </c>
      <c r="E65" s="178" t="s">
        <v>236</v>
      </c>
      <c r="F65" s="177" t="s">
        <v>236</v>
      </c>
      <c r="G65" s="178" t="s">
        <v>236</v>
      </c>
      <c r="H65" s="177" t="s">
        <v>236</v>
      </c>
      <c r="I65" s="178" t="s">
        <v>236</v>
      </c>
      <c r="J65" s="177" t="s">
        <v>236</v>
      </c>
      <c r="K65" s="178" t="s">
        <v>236</v>
      </c>
      <c r="L65" s="179">
        <v>84132</v>
      </c>
      <c r="M65" s="197" t="s">
        <v>18</v>
      </c>
      <c r="N65" s="326"/>
    </row>
    <row r="66" spans="1:14" s="69" customFormat="1" ht="13.95" customHeight="1" thickBot="1" x14ac:dyDescent="0.3">
      <c r="A66" s="324"/>
      <c r="B66" s="159" t="s">
        <v>19</v>
      </c>
      <c r="C66" s="196">
        <f t="shared" si="0"/>
        <v>32979</v>
      </c>
      <c r="D66" s="177" t="s">
        <v>236</v>
      </c>
      <c r="E66" s="178" t="s">
        <v>236</v>
      </c>
      <c r="F66" s="177" t="s">
        <v>236</v>
      </c>
      <c r="G66" s="178" t="s">
        <v>236</v>
      </c>
      <c r="H66" s="177" t="s">
        <v>236</v>
      </c>
      <c r="I66" s="178" t="s">
        <v>236</v>
      </c>
      <c r="J66" s="177" t="s">
        <v>236</v>
      </c>
      <c r="K66" s="178" t="s">
        <v>236</v>
      </c>
      <c r="L66" s="179">
        <v>32979</v>
      </c>
      <c r="M66" s="197" t="s">
        <v>20</v>
      </c>
      <c r="N66" s="327"/>
    </row>
    <row r="67" spans="1:14" s="69" customFormat="1" ht="13.95" customHeight="1" thickBot="1" x14ac:dyDescent="0.3">
      <c r="A67" s="320" t="s">
        <v>830</v>
      </c>
      <c r="B67" s="158" t="s">
        <v>14</v>
      </c>
      <c r="C67" s="195">
        <f t="shared" si="0"/>
        <v>2</v>
      </c>
      <c r="D67" s="181" t="s">
        <v>236</v>
      </c>
      <c r="E67" s="180" t="s">
        <v>236</v>
      </c>
      <c r="F67" s="181" t="s">
        <v>236</v>
      </c>
      <c r="G67" s="180" t="s">
        <v>236</v>
      </c>
      <c r="H67" s="181">
        <v>1</v>
      </c>
      <c r="I67" s="180" t="s">
        <v>236</v>
      </c>
      <c r="J67" s="181" t="s">
        <v>236</v>
      </c>
      <c r="K67" s="180" t="s">
        <v>236</v>
      </c>
      <c r="L67" s="182">
        <v>1</v>
      </c>
      <c r="M67" s="149" t="s">
        <v>15</v>
      </c>
      <c r="N67" s="321" t="s">
        <v>831</v>
      </c>
    </row>
    <row r="68" spans="1:14" s="69" customFormat="1" ht="13.95" customHeight="1" thickBot="1" x14ac:dyDescent="0.3">
      <c r="A68" s="320"/>
      <c r="B68" s="158" t="s">
        <v>17</v>
      </c>
      <c r="C68" s="195">
        <f t="shared" si="0"/>
        <v>48374</v>
      </c>
      <c r="D68" s="183" t="s">
        <v>236</v>
      </c>
      <c r="E68" s="180" t="s">
        <v>236</v>
      </c>
      <c r="F68" s="183" t="s">
        <v>236</v>
      </c>
      <c r="G68" s="180" t="s">
        <v>236</v>
      </c>
      <c r="H68" s="183">
        <v>39749</v>
      </c>
      <c r="I68" s="180" t="s">
        <v>236</v>
      </c>
      <c r="J68" s="183" t="s">
        <v>236</v>
      </c>
      <c r="K68" s="180" t="s">
        <v>236</v>
      </c>
      <c r="L68" s="182">
        <v>8625</v>
      </c>
      <c r="M68" s="149" t="s">
        <v>18</v>
      </c>
      <c r="N68" s="322"/>
    </row>
    <row r="69" spans="1:14" s="69" customFormat="1" ht="13.95" customHeight="1" thickBot="1" x14ac:dyDescent="0.3">
      <c r="A69" s="320"/>
      <c r="B69" s="158" t="s">
        <v>19</v>
      </c>
      <c r="C69" s="195">
        <f t="shared" si="0"/>
        <v>29106</v>
      </c>
      <c r="D69" s="183" t="s">
        <v>236</v>
      </c>
      <c r="E69" s="180" t="s">
        <v>236</v>
      </c>
      <c r="F69" s="183" t="s">
        <v>236</v>
      </c>
      <c r="G69" s="180" t="s">
        <v>236</v>
      </c>
      <c r="H69" s="183">
        <v>25192</v>
      </c>
      <c r="I69" s="180" t="s">
        <v>236</v>
      </c>
      <c r="J69" s="183" t="s">
        <v>236</v>
      </c>
      <c r="K69" s="180" t="s">
        <v>236</v>
      </c>
      <c r="L69" s="182">
        <v>3914</v>
      </c>
      <c r="M69" s="149" t="s">
        <v>20</v>
      </c>
      <c r="N69" s="323"/>
    </row>
    <row r="70" spans="1:14" s="69" customFormat="1" ht="13.95" customHeight="1" thickBot="1" x14ac:dyDescent="0.3">
      <c r="A70" s="348" t="s">
        <v>78</v>
      </c>
      <c r="B70" s="153" t="s">
        <v>14</v>
      </c>
      <c r="C70" s="196">
        <f t="shared" si="0"/>
        <v>64</v>
      </c>
      <c r="D70" s="184" t="s">
        <v>236</v>
      </c>
      <c r="E70" s="178" t="s">
        <v>236</v>
      </c>
      <c r="F70" s="184" t="s">
        <v>236</v>
      </c>
      <c r="G70" s="178" t="s">
        <v>236</v>
      </c>
      <c r="H70" s="184">
        <v>29</v>
      </c>
      <c r="I70" s="178" t="s">
        <v>236</v>
      </c>
      <c r="J70" s="184" t="s">
        <v>236</v>
      </c>
      <c r="K70" s="178">
        <v>1</v>
      </c>
      <c r="L70" s="179">
        <v>34</v>
      </c>
      <c r="M70" s="197" t="s">
        <v>15</v>
      </c>
      <c r="N70" s="325" t="s">
        <v>79</v>
      </c>
    </row>
    <row r="71" spans="1:14" s="69" customFormat="1" ht="13.95" customHeight="1" thickBot="1" x14ac:dyDescent="0.3">
      <c r="A71" s="324"/>
      <c r="B71" s="159" t="s">
        <v>17</v>
      </c>
      <c r="C71" s="196">
        <f t="shared" si="0"/>
        <v>1931000</v>
      </c>
      <c r="D71" s="177" t="s">
        <v>236</v>
      </c>
      <c r="E71" s="178" t="s">
        <v>236</v>
      </c>
      <c r="F71" s="177" t="s">
        <v>236</v>
      </c>
      <c r="G71" s="178" t="s">
        <v>236</v>
      </c>
      <c r="H71" s="177">
        <v>1135914</v>
      </c>
      <c r="I71" s="178" t="s">
        <v>236</v>
      </c>
      <c r="J71" s="177" t="s">
        <v>236</v>
      </c>
      <c r="K71" s="178">
        <v>46506</v>
      </c>
      <c r="L71" s="179">
        <v>748580</v>
      </c>
      <c r="M71" s="197" t="s">
        <v>18</v>
      </c>
      <c r="N71" s="326"/>
    </row>
    <row r="72" spans="1:14" s="69" customFormat="1" ht="13.95" customHeight="1" thickBot="1" x14ac:dyDescent="0.3">
      <c r="A72" s="324"/>
      <c r="B72" s="159" t="s">
        <v>19</v>
      </c>
      <c r="C72" s="196">
        <f t="shared" si="0"/>
        <v>1120675</v>
      </c>
      <c r="D72" s="177" t="s">
        <v>236</v>
      </c>
      <c r="E72" s="178" t="s">
        <v>236</v>
      </c>
      <c r="F72" s="177" t="s">
        <v>236</v>
      </c>
      <c r="G72" s="178" t="s">
        <v>236</v>
      </c>
      <c r="H72" s="177">
        <v>704549</v>
      </c>
      <c r="I72" s="178" t="s">
        <v>236</v>
      </c>
      <c r="J72" s="177" t="s">
        <v>236</v>
      </c>
      <c r="K72" s="178">
        <v>16040</v>
      </c>
      <c r="L72" s="179">
        <v>400086</v>
      </c>
      <c r="M72" s="197" t="s">
        <v>20</v>
      </c>
      <c r="N72" s="327"/>
    </row>
    <row r="73" spans="1:14" s="69" customFormat="1" ht="13.95" customHeight="1" thickBot="1" x14ac:dyDescent="0.3">
      <c r="A73" s="320" t="s">
        <v>44</v>
      </c>
      <c r="B73" s="158" t="s">
        <v>14</v>
      </c>
      <c r="C73" s="195">
        <f t="shared" si="0"/>
        <v>55</v>
      </c>
      <c r="D73" s="181" t="s">
        <v>236</v>
      </c>
      <c r="E73" s="180" t="s">
        <v>236</v>
      </c>
      <c r="F73" s="181" t="s">
        <v>236</v>
      </c>
      <c r="G73" s="180" t="s">
        <v>236</v>
      </c>
      <c r="H73" s="181">
        <v>30</v>
      </c>
      <c r="I73" s="180">
        <v>0</v>
      </c>
      <c r="J73" s="181">
        <v>2</v>
      </c>
      <c r="K73" s="180">
        <v>1</v>
      </c>
      <c r="L73" s="182">
        <v>22</v>
      </c>
      <c r="M73" s="149" t="s">
        <v>15</v>
      </c>
      <c r="N73" s="321" t="s">
        <v>45</v>
      </c>
    </row>
    <row r="74" spans="1:14" s="69" customFormat="1" ht="13.95" customHeight="1" thickBot="1" x14ac:dyDescent="0.3">
      <c r="A74" s="320"/>
      <c r="B74" s="158" t="s">
        <v>17</v>
      </c>
      <c r="C74" s="195">
        <f t="shared" si="0"/>
        <v>1419081</v>
      </c>
      <c r="D74" s="183" t="s">
        <v>236</v>
      </c>
      <c r="E74" s="180" t="s">
        <v>236</v>
      </c>
      <c r="F74" s="183" t="s">
        <v>236</v>
      </c>
      <c r="G74" s="180" t="s">
        <v>236</v>
      </c>
      <c r="H74" s="183">
        <v>864673</v>
      </c>
      <c r="I74" s="180" t="s">
        <v>236</v>
      </c>
      <c r="J74" s="183">
        <v>32125</v>
      </c>
      <c r="K74" s="180">
        <v>45812</v>
      </c>
      <c r="L74" s="182">
        <v>476471</v>
      </c>
      <c r="M74" s="149" t="s">
        <v>18</v>
      </c>
      <c r="N74" s="322"/>
    </row>
    <row r="75" spans="1:14" s="69" customFormat="1" ht="13.95" customHeight="1" thickBot="1" x14ac:dyDescent="0.3">
      <c r="A75" s="320"/>
      <c r="B75" s="158" t="s">
        <v>19</v>
      </c>
      <c r="C75" s="195">
        <f t="shared" si="0"/>
        <v>755513</v>
      </c>
      <c r="D75" s="183" t="s">
        <v>236</v>
      </c>
      <c r="E75" s="180" t="s">
        <v>236</v>
      </c>
      <c r="F75" s="183" t="s">
        <v>236</v>
      </c>
      <c r="G75" s="180" t="s">
        <v>236</v>
      </c>
      <c r="H75" s="183">
        <v>502899</v>
      </c>
      <c r="I75" s="180" t="s">
        <v>236</v>
      </c>
      <c r="J75" s="183">
        <v>14729</v>
      </c>
      <c r="K75" s="180">
        <v>13744</v>
      </c>
      <c r="L75" s="182">
        <v>224141</v>
      </c>
      <c r="M75" s="149" t="s">
        <v>20</v>
      </c>
      <c r="N75" s="323"/>
    </row>
    <row r="76" spans="1:14" s="69" customFormat="1" ht="13.95" customHeight="1" thickBot="1" x14ac:dyDescent="0.3">
      <c r="A76" s="348" t="s">
        <v>46</v>
      </c>
      <c r="B76" s="153" t="s">
        <v>14</v>
      </c>
      <c r="C76" s="196">
        <f t="shared" si="0"/>
        <v>7</v>
      </c>
      <c r="D76" s="184">
        <v>1</v>
      </c>
      <c r="E76" s="178" t="s">
        <v>236</v>
      </c>
      <c r="F76" s="184" t="s">
        <v>236</v>
      </c>
      <c r="G76" s="178" t="s">
        <v>236</v>
      </c>
      <c r="H76" s="184" t="s">
        <v>236</v>
      </c>
      <c r="I76" s="178" t="s">
        <v>236</v>
      </c>
      <c r="J76" s="184" t="s">
        <v>236</v>
      </c>
      <c r="K76" s="178" t="s">
        <v>236</v>
      </c>
      <c r="L76" s="179">
        <v>6</v>
      </c>
      <c r="M76" s="197" t="s">
        <v>15</v>
      </c>
      <c r="N76" s="325" t="s">
        <v>47</v>
      </c>
    </row>
    <row r="77" spans="1:14" s="69" customFormat="1" ht="13.95" customHeight="1" thickBot="1" x14ac:dyDescent="0.3">
      <c r="A77" s="324"/>
      <c r="B77" s="159" t="s">
        <v>17</v>
      </c>
      <c r="C77" s="196">
        <f t="shared" si="0"/>
        <v>1118225</v>
      </c>
      <c r="D77" s="177">
        <v>159840</v>
      </c>
      <c r="E77" s="178" t="s">
        <v>236</v>
      </c>
      <c r="F77" s="177" t="s">
        <v>236</v>
      </c>
      <c r="G77" s="178" t="s">
        <v>236</v>
      </c>
      <c r="H77" s="177" t="s">
        <v>236</v>
      </c>
      <c r="I77" s="178" t="s">
        <v>236</v>
      </c>
      <c r="J77" s="177" t="s">
        <v>236</v>
      </c>
      <c r="K77" s="178" t="s">
        <v>236</v>
      </c>
      <c r="L77" s="179">
        <v>958385</v>
      </c>
      <c r="M77" s="197" t="s">
        <v>18</v>
      </c>
      <c r="N77" s="326"/>
    </row>
    <row r="78" spans="1:14" s="69" customFormat="1" ht="13.95" customHeight="1" thickBot="1" x14ac:dyDescent="0.3">
      <c r="A78" s="324"/>
      <c r="B78" s="159" t="s">
        <v>19</v>
      </c>
      <c r="C78" s="196">
        <f t="shared" si="0"/>
        <v>689831</v>
      </c>
      <c r="D78" s="177">
        <v>96195</v>
      </c>
      <c r="E78" s="178" t="s">
        <v>236</v>
      </c>
      <c r="F78" s="177" t="s">
        <v>236</v>
      </c>
      <c r="G78" s="178" t="s">
        <v>236</v>
      </c>
      <c r="H78" s="177" t="s">
        <v>236</v>
      </c>
      <c r="I78" s="178" t="s">
        <v>236</v>
      </c>
      <c r="J78" s="177" t="s">
        <v>236</v>
      </c>
      <c r="K78" s="178" t="s">
        <v>236</v>
      </c>
      <c r="L78" s="179">
        <v>593636</v>
      </c>
      <c r="M78" s="197" t="s">
        <v>20</v>
      </c>
      <c r="N78" s="327"/>
    </row>
    <row r="79" spans="1:14" s="69" customFormat="1" ht="13.95" customHeight="1" thickBot="1" x14ac:dyDescent="0.3">
      <c r="A79" s="320" t="s">
        <v>117</v>
      </c>
      <c r="B79" s="158" t="s">
        <v>14</v>
      </c>
      <c r="C79" s="195">
        <f t="shared" si="0"/>
        <v>10</v>
      </c>
      <c r="D79" s="181" t="s">
        <v>236</v>
      </c>
      <c r="E79" s="180" t="s">
        <v>236</v>
      </c>
      <c r="F79" s="181" t="s">
        <v>236</v>
      </c>
      <c r="G79" s="180" t="s">
        <v>236</v>
      </c>
      <c r="H79" s="181" t="s">
        <v>236</v>
      </c>
      <c r="I79" s="180" t="s">
        <v>236</v>
      </c>
      <c r="J79" s="181">
        <v>10</v>
      </c>
      <c r="K79" s="180" t="s">
        <v>236</v>
      </c>
      <c r="L79" s="182" t="s">
        <v>236</v>
      </c>
      <c r="M79" s="149" t="s">
        <v>15</v>
      </c>
      <c r="N79" s="321" t="s">
        <v>118</v>
      </c>
    </row>
    <row r="80" spans="1:14" s="69" customFormat="1" ht="13.95" customHeight="1" thickBot="1" x14ac:dyDescent="0.3">
      <c r="A80" s="320"/>
      <c r="B80" s="158" t="s">
        <v>17</v>
      </c>
      <c r="C80" s="195">
        <f t="shared" si="0"/>
        <v>56080</v>
      </c>
      <c r="D80" s="183" t="s">
        <v>236</v>
      </c>
      <c r="E80" s="180" t="s">
        <v>236</v>
      </c>
      <c r="F80" s="183" t="s">
        <v>236</v>
      </c>
      <c r="G80" s="180" t="s">
        <v>236</v>
      </c>
      <c r="H80" s="183" t="s">
        <v>236</v>
      </c>
      <c r="I80" s="180" t="s">
        <v>236</v>
      </c>
      <c r="J80" s="183">
        <v>56080</v>
      </c>
      <c r="K80" s="180" t="s">
        <v>236</v>
      </c>
      <c r="L80" s="182" t="s">
        <v>236</v>
      </c>
      <c r="M80" s="149" t="s">
        <v>18</v>
      </c>
      <c r="N80" s="322"/>
    </row>
    <row r="81" spans="1:14" s="69" customFormat="1" ht="13.95" customHeight="1" thickBot="1" x14ac:dyDescent="0.3">
      <c r="A81" s="320"/>
      <c r="B81" s="158" t="s">
        <v>19</v>
      </c>
      <c r="C81" s="195">
        <f t="shared" si="0"/>
        <v>30880</v>
      </c>
      <c r="D81" s="183" t="s">
        <v>236</v>
      </c>
      <c r="E81" s="180" t="s">
        <v>236</v>
      </c>
      <c r="F81" s="183" t="s">
        <v>236</v>
      </c>
      <c r="G81" s="180" t="s">
        <v>236</v>
      </c>
      <c r="H81" s="183" t="s">
        <v>236</v>
      </c>
      <c r="I81" s="180" t="s">
        <v>236</v>
      </c>
      <c r="J81" s="183">
        <v>30880</v>
      </c>
      <c r="K81" s="180" t="s">
        <v>236</v>
      </c>
      <c r="L81" s="182" t="s">
        <v>236</v>
      </c>
      <c r="M81" s="149" t="s">
        <v>20</v>
      </c>
      <c r="N81" s="323"/>
    </row>
    <row r="82" spans="1:14" s="69" customFormat="1" ht="13.95" customHeight="1" thickBot="1" x14ac:dyDescent="0.3">
      <c r="A82" s="348" t="s">
        <v>239</v>
      </c>
      <c r="B82" s="153" t="s">
        <v>14</v>
      </c>
      <c r="C82" s="196">
        <f t="shared" si="0"/>
        <v>1</v>
      </c>
      <c r="D82" s="184" t="s">
        <v>236</v>
      </c>
      <c r="E82" s="178" t="s">
        <v>236</v>
      </c>
      <c r="F82" s="184" t="s">
        <v>236</v>
      </c>
      <c r="G82" s="178" t="s">
        <v>236</v>
      </c>
      <c r="H82" s="184">
        <v>1</v>
      </c>
      <c r="I82" s="178" t="s">
        <v>236</v>
      </c>
      <c r="J82" s="184" t="s">
        <v>236</v>
      </c>
      <c r="K82" s="178" t="s">
        <v>236</v>
      </c>
      <c r="L82" s="179" t="s">
        <v>236</v>
      </c>
      <c r="M82" s="197" t="s">
        <v>15</v>
      </c>
      <c r="N82" s="325" t="s">
        <v>242</v>
      </c>
    </row>
    <row r="83" spans="1:14" s="69" customFormat="1" ht="13.95" customHeight="1" thickBot="1" x14ac:dyDescent="0.3">
      <c r="A83" s="324"/>
      <c r="B83" s="159" t="s">
        <v>17</v>
      </c>
      <c r="C83" s="196">
        <f t="shared" si="0"/>
        <v>32309</v>
      </c>
      <c r="D83" s="177" t="s">
        <v>236</v>
      </c>
      <c r="E83" s="178" t="s">
        <v>236</v>
      </c>
      <c r="F83" s="177" t="s">
        <v>236</v>
      </c>
      <c r="G83" s="178" t="s">
        <v>236</v>
      </c>
      <c r="H83" s="177">
        <v>32309</v>
      </c>
      <c r="I83" s="178" t="s">
        <v>236</v>
      </c>
      <c r="J83" s="177" t="s">
        <v>236</v>
      </c>
      <c r="K83" s="178" t="s">
        <v>236</v>
      </c>
      <c r="L83" s="179" t="s">
        <v>236</v>
      </c>
      <c r="M83" s="197" t="s">
        <v>18</v>
      </c>
      <c r="N83" s="326"/>
    </row>
    <row r="84" spans="1:14" s="69" customFormat="1" ht="13.95" customHeight="1" thickBot="1" x14ac:dyDescent="0.3">
      <c r="A84" s="324"/>
      <c r="B84" s="159" t="s">
        <v>19</v>
      </c>
      <c r="C84" s="196">
        <f t="shared" si="0"/>
        <v>19458</v>
      </c>
      <c r="D84" s="177" t="s">
        <v>236</v>
      </c>
      <c r="E84" s="178" t="s">
        <v>236</v>
      </c>
      <c r="F84" s="177" t="s">
        <v>236</v>
      </c>
      <c r="G84" s="178" t="s">
        <v>236</v>
      </c>
      <c r="H84" s="177">
        <v>19458</v>
      </c>
      <c r="I84" s="178" t="s">
        <v>236</v>
      </c>
      <c r="J84" s="177" t="s">
        <v>236</v>
      </c>
      <c r="K84" s="178" t="s">
        <v>236</v>
      </c>
      <c r="L84" s="179" t="s">
        <v>236</v>
      </c>
      <c r="M84" s="197" t="s">
        <v>20</v>
      </c>
      <c r="N84" s="327"/>
    </row>
    <row r="85" spans="1:14" s="69" customFormat="1" ht="13.95" customHeight="1" thickBot="1" x14ac:dyDescent="0.3">
      <c r="A85" s="320" t="s">
        <v>173</v>
      </c>
      <c r="B85" s="158" t="s">
        <v>14</v>
      </c>
      <c r="C85" s="195">
        <f t="shared" si="0"/>
        <v>2</v>
      </c>
      <c r="D85" s="181" t="s">
        <v>236</v>
      </c>
      <c r="E85" s="180" t="s">
        <v>236</v>
      </c>
      <c r="F85" s="181" t="s">
        <v>236</v>
      </c>
      <c r="G85" s="180" t="s">
        <v>236</v>
      </c>
      <c r="H85" s="181">
        <v>2</v>
      </c>
      <c r="I85" s="180" t="s">
        <v>236</v>
      </c>
      <c r="J85" s="181" t="s">
        <v>236</v>
      </c>
      <c r="K85" s="180" t="s">
        <v>236</v>
      </c>
      <c r="L85" s="182" t="s">
        <v>236</v>
      </c>
      <c r="M85" s="149" t="s">
        <v>15</v>
      </c>
      <c r="N85" s="321" t="s">
        <v>174</v>
      </c>
    </row>
    <row r="86" spans="1:14" s="69" customFormat="1" ht="13.95" customHeight="1" thickBot="1" x14ac:dyDescent="0.3">
      <c r="A86" s="320"/>
      <c r="B86" s="158" t="s">
        <v>17</v>
      </c>
      <c r="C86" s="195">
        <f t="shared" si="0"/>
        <v>48222</v>
      </c>
      <c r="D86" s="183" t="s">
        <v>236</v>
      </c>
      <c r="E86" s="180" t="s">
        <v>236</v>
      </c>
      <c r="F86" s="183" t="s">
        <v>236</v>
      </c>
      <c r="G86" s="180" t="s">
        <v>236</v>
      </c>
      <c r="H86" s="183">
        <v>48222</v>
      </c>
      <c r="I86" s="180" t="s">
        <v>236</v>
      </c>
      <c r="J86" s="183" t="s">
        <v>236</v>
      </c>
      <c r="K86" s="180" t="s">
        <v>236</v>
      </c>
      <c r="L86" s="182" t="s">
        <v>236</v>
      </c>
      <c r="M86" s="149" t="s">
        <v>18</v>
      </c>
      <c r="N86" s="322"/>
    </row>
    <row r="87" spans="1:14" s="69" customFormat="1" ht="13.95" customHeight="1" thickBot="1" x14ac:dyDescent="0.3">
      <c r="A87" s="320"/>
      <c r="B87" s="158" t="s">
        <v>19</v>
      </c>
      <c r="C87" s="195">
        <f t="shared" si="0"/>
        <v>26038</v>
      </c>
      <c r="D87" s="183" t="s">
        <v>236</v>
      </c>
      <c r="E87" s="180" t="s">
        <v>236</v>
      </c>
      <c r="F87" s="183" t="s">
        <v>236</v>
      </c>
      <c r="G87" s="180" t="s">
        <v>236</v>
      </c>
      <c r="H87" s="183">
        <v>26038</v>
      </c>
      <c r="I87" s="180" t="s">
        <v>236</v>
      </c>
      <c r="J87" s="183" t="s">
        <v>236</v>
      </c>
      <c r="K87" s="180" t="s">
        <v>236</v>
      </c>
      <c r="L87" s="182" t="s">
        <v>236</v>
      </c>
      <c r="M87" s="149" t="s">
        <v>20</v>
      </c>
      <c r="N87" s="323"/>
    </row>
    <row r="88" spans="1:14" s="69" customFormat="1" ht="13.95" customHeight="1" thickBot="1" x14ac:dyDescent="0.3">
      <c r="A88" s="348" t="s">
        <v>832</v>
      </c>
      <c r="B88" s="153" t="s">
        <v>14</v>
      </c>
      <c r="C88" s="196">
        <f t="shared" si="0"/>
        <v>1</v>
      </c>
      <c r="D88" s="184" t="s">
        <v>236</v>
      </c>
      <c r="E88" s="178" t="s">
        <v>236</v>
      </c>
      <c r="F88" s="184" t="s">
        <v>236</v>
      </c>
      <c r="G88" s="178" t="s">
        <v>236</v>
      </c>
      <c r="H88" s="184" t="s">
        <v>236</v>
      </c>
      <c r="I88" s="178" t="s">
        <v>236</v>
      </c>
      <c r="J88" s="184">
        <v>1</v>
      </c>
      <c r="K88" s="178" t="s">
        <v>236</v>
      </c>
      <c r="L88" s="179" t="s">
        <v>236</v>
      </c>
      <c r="M88" s="197" t="s">
        <v>15</v>
      </c>
      <c r="N88" s="325" t="s">
        <v>833</v>
      </c>
    </row>
    <row r="89" spans="1:14" s="69" customFormat="1" ht="13.95" customHeight="1" thickBot="1" x14ac:dyDescent="0.3">
      <c r="A89" s="324"/>
      <c r="B89" s="159" t="s">
        <v>17</v>
      </c>
      <c r="C89" s="196">
        <f t="shared" si="0"/>
        <v>5608</v>
      </c>
      <c r="D89" s="177" t="s">
        <v>236</v>
      </c>
      <c r="E89" s="178" t="s">
        <v>236</v>
      </c>
      <c r="F89" s="177" t="s">
        <v>236</v>
      </c>
      <c r="G89" s="178" t="s">
        <v>236</v>
      </c>
      <c r="H89" s="177" t="s">
        <v>236</v>
      </c>
      <c r="I89" s="178" t="s">
        <v>236</v>
      </c>
      <c r="J89" s="177">
        <v>5608</v>
      </c>
      <c r="K89" s="178" t="s">
        <v>236</v>
      </c>
      <c r="L89" s="179" t="s">
        <v>236</v>
      </c>
      <c r="M89" s="197" t="s">
        <v>18</v>
      </c>
      <c r="N89" s="326"/>
    </row>
    <row r="90" spans="1:14" s="69" customFormat="1" ht="13.95" customHeight="1" thickBot="1" x14ac:dyDescent="0.3">
      <c r="A90" s="324"/>
      <c r="B90" s="159" t="s">
        <v>19</v>
      </c>
      <c r="C90" s="196">
        <f t="shared" si="0"/>
        <v>3088</v>
      </c>
      <c r="D90" s="177" t="s">
        <v>236</v>
      </c>
      <c r="E90" s="178" t="s">
        <v>236</v>
      </c>
      <c r="F90" s="177" t="s">
        <v>236</v>
      </c>
      <c r="G90" s="178" t="s">
        <v>236</v>
      </c>
      <c r="H90" s="177" t="s">
        <v>236</v>
      </c>
      <c r="I90" s="178" t="s">
        <v>236</v>
      </c>
      <c r="J90" s="177">
        <v>3088</v>
      </c>
      <c r="K90" s="178" t="s">
        <v>236</v>
      </c>
      <c r="L90" s="179" t="s">
        <v>236</v>
      </c>
      <c r="M90" s="197" t="s">
        <v>20</v>
      </c>
      <c r="N90" s="327"/>
    </row>
    <row r="91" spans="1:14" s="69" customFormat="1" ht="13.95" customHeight="1" thickBot="1" x14ac:dyDescent="0.3">
      <c r="A91" s="320" t="s">
        <v>48</v>
      </c>
      <c r="B91" s="158" t="s">
        <v>14</v>
      </c>
      <c r="C91" s="195">
        <f t="shared" si="0"/>
        <v>236</v>
      </c>
      <c r="D91" s="181">
        <v>1</v>
      </c>
      <c r="E91" s="180" t="s">
        <v>236</v>
      </c>
      <c r="F91" s="181" t="s">
        <v>236</v>
      </c>
      <c r="G91" s="180" t="s">
        <v>236</v>
      </c>
      <c r="H91" s="181">
        <v>51</v>
      </c>
      <c r="I91" s="180">
        <v>59</v>
      </c>
      <c r="J91" s="181">
        <v>4</v>
      </c>
      <c r="K91" s="180">
        <v>30</v>
      </c>
      <c r="L91" s="182">
        <v>91</v>
      </c>
      <c r="M91" s="149" t="s">
        <v>15</v>
      </c>
      <c r="N91" s="321" t="s">
        <v>49</v>
      </c>
    </row>
    <row r="92" spans="1:14" s="69" customFormat="1" ht="13.95" customHeight="1" thickBot="1" x14ac:dyDescent="0.3">
      <c r="A92" s="320"/>
      <c r="B92" s="158" t="s">
        <v>17</v>
      </c>
      <c r="C92" s="195">
        <f t="shared" si="0"/>
        <v>4879520</v>
      </c>
      <c r="D92" s="183">
        <v>9611</v>
      </c>
      <c r="E92" s="180" t="s">
        <v>236</v>
      </c>
      <c r="F92" s="183" t="s">
        <v>236</v>
      </c>
      <c r="G92" s="180" t="s">
        <v>236</v>
      </c>
      <c r="H92" s="183">
        <v>1889127</v>
      </c>
      <c r="I92" s="180">
        <v>1081314</v>
      </c>
      <c r="J92" s="183">
        <v>50485</v>
      </c>
      <c r="K92" s="180">
        <v>563335</v>
      </c>
      <c r="L92" s="182">
        <v>1285648</v>
      </c>
      <c r="M92" s="149" t="s">
        <v>18</v>
      </c>
      <c r="N92" s="322"/>
    </row>
    <row r="93" spans="1:14" s="69" customFormat="1" ht="13.95" customHeight="1" x14ac:dyDescent="0.25">
      <c r="A93" s="341"/>
      <c r="B93" s="198" t="s">
        <v>19</v>
      </c>
      <c r="C93" s="199">
        <f t="shared" si="0"/>
        <v>2653519</v>
      </c>
      <c r="D93" s="200">
        <v>4260</v>
      </c>
      <c r="E93" s="201" t="s">
        <v>236</v>
      </c>
      <c r="F93" s="200" t="s">
        <v>236</v>
      </c>
      <c r="G93" s="201" t="s">
        <v>236</v>
      </c>
      <c r="H93" s="200">
        <v>1104264</v>
      </c>
      <c r="I93" s="201">
        <v>641558</v>
      </c>
      <c r="J93" s="200">
        <v>28532</v>
      </c>
      <c r="K93" s="201">
        <v>174037</v>
      </c>
      <c r="L93" s="202">
        <v>700868</v>
      </c>
      <c r="M93" s="203" t="s">
        <v>20</v>
      </c>
      <c r="N93" s="342"/>
    </row>
    <row r="94" spans="1:14" s="69" customFormat="1" ht="13.95" customHeight="1" thickBot="1" x14ac:dyDescent="0.3">
      <c r="A94" s="348" t="s">
        <v>834</v>
      </c>
      <c r="B94" s="156" t="s">
        <v>14</v>
      </c>
      <c r="C94" s="204">
        <f t="shared" si="0"/>
        <v>1</v>
      </c>
      <c r="D94" s="191" t="s">
        <v>236</v>
      </c>
      <c r="E94" s="192" t="s">
        <v>236</v>
      </c>
      <c r="F94" s="191" t="s">
        <v>236</v>
      </c>
      <c r="G94" s="192" t="s">
        <v>236</v>
      </c>
      <c r="H94" s="191">
        <v>1</v>
      </c>
      <c r="I94" s="192" t="s">
        <v>236</v>
      </c>
      <c r="J94" s="191" t="s">
        <v>236</v>
      </c>
      <c r="K94" s="192" t="s">
        <v>236</v>
      </c>
      <c r="L94" s="193" t="s">
        <v>236</v>
      </c>
      <c r="M94" s="197" t="s">
        <v>15</v>
      </c>
      <c r="N94" s="326" t="s">
        <v>835</v>
      </c>
    </row>
    <row r="95" spans="1:14" s="69" customFormat="1" ht="13.95" customHeight="1" thickBot="1" x14ac:dyDescent="0.3">
      <c r="A95" s="324"/>
      <c r="B95" s="159" t="s">
        <v>17</v>
      </c>
      <c r="C95" s="196">
        <f t="shared" si="0"/>
        <v>51255</v>
      </c>
      <c r="D95" s="177" t="s">
        <v>236</v>
      </c>
      <c r="E95" s="178" t="s">
        <v>236</v>
      </c>
      <c r="F95" s="177" t="s">
        <v>236</v>
      </c>
      <c r="G95" s="178" t="s">
        <v>236</v>
      </c>
      <c r="H95" s="177">
        <v>51255</v>
      </c>
      <c r="I95" s="178" t="s">
        <v>236</v>
      </c>
      <c r="J95" s="177" t="s">
        <v>236</v>
      </c>
      <c r="K95" s="178" t="s">
        <v>236</v>
      </c>
      <c r="L95" s="179" t="s">
        <v>236</v>
      </c>
      <c r="M95" s="197" t="s">
        <v>18</v>
      </c>
      <c r="N95" s="326"/>
    </row>
    <row r="96" spans="1:14" s="69" customFormat="1" ht="13.95" customHeight="1" thickBot="1" x14ac:dyDescent="0.3">
      <c r="A96" s="324"/>
      <c r="B96" s="159" t="s">
        <v>19</v>
      </c>
      <c r="C96" s="196">
        <f t="shared" si="0"/>
        <v>31192</v>
      </c>
      <c r="D96" s="177" t="s">
        <v>236</v>
      </c>
      <c r="E96" s="178" t="s">
        <v>236</v>
      </c>
      <c r="F96" s="177" t="s">
        <v>236</v>
      </c>
      <c r="G96" s="178" t="s">
        <v>236</v>
      </c>
      <c r="H96" s="177">
        <v>31192</v>
      </c>
      <c r="I96" s="178" t="s">
        <v>236</v>
      </c>
      <c r="J96" s="177" t="s">
        <v>236</v>
      </c>
      <c r="K96" s="178" t="s">
        <v>236</v>
      </c>
      <c r="L96" s="179" t="s">
        <v>236</v>
      </c>
      <c r="M96" s="197" t="s">
        <v>20</v>
      </c>
      <c r="N96" s="327"/>
    </row>
    <row r="97" spans="1:14" s="69" customFormat="1" ht="13.95" customHeight="1" thickBot="1" x14ac:dyDescent="0.3">
      <c r="A97" s="320" t="s">
        <v>50</v>
      </c>
      <c r="B97" s="158" t="s">
        <v>14</v>
      </c>
      <c r="C97" s="195">
        <f t="shared" si="0"/>
        <v>39</v>
      </c>
      <c r="D97" s="181" t="s">
        <v>236</v>
      </c>
      <c r="E97" s="180" t="s">
        <v>236</v>
      </c>
      <c r="F97" s="181" t="s">
        <v>236</v>
      </c>
      <c r="G97" s="180" t="s">
        <v>236</v>
      </c>
      <c r="H97" s="181">
        <v>36</v>
      </c>
      <c r="I97" s="180" t="s">
        <v>236</v>
      </c>
      <c r="J97" s="181" t="s">
        <v>236</v>
      </c>
      <c r="K97" s="180" t="s">
        <v>236</v>
      </c>
      <c r="L97" s="182">
        <v>3</v>
      </c>
      <c r="M97" s="149" t="s">
        <v>15</v>
      </c>
      <c r="N97" s="321" t="s">
        <v>51</v>
      </c>
    </row>
    <row r="98" spans="1:14" s="69" customFormat="1" ht="13.95" customHeight="1" thickBot="1" x14ac:dyDescent="0.3">
      <c r="A98" s="320"/>
      <c r="B98" s="158" t="s">
        <v>17</v>
      </c>
      <c r="C98" s="195">
        <f t="shared" si="0"/>
        <v>2011400</v>
      </c>
      <c r="D98" s="183" t="s">
        <v>236</v>
      </c>
      <c r="E98" s="180" t="s">
        <v>236</v>
      </c>
      <c r="F98" s="183" t="s">
        <v>236</v>
      </c>
      <c r="G98" s="180" t="s">
        <v>236</v>
      </c>
      <c r="H98" s="183">
        <v>1845180</v>
      </c>
      <c r="I98" s="180" t="s">
        <v>236</v>
      </c>
      <c r="J98" s="183" t="s">
        <v>236</v>
      </c>
      <c r="K98" s="180" t="s">
        <v>236</v>
      </c>
      <c r="L98" s="182">
        <v>166220</v>
      </c>
      <c r="M98" s="149" t="s">
        <v>18</v>
      </c>
      <c r="N98" s="322"/>
    </row>
    <row r="99" spans="1:14" s="69" customFormat="1" ht="13.95" customHeight="1" thickBot="1" x14ac:dyDescent="0.3">
      <c r="A99" s="320"/>
      <c r="B99" s="158" t="s">
        <v>19</v>
      </c>
      <c r="C99" s="195">
        <f t="shared" si="0"/>
        <v>1217833</v>
      </c>
      <c r="D99" s="183" t="s">
        <v>236</v>
      </c>
      <c r="E99" s="180" t="s">
        <v>236</v>
      </c>
      <c r="F99" s="183" t="s">
        <v>236</v>
      </c>
      <c r="G99" s="180" t="s">
        <v>236</v>
      </c>
      <c r="H99" s="183">
        <v>1122912</v>
      </c>
      <c r="I99" s="180" t="s">
        <v>236</v>
      </c>
      <c r="J99" s="183" t="s">
        <v>236</v>
      </c>
      <c r="K99" s="180" t="s">
        <v>236</v>
      </c>
      <c r="L99" s="182">
        <v>94921</v>
      </c>
      <c r="M99" s="149" t="s">
        <v>20</v>
      </c>
      <c r="N99" s="323"/>
    </row>
    <row r="100" spans="1:14" s="69" customFormat="1" ht="13.95" customHeight="1" thickBot="1" x14ac:dyDescent="0.3">
      <c r="A100" s="348" t="s">
        <v>248</v>
      </c>
      <c r="B100" s="153" t="s">
        <v>14</v>
      </c>
      <c r="C100" s="196">
        <f t="shared" si="0"/>
        <v>34</v>
      </c>
      <c r="D100" s="184" t="s">
        <v>236</v>
      </c>
      <c r="E100" s="178" t="s">
        <v>236</v>
      </c>
      <c r="F100" s="184" t="s">
        <v>236</v>
      </c>
      <c r="G100" s="178" t="s">
        <v>236</v>
      </c>
      <c r="H100" s="184">
        <v>4</v>
      </c>
      <c r="I100" s="178">
        <v>26</v>
      </c>
      <c r="J100" s="184">
        <v>1</v>
      </c>
      <c r="K100" s="178" t="s">
        <v>236</v>
      </c>
      <c r="L100" s="179">
        <v>3</v>
      </c>
      <c r="M100" s="197" t="s">
        <v>15</v>
      </c>
      <c r="N100" s="325" t="s">
        <v>247</v>
      </c>
    </row>
    <row r="101" spans="1:14" s="69" customFormat="1" ht="13.95" customHeight="1" thickBot="1" x14ac:dyDescent="0.3">
      <c r="A101" s="324"/>
      <c r="B101" s="159" t="s">
        <v>17</v>
      </c>
      <c r="C101" s="196">
        <f t="shared" si="0"/>
        <v>727117</v>
      </c>
      <c r="D101" s="177" t="s">
        <v>236</v>
      </c>
      <c r="E101" s="178" t="s">
        <v>236</v>
      </c>
      <c r="F101" s="177" t="s">
        <v>236</v>
      </c>
      <c r="G101" s="178" t="s">
        <v>236</v>
      </c>
      <c r="H101" s="177">
        <v>127873</v>
      </c>
      <c r="I101" s="178">
        <v>475696</v>
      </c>
      <c r="J101" s="177">
        <v>25431</v>
      </c>
      <c r="K101" s="178" t="s">
        <v>236</v>
      </c>
      <c r="L101" s="179">
        <v>98117</v>
      </c>
      <c r="M101" s="197" t="s">
        <v>18</v>
      </c>
      <c r="N101" s="326"/>
    </row>
    <row r="102" spans="1:14" s="69" customFormat="1" ht="13.95" customHeight="1" thickBot="1" x14ac:dyDescent="0.3">
      <c r="A102" s="324"/>
      <c r="B102" s="159" t="s">
        <v>19</v>
      </c>
      <c r="C102" s="196">
        <f t="shared" si="0"/>
        <v>410779</v>
      </c>
      <c r="D102" s="177" t="s">
        <v>236</v>
      </c>
      <c r="E102" s="178" t="s">
        <v>236</v>
      </c>
      <c r="F102" s="177" t="s">
        <v>236</v>
      </c>
      <c r="G102" s="178" t="s">
        <v>236</v>
      </c>
      <c r="H102" s="177">
        <v>73125</v>
      </c>
      <c r="I102" s="178">
        <v>268684</v>
      </c>
      <c r="J102" s="177">
        <v>12593</v>
      </c>
      <c r="K102" s="178" t="s">
        <v>236</v>
      </c>
      <c r="L102" s="179">
        <v>56377</v>
      </c>
      <c r="M102" s="197" t="s">
        <v>20</v>
      </c>
      <c r="N102" s="327"/>
    </row>
    <row r="103" spans="1:14" s="69" customFormat="1" ht="13.95" customHeight="1" thickBot="1" x14ac:dyDescent="0.3">
      <c r="A103" s="320" t="s">
        <v>52</v>
      </c>
      <c r="B103" s="158" t="s">
        <v>14</v>
      </c>
      <c r="C103" s="195">
        <f t="shared" si="0"/>
        <v>5</v>
      </c>
      <c r="D103" s="181" t="s">
        <v>236</v>
      </c>
      <c r="E103" s="180" t="s">
        <v>236</v>
      </c>
      <c r="F103" s="181" t="s">
        <v>236</v>
      </c>
      <c r="G103" s="180" t="s">
        <v>236</v>
      </c>
      <c r="H103" s="181" t="s">
        <v>236</v>
      </c>
      <c r="I103" s="180" t="s">
        <v>236</v>
      </c>
      <c r="J103" s="181">
        <v>1</v>
      </c>
      <c r="K103" s="180">
        <v>1</v>
      </c>
      <c r="L103" s="182">
        <v>3</v>
      </c>
      <c r="M103" s="149" t="s">
        <v>15</v>
      </c>
      <c r="N103" s="321" t="s">
        <v>53</v>
      </c>
    </row>
    <row r="104" spans="1:14" s="69" customFormat="1" ht="13.95" customHeight="1" thickBot="1" x14ac:dyDescent="0.3">
      <c r="A104" s="320"/>
      <c r="B104" s="158" t="s">
        <v>17</v>
      </c>
      <c r="C104" s="195">
        <f t="shared" si="0"/>
        <v>95536</v>
      </c>
      <c r="D104" s="183" t="s">
        <v>236</v>
      </c>
      <c r="E104" s="180" t="s">
        <v>236</v>
      </c>
      <c r="F104" s="183" t="s">
        <v>236</v>
      </c>
      <c r="G104" s="180" t="s">
        <v>236</v>
      </c>
      <c r="H104" s="183" t="s">
        <v>236</v>
      </c>
      <c r="I104" s="180" t="s">
        <v>236</v>
      </c>
      <c r="J104" s="183">
        <v>1352</v>
      </c>
      <c r="K104" s="180">
        <v>13549</v>
      </c>
      <c r="L104" s="182">
        <v>80635</v>
      </c>
      <c r="M104" s="149" t="s">
        <v>18</v>
      </c>
      <c r="N104" s="322"/>
    </row>
    <row r="105" spans="1:14" s="69" customFormat="1" ht="13.95" customHeight="1" thickBot="1" x14ac:dyDescent="0.3">
      <c r="A105" s="320"/>
      <c r="B105" s="158" t="s">
        <v>19</v>
      </c>
      <c r="C105" s="195">
        <f t="shared" si="0"/>
        <v>38174</v>
      </c>
      <c r="D105" s="183" t="s">
        <v>236</v>
      </c>
      <c r="E105" s="180" t="s">
        <v>236</v>
      </c>
      <c r="F105" s="183" t="s">
        <v>236</v>
      </c>
      <c r="G105" s="180" t="s">
        <v>236</v>
      </c>
      <c r="H105" s="183" t="s">
        <v>236</v>
      </c>
      <c r="I105" s="180" t="s">
        <v>236</v>
      </c>
      <c r="J105" s="183">
        <v>405</v>
      </c>
      <c r="K105" s="180">
        <v>4065</v>
      </c>
      <c r="L105" s="182">
        <v>33704</v>
      </c>
      <c r="M105" s="149" t="s">
        <v>20</v>
      </c>
      <c r="N105" s="323"/>
    </row>
    <row r="106" spans="1:14" s="69" customFormat="1" ht="13.95" customHeight="1" thickBot="1" x14ac:dyDescent="0.3">
      <c r="A106" s="348" t="s">
        <v>54</v>
      </c>
      <c r="B106" s="153" t="s">
        <v>14</v>
      </c>
      <c r="C106" s="196">
        <f t="shared" si="0"/>
        <v>2</v>
      </c>
      <c r="D106" s="184" t="s">
        <v>236</v>
      </c>
      <c r="E106" s="178" t="s">
        <v>236</v>
      </c>
      <c r="F106" s="184" t="s">
        <v>236</v>
      </c>
      <c r="G106" s="178" t="s">
        <v>236</v>
      </c>
      <c r="H106" s="184" t="s">
        <v>236</v>
      </c>
      <c r="I106" s="178" t="s">
        <v>236</v>
      </c>
      <c r="J106" s="184" t="s">
        <v>236</v>
      </c>
      <c r="K106" s="178" t="s">
        <v>236</v>
      </c>
      <c r="L106" s="179">
        <v>2</v>
      </c>
      <c r="M106" s="197" t="s">
        <v>15</v>
      </c>
      <c r="N106" s="325" t="s">
        <v>55</v>
      </c>
    </row>
    <row r="107" spans="1:14" s="69" customFormat="1" ht="13.95" customHeight="1" thickBot="1" x14ac:dyDescent="0.3">
      <c r="A107" s="324"/>
      <c r="B107" s="159" t="s">
        <v>17</v>
      </c>
      <c r="C107" s="196">
        <f t="shared" si="0"/>
        <v>46496</v>
      </c>
      <c r="D107" s="177" t="s">
        <v>236</v>
      </c>
      <c r="E107" s="178" t="s">
        <v>236</v>
      </c>
      <c r="F107" s="177" t="s">
        <v>236</v>
      </c>
      <c r="G107" s="178" t="s">
        <v>236</v>
      </c>
      <c r="H107" s="177" t="s">
        <v>236</v>
      </c>
      <c r="I107" s="178" t="s">
        <v>236</v>
      </c>
      <c r="J107" s="177" t="s">
        <v>236</v>
      </c>
      <c r="K107" s="178" t="s">
        <v>236</v>
      </c>
      <c r="L107" s="179">
        <v>46496</v>
      </c>
      <c r="M107" s="197" t="s">
        <v>18</v>
      </c>
      <c r="N107" s="326"/>
    </row>
    <row r="108" spans="1:14" s="69" customFormat="1" ht="13.95" customHeight="1" thickBot="1" x14ac:dyDescent="0.3">
      <c r="A108" s="324"/>
      <c r="B108" s="159" t="s">
        <v>19</v>
      </c>
      <c r="C108" s="196">
        <f t="shared" si="0"/>
        <v>19838</v>
      </c>
      <c r="D108" s="177" t="s">
        <v>236</v>
      </c>
      <c r="E108" s="178" t="s">
        <v>236</v>
      </c>
      <c r="F108" s="177" t="s">
        <v>236</v>
      </c>
      <c r="G108" s="178" t="s">
        <v>236</v>
      </c>
      <c r="H108" s="177" t="s">
        <v>236</v>
      </c>
      <c r="I108" s="178" t="s">
        <v>236</v>
      </c>
      <c r="J108" s="177" t="s">
        <v>236</v>
      </c>
      <c r="K108" s="178" t="s">
        <v>236</v>
      </c>
      <c r="L108" s="179">
        <v>19838</v>
      </c>
      <c r="M108" s="197" t="s">
        <v>20</v>
      </c>
      <c r="N108" s="327"/>
    </row>
    <row r="109" spans="1:14" s="69" customFormat="1" ht="13.95" customHeight="1" thickBot="1" x14ac:dyDescent="0.3">
      <c r="A109" s="320" t="s">
        <v>219</v>
      </c>
      <c r="B109" s="158" t="s">
        <v>14</v>
      </c>
      <c r="C109" s="195">
        <f t="shared" si="0"/>
        <v>14</v>
      </c>
      <c r="D109" s="181">
        <v>2</v>
      </c>
      <c r="E109" s="180" t="s">
        <v>236</v>
      </c>
      <c r="F109" s="181" t="s">
        <v>236</v>
      </c>
      <c r="G109" s="180" t="s">
        <v>236</v>
      </c>
      <c r="H109" s="181">
        <v>2</v>
      </c>
      <c r="I109" s="180">
        <v>9</v>
      </c>
      <c r="J109" s="181" t="s">
        <v>236</v>
      </c>
      <c r="K109" s="180" t="s">
        <v>236</v>
      </c>
      <c r="L109" s="182">
        <v>1</v>
      </c>
      <c r="M109" s="149" t="s">
        <v>15</v>
      </c>
      <c r="N109" s="321" t="s">
        <v>220</v>
      </c>
    </row>
    <row r="110" spans="1:14" s="69" customFormat="1" ht="13.95" customHeight="1" thickBot="1" x14ac:dyDescent="0.3">
      <c r="A110" s="320"/>
      <c r="B110" s="158" t="s">
        <v>17</v>
      </c>
      <c r="C110" s="195">
        <f t="shared" si="0"/>
        <v>255144</v>
      </c>
      <c r="D110" s="183">
        <v>3466</v>
      </c>
      <c r="E110" s="180" t="s">
        <v>236</v>
      </c>
      <c r="F110" s="183" t="s">
        <v>236</v>
      </c>
      <c r="G110" s="180" t="s">
        <v>236</v>
      </c>
      <c r="H110" s="183">
        <v>68098</v>
      </c>
      <c r="I110" s="180">
        <v>165222</v>
      </c>
      <c r="J110" s="183" t="s">
        <v>236</v>
      </c>
      <c r="K110" s="180" t="s">
        <v>236</v>
      </c>
      <c r="L110" s="182">
        <v>18358</v>
      </c>
      <c r="M110" s="149" t="s">
        <v>18</v>
      </c>
      <c r="N110" s="322"/>
    </row>
    <row r="111" spans="1:14" s="69" customFormat="1" ht="13.95" customHeight="1" thickBot="1" x14ac:dyDescent="0.3">
      <c r="A111" s="320"/>
      <c r="B111" s="158" t="s">
        <v>19</v>
      </c>
      <c r="C111" s="195">
        <f t="shared" si="0"/>
        <v>144144</v>
      </c>
      <c r="D111" s="183">
        <v>1038</v>
      </c>
      <c r="E111" s="180" t="s">
        <v>236</v>
      </c>
      <c r="F111" s="183" t="s">
        <v>236</v>
      </c>
      <c r="G111" s="180" t="s">
        <v>236</v>
      </c>
      <c r="H111" s="183">
        <v>39766</v>
      </c>
      <c r="I111" s="180">
        <v>93006</v>
      </c>
      <c r="J111" s="183" t="s">
        <v>236</v>
      </c>
      <c r="K111" s="180" t="s">
        <v>236</v>
      </c>
      <c r="L111" s="182">
        <v>10334</v>
      </c>
      <c r="M111" s="149" t="s">
        <v>20</v>
      </c>
      <c r="N111" s="323"/>
    </row>
    <row r="112" spans="1:14" s="69" customFormat="1" ht="13.95" customHeight="1" thickBot="1" x14ac:dyDescent="0.3">
      <c r="A112" s="348" t="s">
        <v>56</v>
      </c>
      <c r="B112" s="153" t="s">
        <v>14</v>
      </c>
      <c r="C112" s="196">
        <f t="shared" si="0"/>
        <v>43</v>
      </c>
      <c r="D112" s="184" t="s">
        <v>236</v>
      </c>
      <c r="E112" s="178" t="s">
        <v>236</v>
      </c>
      <c r="F112" s="184" t="s">
        <v>236</v>
      </c>
      <c r="G112" s="178" t="s">
        <v>236</v>
      </c>
      <c r="H112" s="184">
        <v>22</v>
      </c>
      <c r="I112" s="178">
        <v>8</v>
      </c>
      <c r="J112" s="184">
        <v>1</v>
      </c>
      <c r="K112" s="178">
        <v>2</v>
      </c>
      <c r="L112" s="179">
        <v>10</v>
      </c>
      <c r="M112" s="197" t="s">
        <v>15</v>
      </c>
      <c r="N112" s="325" t="s">
        <v>57</v>
      </c>
    </row>
    <row r="113" spans="1:14" s="69" customFormat="1" ht="13.95" customHeight="1" thickBot="1" x14ac:dyDescent="0.3">
      <c r="A113" s="324"/>
      <c r="B113" s="159" t="s">
        <v>17</v>
      </c>
      <c r="C113" s="196">
        <f t="shared" si="0"/>
        <v>1530103</v>
      </c>
      <c r="D113" s="177" t="s">
        <v>236</v>
      </c>
      <c r="E113" s="178" t="s">
        <v>236</v>
      </c>
      <c r="F113" s="177" t="s">
        <v>236</v>
      </c>
      <c r="G113" s="178" t="s">
        <v>236</v>
      </c>
      <c r="H113" s="177">
        <v>897202</v>
      </c>
      <c r="I113" s="178">
        <v>218576</v>
      </c>
      <c r="J113" s="177">
        <v>24960</v>
      </c>
      <c r="K113" s="178">
        <v>59878</v>
      </c>
      <c r="L113" s="179">
        <v>329487</v>
      </c>
      <c r="M113" s="197" t="s">
        <v>18</v>
      </c>
      <c r="N113" s="326"/>
    </row>
    <row r="114" spans="1:14" s="69" customFormat="1" ht="13.95" customHeight="1" thickBot="1" x14ac:dyDescent="0.3">
      <c r="A114" s="324"/>
      <c r="B114" s="159" t="s">
        <v>19</v>
      </c>
      <c r="C114" s="196">
        <f t="shared" si="0"/>
        <v>865701</v>
      </c>
      <c r="D114" s="177" t="s">
        <v>236</v>
      </c>
      <c r="E114" s="178" t="s">
        <v>236</v>
      </c>
      <c r="F114" s="177" t="s">
        <v>236</v>
      </c>
      <c r="G114" s="178" t="s">
        <v>236</v>
      </c>
      <c r="H114" s="177">
        <v>542445</v>
      </c>
      <c r="I114" s="178">
        <v>100928</v>
      </c>
      <c r="J114" s="177">
        <v>12463</v>
      </c>
      <c r="K114" s="178">
        <v>21311</v>
      </c>
      <c r="L114" s="179">
        <v>188554</v>
      </c>
      <c r="M114" s="197" t="s">
        <v>20</v>
      </c>
      <c r="N114" s="327"/>
    </row>
    <row r="115" spans="1:14" s="69" customFormat="1" ht="13.95" customHeight="1" thickBot="1" x14ac:dyDescent="0.3">
      <c r="A115" s="320" t="s">
        <v>67</v>
      </c>
      <c r="B115" s="158" t="s">
        <v>14</v>
      </c>
      <c r="C115" s="195">
        <f t="shared" si="0"/>
        <v>47</v>
      </c>
      <c r="D115" s="181" t="s">
        <v>236</v>
      </c>
      <c r="E115" s="180" t="s">
        <v>236</v>
      </c>
      <c r="F115" s="181" t="s">
        <v>236</v>
      </c>
      <c r="G115" s="180" t="s">
        <v>236</v>
      </c>
      <c r="H115" s="181">
        <v>3</v>
      </c>
      <c r="I115" s="180" t="s">
        <v>236</v>
      </c>
      <c r="J115" s="181">
        <v>1</v>
      </c>
      <c r="K115" s="180">
        <v>2</v>
      </c>
      <c r="L115" s="182">
        <v>41</v>
      </c>
      <c r="M115" s="149" t="s">
        <v>15</v>
      </c>
      <c r="N115" s="321" t="s">
        <v>58</v>
      </c>
    </row>
    <row r="116" spans="1:14" s="69" customFormat="1" ht="13.95" customHeight="1" thickBot="1" x14ac:dyDescent="0.3">
      <c r="A116" s="320"/>
      <c r="B116" s="158" t="s">
        <v>17</v>
      </c>
      <c r="C116" s="195">
        <f t="shared" si="0"/>
        <v>1269249</v>
      </c>
      <c r="D116" s="183" t="s">
        <v>236</v>
      </c>
      <c r="E116" s="180" t="s">
        <v>236</v>
      </c>
      <c r="F116" s="183" t="s">
        <v>236</v>
      </c>
      <c r="G116" s="180" t="s">
        <v>236</v>
      </c>
      <c r="H116" s="183">
        <v>75107</v>
      </c>
      <c r="I116" s="180" t="s">
        <v>236</v>
      </c>
      <c r="J116" s="183">
        <v>6190</v>
      </c>
      <c r="K116" s="180">
        <v>23284</v>
      </c>
      <c r="L116" s="182">
        <v>1164668</v>
      </c>
      <c r="M116" s="149" t="s">
        <v>18</v>
      </c>
      <c r="N116" s="322"/>
    </row>
    <row r="117" spans="1:14" s="69" customFormat="1" ht="13.95" customHeight="1" thickBot="1" x14ac:dyDescent="0.3">
      <c r="A117" s="320"/>
      <c r="B117" s="158" t="s">
        <v>19</v>
      </c>
      <c r="C117" s="195">
        <f t="shared" si="0"/>
        <v>656693</v>
      </c>
      <c r="D117" s="183" t="s">
        <v>236</v>
      </c>
      <c r="E117" s="180" t="s">
        <v>236</v>
      </c>
      <c r="F117" s="183" t="s">
        <v>236</v>
      </c>
      <c r="G117" s="180" t="s">
        <v>236</v>
      </c>
      <c r="H117" s="183">
        <v>32159</v>
      </c>
      <c r="I117" s="180" t="s">
        <v>236</v>
      </c>
      <c r="J117" s="183">
        <v>2619</v>
      </c>
      <c r="K117" s="180">
        <v>6985</v>
      </c>
      <c r="L117" s="182">
        <v>614930</v>
      </c>
      <c r="M117" s="149" t="s">
        <v>20</v>
      </c>
      <c r="N117" s="323"/>
    </row>
    <row r="118" spans="1:14" s="69" customFormat="1" ht="13.95" customHeight="1" thickBot="1" x14ac:dyDescent="0.3">
      <c r="A118" s="348" t="s">
        <v>59</v>
      </c>
      <c r="B118" s="153" t="s">
        <v>14</v>
      </c>
      <c r="C118" s="196">
        <f t="shared" si="0"/>
        <v>26</v>
      </c>
      <c r="D118" s="184" t="s">
        <v>236</v>
      </c>
      <c r="E118" s="178" t="s">
        <v>236</v>
      </c>
      <c r="F118" s="184" t="s">
        <v>236</v>
      </c>
      <c r="G118" s="178" t="s">
        <v>236</v>
      </c>
      <c r="H118" s="184">
        <v>12</v>
      </c>
      <c r="I118" s="178" t="s">
        <v>236</v>
      </c>
      <c r="J118" s="184" t="s">
        <v>236</v>
      </c>
      <c r="K118" s="178">
        <v>2</v>
      </c>
      <c r="L118" s="179">
        <v>12</v>
      </c>
      <c r="M118" s="197" t="s">
        <v>15</v>
      </c>
      <c r="N118" s="325" t="s">
        <v>60</v>
      </c>
    </row>
    <row r="119" spans="1:14" s="69" customFormat="1" ht="13.95" customHeight="1" thickBot="1" x14ac:dyDescent="0.3">
      <c r="A119" s="324"/>
      <c r="B119" s="159" t="s">
        <v>17</v>
      </c>
      <c r="C119" s="196">
        <f t="shared" si="0"/>
        <v>764026</v>
      </c>
      <c r="D119" s="177" t="s">
        <v>236</v>
      </c>
      <c r="E119" s="178" t="s">
        <v>236</v>
      </c>
      <c r="F119" s="177" t="s">
        <v>236</v>
      </c>
      <c r="G119" s="178" t="s">
        <v>236</v>
      </c>
      <c r="H119" s="177">
        <v>377489</v>
      </c>
      <c r="I119" s="178" t="s">
        <v>236</v>
      </c>
      <c r="J119" s="177" t="s">
        <v>236</v>
      </c>
      <c r="K119" s="178">
        <v>27786</v>
      </c>
      <c r="L119" s="179">
        <v>358751</v>
      </c>
      <c r="M119" s="197" t="s">
        <v>18</v>
      </c>
      <c r="N119" s="326"/>
    </row>
    <row r="120" spans="1:14" s="69" customFormat="1" ht="13.95" customHeight="1" thickBot="1" x14ac:dyDescent="0.3">
      <c r="A120" s="324"/>
      <c r="B120" s="159" t="s">
        <v>19</v>
      </c>
      <c r="C120" s="196">
        <f t="shared" si="0"/>
        <v>387315</v>
      </c>
      <c r="D120" s="177" t="s">
        <v>236</v>
      </c>
      <c r="E120" s="178" t="s">
        <v>236</v>
      </c>
      <c r="F120" s="177" t="s">
        <v>236</v>
      </c>
      <c r="G120" s="178" t="s">
        <v>236</v>
      </c>
      <c r="H120" s="177">
        <v>200833</v>
      </c>
      <c r="I120" s="178" t="s">
        <v>236</v>
      </c>
      <c r="J120" s="177" t="s">
        <v>236</v>
      </c>
      <c r="K120" s="178">
        <v>8336</v>
      </c>
      <c r="L120" s="179">
        <v>178146</v>
      </c>
      <c r="M120" s="197" t="s">
        <v>20</v>
      </c>
      <c r="N120" s="327"/>
    </row>
    <row r="121" spans="1:14" s="69" customFormat="1" ht="13.95" customHeight="1" thickBot="1" x14ac:dyDescent="0.3">
      <c r="A121" s="320" t="s">
        <v>82</v>
      </c>
      <c r="B121" s="158" t="s">
        <v>14</v>
      </c>
      <c r="C121" s="195">
        <f t="shared" si="0"/>
        <v>15</v>
      </c>
      <c r="D121" s="181" t="s">
        <v>236</v>
      </c>
      <c r="E121" s="180" t="s">
        <v>236</v>
      </c>
      <c r="F121" s="181" t="s">
        <v>236</v>
      </c>
      <c r="G121" s="180" t="s">
        <v>236</v>
      </c>
      <c r="H121" s="181">
        <v>3</v>
      </c>
      <c r="I121" s="180" t="s">
        <v>236</v>
      </c>
      <c r="J121" s="181" t="s">
        <v>236</v>
      </c>
      <c r="K121" s="180">
        <v>1</v>
      </c>
      <c r="L121" s="182">
        <v>11</v>
      </c>
      <c r="M121" s="149" t="s">
        <v>15</v>
      </c>
      <c r="N121" s="321" t="s">
        <v>83</v>
      </c>
    </row>
    <row r="122" spans="1:14" s="69" customFormat="1" ht="13.95" customHeight="1" thickBot="1" x14ac:dyDescent="0.3">
      <c r="A122" s="320"/>
      <c r="B122" s="158" t="s">
        <v>17</v>
      </c>
      <c r="C122" s="195">
        <f t="shared" si="0"/>
        <v>1422788</v>
      </c>
      <c r="D122" s="183" t="s">
        <v>236</v>
      </c>
      <c r="E122" s="180" t="s">
        <v>236</v>
      </c>
      <c r="F122" s="183" t="s">
        <v>236</v>
      </c>
      <c r="G122" s="180" t="s">
        <v>236</v>
      </c>
      <c r="H122" s="183">
        <v>154224</v>
      </c>
      <c r="I122" s="180" t="s">
        <v>236</v>
      </c>
      <c r="J122" s="183" t="s">
        <v>236</v>
      </c>
      <c r="K122" s="180">
        <v>13794</v>
      </c>
      <c r="L122" s="182">
        <v>1254770</v>
      </c>
      <c r="M122" s="149" t="s">
        <v>18</v>
      </c>
      <c r="N122" s="322"/>
    </row>
    <row r="123" spans="1:14" s="69" customFormat="1" ht="13.95" customHeight="1" thickBot="1" x14ac:dyDescent="0.3">
      <c r="A123" s="320"/>
      <c r="B123" s="158" t="s">
        <v>19</v>
      </c>
      <c r="C123" s="195">
        <f t="shared" si="0"/>
        <v>902492</v>
      </c>
      <c r="D123" s="183" t="s">
        <v>236</v>
      </c>
      <c r="E123" s="180" t="s">
        <v>236</v>
      </c>
      <c r="F123" s="183" t="s">
        <v>236</v>
      </c>
      <c r="G123" s="180" t="s">
        <v>236</v>
      </c>
      <c r="H123" s="183">
        <v>96980</v>
      </c>
      <c r="I123" s="180" t="s">
        <v>236</v>
      </c>
      <c r="J123" s="183" t="s">
        <v>236</v>
      </c>
      <c r="K123" s="180">
        <v>4138</v>
      </c>
      <c r="L123" s="182">
        <v>801374</v>
      </c>
      <c r="M123" s="149" t="s">
        <v>20</v>
      </c>
      <c r="N123" s="323"/>
    </row>
    <row r="124" spans="1:14" s="69" customFormat="1" ht="13.95" customHeight="1" thickBot="1" x14ac:dyDescent="0.3">
      <c r="A124" s="348" t="s">
        <v>836</v>
      </c>
      <c r="B124" s="153" t="s">
        <v>14</v>
      </c>
      <c r="C124" s="196">
        <f t="shared" si="0"/>
        <v>2</v>
      </c>
      <c r="D124" s="184" t="s">
        <v>236</v>
      </c>
      <c r="E124" s="178" t="s">
        <v>236</v>
      </c>
      <c r="F124" s="184" t="s">
        <v>236</v>
      </c>
      <c r="G124" s="178" t="s">
        <v>236</v>
      </c>
      <c r="H124" s="184">
        <v>2</v>
      </c>
      <c r="I124" s="178" t="s">
        <v>236</v>
      </c>
      <c r="J124" s="184" t="s">
        <v>236</v>
      </c>
      <c r="K124" s="178" t="s">
        <v>236</v>
      </c>
      <c r="L124" s="179" t="s">
        <v>236</v>
      </c>
      <c r="M124" s="197" t="s">
        <v>15</v>
      </c>
      <c r="N124" s="325" t="s">
        <v>837</v>
      </c>
    </row>
    <row r="125" spans="1:14" s="69" customFormat="1" ht="13.95" customHeight="1" thickBot="1" x14ac:dyDescent="0.3">
      <c r="A125" s="324"/>
      <c r="B125" s="159" t="s">
        <v>17</v>
      </c>
      <c r="C125" s="196">
        <f t="shared" si="0"/>
        <v>137916</v>
      </c>
      <c r="D125" s="177" t="s">
        <v>236</v>
      </c>
      <c r="E125" s="178" t="s">
        <v>236</v>
      </c>
      <c r="F125" s="177" t="s">
        <v>236</v>
      </c>
      <c r="G125" s="178" t="s">
        <v>236</v>
      </c>
      <c r="H125" s="177">
        <v>137916</v>
      </c>
      <c r="I125" s="178" t="s">
        <v>236</v>
      </c>
      <c r="J125" s="177" t="s">
        <v>236</v>
      </c>
      <c r="K125" s="178" t="s">
        <v>236</v>
      </c>
      <c r="L125" s="179" t="s">
        <v>236</v>
      </c>
      <c r="M125" s="197" t="s">
        <v>18</v>
      </c>
      <c r="N125" s="326"/>
    </row>
    <row r="126" spans="1:14" s="69" customFormat="1" ht="13.95" customHeight="1" thickBot="1" x14ac:dyDescent="0.3">
      <c r="A126" s="324"/>
      <c r="B126" s="159" t="s">
        <v>19</v>
      </c>
      <c r="C126" s="196">
        <f t="shared" si="0"/>
        <v>85748</v>
      </c>
      <c r="D126" s="177" t="s">
        <v>236</v>
      </c>
      <c r="E126" s="178" t="s">
        <v>236</v>
      </c>
      <c r="F126" s="177" t="s">
        <v>236</v>
      </c>
      <c r="G126" s="178" t="s">
        <v>236</v>
      </c>
      <c r="H126" s="177">
        <v>85748</v>
      </c>
      <c r="I126" s="178" t="s">
        <v>236</v>
      </c>
      <c r="J126" s="177" t="s">
        <v>236</v>
      </c>
      <c r="K126" s="178" t="s">
        <v>236</v>
      </c>
      <c r="L126" s="179" t="s">
        <v>236</v>
      </c>
      <c r="M126" s="197" t="s">
        <v>20</v>
      </c>
      <c r="N126" s="327"/>
    </row>
    <row r="127" spans="1:14" s="69" customFormat="1" ht="13.95" customHeight="1" thickBot="1" x14ac:dyDescent="0.3">
      <c r="A127" s="320" t="s">
        <v>68</v>
      </c>
      <c r="B127" s="158" t="s">
        <v>14</v>
      </c>
      <c r="C127" s="195">
        <f t="shared" si="0"/>
        <v>26</v>
      </c>
      <c r="D127" s="181">
        <v>1</v>
      </c>
      <c r="E127" s="180" t="s">
        <v>236</v>
      </c>
      <c r="F127" s="181" t="s">
        <v>236</v>
      </c>
      <c r="G127" s="180" t="s">
        <v>236</v>
      </c>
      <c r="H127" s="181" t="s">
        <v>236</v>
      </c>
      <c r="I127" s="180">
        <v>5</v>
      </c>
      <c r="J127" s="181">
        <v>2</v>
      </c>
      <c r="K127" s="180" t="s">
        <v>236</v>
      </c>
      <c r="L127" s="182">
        <v>18</v>
      </c>
      <c r="M127" s="149" t="s">
        <v>15</v>
      </c>
      <c r="N127" s="321" t="s">
        <v>821</v>
      </c>
    </row>
    <row r="128" spans="1:14" s="69" customFormat="1" ht="13.95" customHeight="1" thickBot="1" x14ac:dyDescent="0.3">
      <c r="A128" s="320"/>
      <c r="B128" s="158" t="s">
        <v>17</v>
      </c>
      <c r="C128" s="195">
        <f t="shared" si="0"/>
        <v>503078</v>
      </c>
      <c r="D128" s="183">
        <v>47</v>
      </c>
      <c r="E128" s="180" t="s">
        <v>236</v>
      </c>
      <c r="F128" s="183" t="s">
        <v>236</v>
      </c>
      <c r="G128" s="180" t="s">
        <v>236</v>
      </c>
      <c r="H128" s="183" t="s">
        <v>236</v>
      </c>
      <c r="I128" s="180">
        <v>62082</v>
      </c>
      <c r="J128" s="183">
        <v>20318</v>
      </c>
      <c r="K128" s="180" t="s">
        <v>236</v>
      </c>
      <c r="L128" s="182">
        <v>420631</v>
      </c>
      <c r="M128" s="149" t="s">
        <v>18</v>
      </c>
      <c r="N128" s="322"/>
    </row>
    <row r="129" spans="1:14" s="69" customFormat="1" ht="13.95" customHeight="1" thickBot="1" x14ac:dyDescent="0.3">
      <c r="A129" s="320"/>
      <c r="B129" s="158" t="s">
        <v>19</v>
      </c>
      <c r="C129" s="195">
        <f t="shared" si="0"/>
        <v>222261</v>
      </c>
      <c r="D129" s="183">
        <v>47</v>
      </c>
      <c r="E129" s="180" t="s">
        <v>236</v>
      </c>
      <c r="F129" s="183" t="s">
        <v>236</v>
      </c>
      <c r="G129" s="180" t="s">
        <v>236</v>
      </c>
      <c r="H129" s="183" t="s">
        <v>236</v>
      </c>
      <c r="I129" s="180">
        <v>21112</v>
      </c>
      <c r="J129" s="183">
        <v>9896</v>
      </c>
      <c r="K129" s="180" t="s">
        <v>236</v>
      </c>
      <c r="L129" s="182">
        <v>191206</v>
      </c>
      <c r="M129" s="149" t="s">
        <v>20</v>
      </c>
      <c r="N129" s="323"/>
    </row>
    <row r="130" spans="1:14" s="69" customFormat="1" ht="13.95" customHeight="1" thickBot="1" x14ac:dyDescent="0.3">
      <c r="A130" s="348" t="s">
        <v>61</v>
      </c>
      <c r="B130" s="153" t="s">
        <v>14</v>
      </c>
      <c r="C130" s="196">
        <f t="shared" si="0"/>
        <v>32</v>
      </c>
      <c r="D130" s="184" t="s">
        <v>236</v>
      </c>
      <c r="E130" s="178" t="s">
        <v>236</v>
      </c>
      <c r="F130" s="184" t="s">
        <v>236</v>
      </c>
      <c r="G130" s="178" t="s">
        <v>236</v>
      </c>
      <c r="H130" s="184">
        <v>14</v>
      </c>
      <c r="I130" s="178" t="s">
        <v>236</v>
      </c>
      <c r="J130" s="184">
        <v>2</v>
      </c>
      <c r="K130" s="178">
        <v>1</v>
      </c>
      <c r="L130" s="179">
        <v>15</v>
      </c>
      <c r="M130" s="197" t="s">
        <v>15</v>
      </c>
      <c r="N130" s="325" t="s">
        <v>62</v>
      </c>
    </row>
    <row r="131" spans="1:14" s="69" customFormat="1" ht="13.95" customHeight="1" thickBot="1" x14ac:dyDescent="0.3">
      <c r="A131" s="324"/>
      <c r="B131" s="159" t="s">
        <v>17</v>
      </c>
      <c r="C131" s="196">
        <f t="shared" si="0"/>
        <v>1189464</v>
      </c>
      <c r="D131" s="177" t="s">
        <v>236</v>
      </c>
      <c r="E131" s="178" t="s">
        <v>236</v>
      </c>
      <c r="F131" s="177" t="s">
        <v>236</v>
      </c>
      <c r="G131" s="178" t="s">
        <v>236</v>
      </c>
      <c r="H131" s="177">
        <v>393364</v>
      </c>
      <c r="I131" s="178" t="s">
        <v>236</v>
      </c>
      <c r="J131" s="177">
        <v>51316</v>
      </c>
      <c r="K131" s="178">
        <v>48060</v>
      </c>
      <c r="L131" s="179">
        <v>696724</v>
      </c>
      <c r="M131" s="197" t="s">
        <v>18</v>
      </c>
      <c r="N131" s="326"/>
    </row>
    <row r="132" spans="1:14" s="69" customFormat="1" ht="13.95" customHeight="1" thickBot="1" x14ac:dyDescent="0.3">
      <c r="A132" s="324"/>
      <c r="B132" s="159" t="s">
        <v>19</v>
      </c>
      <c r="C132" s="196">
        <f t="shared" si="0"/>
        <v>598210</v>
      </c>
      <c r="D132" s="177" t="s">
        <v>236</v>
      </c>
      <c r="E132" s="178" t="s">
        <v>236</v>
      </c>
      <c r="F132" s="177" t="s">
        <v>236</v>
      </c>
      <c r="G132" s="178" t="s">
        <v>236</v>
      </c>
      <c r="H132" s="177">
        <v>221029</v>
      </c>
      <c r="I132" s="178" t="s">
        <v>236</v>
      </c>
      <c r="J132" s="177">
        <v>22816</v>
      </c>
      <c r="K132" s="178">
        <v>18641</v>
      </c>
      <c r="L132" s="179">
        <v>335724</v>
      </c>
      <c r="M132" s="197" t="s">
        <v>20</v>
      </c>
      <c r="N132" s="327"/>
    </row>
    <row r="133" spans="1:14" s="69" customFormat="1" ht="13.95" customHeight="1" thickBot="1" x14ac:dyDescent="0.3">
      <c r="A133" s="320" t="s">
        <v>69</v>
      </c>
      <c r="B133" s="158" t="s">
        <v>14</v>
      </c>
      <c r="C133" s="195">
        <f t="shared" si="0"/>
        <v>12</v>
      </c>
      <c r="D133" s="181">
        <v>1</v>
      </c>
      <c r="E133" s="180" t="s">
        <v>236</v>
      </c>
      <c r="F133" s="181" t="s">
        <v>236</v>
      </c>
      <c r="G133" s="180" t="s">
        <v>236</v>
      </c>
      <c r="H133" s="181">
        <v>3</v>
      </c>
      <c r="I133" s="180" t="s">
        <v>236</v>
      </c>
      <c r="J133" s="181">
        <v>6</v>
      </c>
      <c r="K133" s="180" t="s">
        <v>236</v>
      </c>
      <c r="L133" s="182">
        <v>2</v>
      </c>
      <c r="M133" s="149" t="s">
        <v>15</v>
      </c>
      <c r="N133" s="321" t="s">
        <v>70</v>
      </c>
    </row>
    <row r="134" spans="1:14" s="69" customFormat="1" ht="13.95" customHeight="1" thickBot="1" x14ac:dyDescent="0.3">
      <c r="A134" s="320"/>
      <c r="B134" s="158" t="s">
        <v>17</v>
      </c>
      <c r="C134" s="195">
        <f t="shared" si="0"/>
        <v>149542</v>
      </c>
      <c r="D134" s="183">
        <v>12936</v>
      </c>
      <c r="E134" s="180" t="s">
        <v>236</v>
      </c>
      <c r="F134" s="183" t="s">
        <v>236</v>
      </c>
      <c r="G134" s="180" t="s">
        <v>236</v>
      </c>
      <c r="H134" s="183">
        <v>61701</v>
      </c>
      <c r="I134" s="180" t="s">
        <v>236</v>
      </c>
      <c r="J134" s="183">
        <v>47807</v>
      </c>
      <c r="K134" s="180" t="s">
        <v>236</v>
      </c>
      <c r="L134" s="182">
        <v>27098</v>
      </c>
      <c r="M134" s="149" t="s">
        <v>18</v>
      </c>
      <c r="N134" s="322"/>
    </row>
    <row r="135" spans="1:14" s="69" customFormat="1" ht="13.95" customHeight="1" x14ac:dyDescent="0.25">
      <c r="A135" s="341"/>
      <c r="B135" s="198" t="s">
        <v>19</v>
      </c>
      <c r="C135" s="199">
        <f t="shared" si="0"/>
        <v>69349</v>
      </c>
      <c r="D135" s="200">
        <v>5824</v>
      </c>
      <c r="E135" s="201" t="s">
        <v>236</v>
      </c>
      <c r="F135" s="200" t="s">
        <v>236</v>
      </c>
      <c r="G135" s="201" t="s">
        <v>236</v>
      </c>
      <c r="H135" s="200">
        <v>32681</v>
      </c>
      <c r="I135" s="201" t="s">
        <v>236</v>
      </c>
      <c r="J135" s="200">
        <v>22714</v>
      </c>
      <c r="K135" s="201" t="s">
        <v>236</v>
      </c>
      <c r="L135" s="202">
        <v>8130</v>
      </c>
      <c r="M135" s="203" t="s">
        <v>20</v>
      </c>
      <c r="N135" s="342"/>
    </row>
    <row r="136" spans="1:14" s="69" customFormat="1" ht="13.95" customHeight="1" thickBot="1" x14ac:dyDescent="0.3">
      <c r="A136" s="348" t="s">
        <v>244</v>
      </c>
      <c r="B136" s="156" t="s">
        <v>14</v>
      </c>
      <c r="C136" s="204">
        <f t="shared" si="0"/>
        <v>6</v>
      </c>
      <c r="D136" s="191" t="s">
        <v>236</v>
      </c>
      <c r="E136" s="192" t="s">
        <v>236</v>
      </c>
      <c r="F136" s="191" t="s">
        <v>236</v>
      </c>
      <c r="G136" s="192" t="s">
        <v>236</v>
      </c>
      <c r="H136" s="191">
        <v>5</v>
      </c>
      <c r="I136" s="192" t="s">
        <v>236</v>
      </c>
      <c r="J136" s="191">
        <v>1</v>
      </c>
      <c r="K136" s="192" t="s">
        <v>236</v>
      </c>
      <c r="L136" s="193" t="s">
        <v>236</v>
      </c>
      <c r="M136" s="197" t="s">
        <v>15</v>
      </c>
      <c r="N136" s="326" t="s">
        <v>246</v>
      </c>
    </row>
    <row r="137" spans="1:14" s="69" customFormat="1" ht="13.95" customHeight="1" thickBot="1" x14ac:dyDescent="0.3">
      <c r="A137" s="324"/>
      <c r="B137" s="159" t="s">
        <v>17</v>
      </c>
      <c r="C137" s="196">
        <f t="shared" si="0"/>
        <v>149488</v>
      </c>
      <c r="D137" s="177" t="s">
        <v>236</v>
      </c>
      <c r="E137" s="178" t="s">
        <v>236</v>
      </c>
      <c r="F137" s="177" t="s">
        <v>236</v>
      </c>
      <c r="G137" s="178" t="s">
        <v>236</v>
      </c>
      <c r="H137" s="177">
        <v>136552</v>
      </c>
      <c r="I137" s="178" t="s">
        <v>236</v>
      </c>
      <c r="J137" s="177">
        <v>12936</v>
      </c>
      <c r="K137" s="178" t="s">
        <v>236</v>
      </c>
      <c r="L137" s="179" t="s">
        <v>236</v>
      </c>
      <c r="M137" s="197" t="s">
        <v>18</v>
      </c>
      <c r="N137" s="326"/>
    </row>
    <row r="138" spans="1:14" s="69" customFormat="1" ht="13.95" customHeight="1" thickBot="1" x14ac:dyDescent="0.3">
      <c r="A138" s="324"/>
      <c r="B138" s="159" t="s">
        <v>19</v>
      </c>
      <c r="C138" s="196">
        <f t="shared" si="0"/>
        <v>91706</v>
      </c>
      <c r="D138" s="177" t="s">
        <v>236</v>
      </c>
      <c r="E138" s="178" t="s">
        <v>236</v>
      </c>
      <c r="F138" s="177" t="s">
        <v>236</v>
      </c>
      <c r="G138" s="178" t="s">
        <v>236</v>
      </c>
      <c r="H138" s="177">
        <v>78770</v>
      </c>
      <c r="I138" s="178" t="s">
        <v>236</v>
      </c>
      <c r="J138" s="177">
        <v>12936</v>
      </c>
      <c r="K138" s="178" t="s">
        <v>236</v>
      </c>
      <c r="L138" s="179" t="s">
        <v>236</v>
      </c>
      <c r="M138" s="197" t="s">
        <v>20</v>
      </c>
      <c r="N138" s="327"/>
    </row>
    <row r="139" spans="1:14" s="69" customFormat="1" ht="13.95" customHeight="1" thickBot="1" x14ac:dyDescent="0.3">
      <c r="A139" s="320" t="s">
        <v>171</v>
      </c>
      <c r="B139" s="158" t="s">
        <v>14</v>
      </c>
      <c r="C139" s="195">
        <f t="shared" si="0"/>
        <v>1</v>
      </c>
      <c r="D139" s="181" t="s">
        <v>236</v>
      </c>
      <c r="E139" s="180" t="s">
        <v>236</v>
      </c>
      <c r="F139" s="181" t="s">
        <v>236</v>
      </c>
      <c r="G139" s="180" t="s">
        <v>236</v>
      </c>
      <c r="H139" s="181" t="s">
        <v>236</v>
      </c>
      <c r="I139" s="180" t="s">
        <v>236</v>
      </c>
      <c r="J139" s="181" t="s">
        <v>236</v>
      </c>
      <c r="K139" s="180" t="s">
        <v>236</v>
      </c>
      <c r="L139" s="182">
        <v>1</v>
      </c>
      <c r="M139" s="149" t="s">
        <v>15</v>
      </c>
      <c r="N139" s="321" t="s">
        <v>172</v>
      </c>
    </row>
    <row r="140" spans="1:14" s="69" customFormat="1" ht="13.95" customHeight="1" thickBot="1" x14ac:dyDescent="0.3">
      <c r="A140" s="320"/>
      <c r="B140" s="158" t="s">
        <v>17</v>
      </c>
      <c r="C140" s="195">
        <f t="shared" si="0"/>
        <v>27512</v>
      </c>
      <c r="D140" s="183" t="s">
        <v>236</v>
      </c>
      <c r="E140" s="180" t="s">
        <v>236</v>
      </c>
      <c r="F140" s="183" t="s">
        <v>236</v>
      </c>
      <c r="G140" s="180" t="s">
        <v>236</v>
      </c>
      <c r="H140" s="183" t="s">
        <v>236</v>
      </c>
      <c r="I140" s="180" t="s">
        <v>236</v>
      </c>
      <c r="J140" s="183" t="s">
        <v>236</v>
      </c>
      <c r="K140" s="180" t="s">
        <v>236</v>
      </c>
      <c r="L140" s="182">
        <v>27512</v>
      </c>
      <c r="M140" s="149" t="s">
        <v>18</v>
      </c>
      <c r="N140" s="322"/>
    </row>
    <row r="141" spans="1:14" s="69" customFormat="1" ht="13.95" customHeight="1" thickBot="1" x14ac:dyDescent="0.3">
      <c r="A141" s="320"/>
      <c r="B141" s="158" t="s">
        <v>19</v>
      </c>
      <c r="C141" s="195">
        <f t="shared" si="0"/>
        <v>13819</v>
      </c>
      <c r="D141" s="183" t="s">
        <v>236</v>
      </c>
      <c r="E141" s="180" t="s">
        <v>236</v>
      </c>
      <c r="F141" s="183" t="s">
        <v>236</v>
      </c>
      <c r="G141" s="180" t="s">
        <v>236</v>
      </c>
      <c r="H141" s="183" t="s">
        <v>236</v>
      </c>
      <c r="I141" s="180" t="s">
        <v>236</v>
      </c>
      <c r="J141" s="183" t="s">
        <v>236</v>
      </c>
      <c r="K141" s="180" t="s">
        <v>236</v>
      </c>
      <c r="L141" s="182">
        <v>13819</v>
      </c>
      <c r="M141" s="149" t="s">
        <v>20</v>
      </c>
      <c r="N141" s="323"/>
    </row>
    <row r="142" spans="1:14" s="69" customFormat="1" ht="13.95" customHeight="1" thickBot="1" x14ac:dyDescent="0.3">
      <c r="A142" s="348" t="s">
        <v>201</v>
      </c>
      <c r="B142" s="153" t="s">
        <v>14</v>
      </c>
      <c r="C142" s="196">
        <f t="shared" si="0"/>
        <v>1</v>
      </c>
      <c r="D142" s="184" t="s">
        <v>236</v>
      </c>
      <c r="E142" s="178" t="s">
        <v>236</v>
      </c>
      <c r="F142" s="184" t="s">
        <v>236</v>
      </c>
      <c r="G142" s="178" t="s">
        <v>236</v>
      </c>
      <c r="H142" s="184">
        <v>1</v>
      </c>
      <c r="I142" s="178" t="s">
        <v>236</v>
      </c>
      <c r="J142" s="184" t="s">
        <v>236</v>
      </c>
      <c r="K142" s="178" t="s">
        <v>236</v>
      </c>
      <c r="L142" s="179" t="s">
        <v>236</v>
      </c>
      <c r="M142" s="197" t="s">
        <v>15</v>
      </c>
      <c r="N142" s="325" t="s">
        <v>202</v>
      </c>
    </row>
    <row r="143" spans="1:14" s="69" customFormat="1" ht="13.95" customHeight="1" thickBot="1" x14ac:dyDescent="0.3">
      <c r="A143" s="324"/>
      <c r="B143" s="159" t="s">
        <v>17</v>
      </c>
      <c r="C143" s="196">
        <f t="shared" si="0"/>
        <v>26897</v>
      </c>
      <c r="D143" s="177" t="s">
        <v>236</v>
      </c>
      <c r="E143" s="178" t="s">
        <v>236</v>
      </c>
      <c r="F143" s="177" t="s">
        <v>236</v>
      </c>
      <c r="G143" s="178" t="s">
        <v>236</v>
      </c>
      <c r="H143" s="177">
        <v>26897</v>
      </c>
      <c r="I143" s="178" t="s">
        <v>236</v>
      </c>
      <c r="J143" s="177" t="s">
        <v>236</v>
      </c>
      <c r="K143" s="178" t="s">
        <v>236</v>
      </c>
      <c r="L143" s="179" t="s">
        <v>236</v>
      </c>
      <c r="M143" s="197" t="s">
        <v>18</v>
      </c>
      <c r="N143" s="326"/>
    </row>
    <row r="144" spans="1:14" s="69" customFormat="1" ht="13.95" customHeight="1" thickBot="1" x14ac:dyDescent="0.3">
      <c r="A144" s="324"/>
      <c r="B144" s="159" t="s">
        <v>19</v>
      </c>
      <c r="C144" s="196">
        <f t="shared" si="0"/>
        <v>13874</v>
      </c>
      <c r="D144" s="177" t="s">
        <v>236</v>
      </c>
      <c r="E144" s="178" t="s">
        <v>236</v>
      </c>
      <c r="F144" s="177" t="s">
        <v>236</v>
      </c>
      <c r="G144" s="178" t="s">
        <v>236</v>
      </c>
      <c r="H144" s="177">
        <v>13874</v>
      </c>
      <c r="I144" s="178" t="s">
        <v>236</v>
      </c>
      <c r="J144" s="177" t="s">
        <v>236</v>
      </c>
      <c r="K144" s="178" t="s">
        <v>236</v>
      </c>
      <c r="L144" s="179" t="s">
        <v>236</v>
      </c>
      <c r="M144" s="197" t="s">
        <v>20</v>
      </c>
      <c r="N144" s="327"/>
    </row>
    <row r="145" spans="1:14" s="69" customFormat="1" ht="13.95" customHeight="1" thickBot="1" x14ac:dyDescent="0.3">
      <c r="A145" s="320" t="s">
        <v>63</v>
      </c>
      <c r="B145" s="158" t="s">
        <v>14</v>
      </c>
      <c r="C145" s="195">
        <f t="shared" si="0"/>
        <v>433</v>
      </c>
      <c r="D145" s="181">
        <v>54</v>
      </c>
      <c r="E145" s="180" t="s">
        <v>236</v>
      </c>
      <c r="F145" s="181" t="s">
        <v>236</v>
      </c>
      <c r="G145" s="180" t="s">
        <v>236</v>
      </c>
      <c r="H145" s="181">
        <v>229</v>
      </c>
      <c r="I145" s="180">
        <v>1</v>
      </c>
      <c r="J145" s="181">
        <v>33</v>
      </c>
      <c r="K145" s="180">
        <v>9</v>
      </c>
      <c r="L145" s="182">
        <v>107</v>
      </c>
      <c r="M145" s="149" t="s">
        <v>15</v>
      </c>
      <c r="N145" s="321" t="s">
        <v>64</v>
      </c>
    </row>
    <row r="146" spans="1:14" s="69" customFormat="1" ht="13.95" customHeight="1" thickBot="1" x14ac:dyDescent="0.3">
      <c r="A146" s="320"/>
      <c r="B146" s="158" t="s">
        <v>17</v>
      </c>
      <c r="C146" s="195">
        <f t="shared" si="0"/>
        <v>14310684</v>
      </c>
      <c r="D146" s="183">
        <v>250989</v>
      </c>
      <c r="E146" s="180" t="s">
        <v>236</v>
      </c>
      <c r="F146" s="183" t="s">
        <v>236</v>
      </c>
      <c r="G146" s="180" t="s">
        <v>236</v>
      </c>
      <c r="H146" s="183">
        <v>8318249</v>
      </c>
      <c r="I146" s="180">
        <v>4409</v>
      </c>
      <c r="J146" s="183">
        <v>286034</v>
      </c>
      <c r="K146" s="180">
        <v>378721</v>
      </c>
      <c r="L146" s="182">
        <v>5072282</v>
      </c>
      <c r="M146" s="149" t="s">
        <v>18</v>
      </c>
      <c r="N146" s="322"/>
    </row>
    <row r="147" spans="1:14" s="69" customFormat="1" ht="13.95" customHeight="1" thickBot="1" x14ac:dyDescent="0.3">
      <c r="A147" s="320"/>
      <c r="B147" s="158" t="s">
        <v>19</v>
      </c>
      <c r="C147" s="195">
        <f t="shared" si="0"/>
        <v>7825841</v>
      </c>
      <c r="D147" s="183">
        <v>77747</v>
      </c>
      <c r="E147" s="180" t="s">
        <v>236</v>
      </c>
      <c r="F147" s="183" t="s">
        <v>236</v>
      </c>
      <c r="G147" s="180" t="s">
        <v>236</v>
      </c>
      <c r="H147" s="183">
        <v>4677214</v>
      </c>
      <c r="I147" s="180">
        <v>1323</v>
      </c>
      <c r="J147" s="183">
        <v>143924</v>
      </c>
      <c r="K147" s="180">
        <v>124240</v>
      </c>
      <c r="L147" s="182">
        <v>2801393</v>
      </c>
      <c r="M147" s="149" t="s">
        <v>20</v>
      </c>
      <c r="N147" s="323"/>
    </row>
    <row r="148" spans="1:14" s="69" customFormat="1" ht="13.95" customHeight="1" thickBot="1" x14ac:dyDescent="0.3">
      <c r="A148" s="348" t="s">
        <v>141</v>
      </c>
      <c r="B148" s="153" t="s">
        <v>14</v>
      </c>
      <c r="C148" s="196">
        <f t="shared" si="0"/>
        <v>4</v>
      </c>
      <c r="D148" s="184">
        <v>3</v>
      </c>
      <c r="E148" s="178" t="s">
        <v>236</v>
      </c>
      <c r="F148" s="184" t="s">
        <v>236</v>
      </c>
      <c r="G148" s="178" t="s">
        <v>236</v>
      </c>
      <c r="H148" s="184" t="s">
        <v>236</v>
      </c>
      <c r="I148" s="178" t="s">
        <v>236</v>
      </c>
      <c r="J148" s="184">
        <v>1</v>
      </c>
      <c r="K148" s="178" t="s">
        <v>236</v>
      </c>
      <c r="L148" s="179" t="s">
        <v>236</v>
      </c>
      <c r="M148" s="197" t="s">
        <v>15</v>
      </c>
      <c r="N148" s="325" t="s">
        <v>170</v>
      </c>
    </row>
    <row r="149" spans="1:14" s="69" customFormat="1" ht="13.95" customHeight="1" thickBot="1" x14ac:dyDescent="0.3">
      <c r="A149" s="324"/>
      <c r="B149" s="159" t="s">
        <v>17</v>
      </c>
      <c r="C149" s="196">
        <f t="shared" si="0"/>
        <v>10295</v>
      </c>
      <c r="D149" s="177">
        <v>3043</v>
      </c>
      <c r="E149" s="178" t="s">
        <v>236</v>
      </c>
      <c r="F149" s="177" t="s">
        <v>236</v>
      </c>
      <c r="G149" s="178" t="s">
        <v>236</v>
      </c>
      <c r="H149" s="177" t="s">
        <v>236</v>
      </c>
      <c r="I149" s="178" t="s">
        <v>236</v>
      </c>
      <c r="J149" s="177">
        <v>7252</v>
      </c>
      <c r="K149" s="178" t="s">
        <v>236</v>
      </c>
      <c r="L149" s="179" t="s">
        <v>236</v>
      </c>
      <c r="M149" s="197" t="s">
        <v>18</v>
      </c>
      <c r="N149" s="326"/>
    </row>
    <row r="150" spans="1:14" s="69" customFormat="1" ht="13.95" customHeight="1" thickBot="1" x14ac:dyDescent="0.3">
      <c r="A150" s="324"/>
      <c r="B150" s="159" t="s">
        <v>19</v>
      </c>
      <c r="C150" s="196">
        <f t="shared" si="0"/>
        <v>3936</v>
      </c>
      <c r="D150" s="177">
        <v>954</v>
      </c>
      <c r="E150" s="178" t="s">
        <v>236</v>
      </c>
      <c r="F150" s="177" t="s">
        <v>236</v>
      </c>
      <c r="G150" s="178" t="s">
        <v>236</v>
      </c>
      <c r="H150" s="177" t="s">
        <v>236</v>
      </c>
      <c r="I150" s="178" t="s">
        <v>236</v>
      </c>
      <c r="J150" s="177">
        <v>2982</v>
      </c>
      <c r="K150" s="178" t="s">
        <v>236</v>
      </c>
      <c r="L150" s="179" t="s">
        <v>236</v>
      </c>
      <c r="M150" s="197" t="s">
        <v>20</v>
      </c>
      <c r="N150" s="327"/>
    </row>
    <row r="151" spans="1:14" s="69" customFormat="1" ht="13.95" customHeight="1" thickBot="1" x14ac:dyDescent="0.3">
      <c r="A151" s="320" t="s">
        <v>274</v>
      </c>
      <c r="B151" s="158" t="s">
        <v>14</v>
      </c>
      <c r="C151" s="195">
        <f t="shared" si="0"/>
        <v>2</v>
      </c>
      <c r="D151" s="181">
        <v>1</v>
      </c>
      <c r="E151" s="180" t="s">
        <v>236</v>
      </c>
      <c r="F151" s="181" t="s">
        <v>236</v>
      </c>
      <c r="G151" s="180" t="s">
        <v>236</v>
      </c>
      <c r="H151" s="181">
        <v>1</v>
      </c>
      <c r="I151" s="180" t="s">
        <v>236</v>
      </c>
      <c r="J151" s="181" t="s">
        <v>236</v>
      </c>
      <c r="K151" s="180" t="s">
        <v>236</v>
      </c>
      <c r="L151" s="182" t="s">
        <v>236</v>
      </c>
      <c r="M151" s="149" t="s">
        <v>15</v>
      </c>
      <c r="N151" s="321" t="s">
        <v>838</v>
      </c>
    </row>
    <row r="152" spans="1:14" s="69" customFormat="1" ht="13.95" customHeight="1" thickBot="1" x14ac:dyDescent="0.3">
      <c r="A152" s="320"/>
      <c r="B152" s="158" t="s">
        <v>17</v>
      </c>
      <c r="C152" s="195">
        <f t="shared" si="0"/>
        <v>28856</v>
      </c>
      <c r="D152" s="183">
        <v>1959</v>
      </c>
      <c r="E152" s="180" t="s">
        <v>236</v>
      </c>
      <c r="F152" s="183" t="s">
        <v>236</v>
      </c>
      <c r="G152" s="180" t="s">
        <v>236</v>
      </c>
      <c r="H152" s="183">
        <v>26897</v>
      </c>
      <c r="I152" s="180" t="s">
        <v>236</v>
      </c>
      <c r="J152" s="183" t="s">
        <v>236</v>
      </c>
      <c r="K152" s="180" t="s">
        <v>236</v>
      </c>
      <c r="L152" s="182" t="s">
        <v>236</v>
      </c>
      <c r="M152" s="149" t="s">
        <v>18</v>
      </c>
      <c r="N152" s="322"/>
    </row>
    <row r="153" spans="1:14" s="69" customFormat="1" ht="13.95" customHeight="1" thickBot="1" x14ac:dyDescent="0.3">
      <c r="A153" s="320"/>
      <c r="B153" s="158" t="s">
        <v>19</v>
      </c>
      <c r="C153" s="195">
        <f t="shared" si="0"/>
        <v>14461</v>
      </c>
      <c r="D153" s="183">
        <v>587</v>
      </c>
      <c r="E153" s="180" t="s">
        <v>236</v>
      </c>
      <c r="F153" s="183" t="s">
        <v>236</v>
      </c>
      <c r="G153" s="180" t="s">
        <v>236</v>
      </c>
      <c r="H153" s="183">
        <v>13874</v>
      </c>
      <c r="I153" s="180" t="s">
        <v>236</v>
      </c>
      <c r="J153" s="183" t="s">
        <v>236</v>
      </c>
      <c r="K153" s="180" t="s">
        <v>236</v>
      </c>
      <c r="L153" s="182" t="s">
        <v>236</v>
      </c>
      <c r="M153" s="149" t="s">
        <v>20</v>
      </c>
      <c r="N153" s="323"/>
    </row>
    <row r="154" spans="1:14" s="69" customFormat="1" ht="13.95" customHeight="1" thickBot="1" x14ac:dyDescent="0.3">
      <c r="A154" s="348" t="s">
        <v>839</v>
      </c>
      <c r="B154" s="153" t="s">
        <v>14</v>
      </c>
      <c r="C154" s="196">
        <f t="shared" si="0"/>
        <v>1</v>
      </c>
      <c r="D154" s="184" t="s">
        <v>236</v>
      </c>
      <c r="E154" s="178" t="s">
        <v>236</v>
      </c>
      <c r="F154" s="184" t="s">
        <v>236</v>
      </c>
      <c r="G154" s="178" t="s">
        <v>236</v>
      </c>
      <c r="H154" s="184">
        <v>1</v>
      </c>
      <c r="I154" s="178" t="s">
        <v>236</v>
      </c>
      <c r="J154" s="184" t="s">
        <v>236</v>
      </c>
      <c r="K154" s="178" t="s">
        <v>236</v>
      </c>
      <c r="L154" s="179" t="s">
        <v>236</v>
      </c>
      <c r="M154" s="197" t="s">
        <v>15</v>
      </c>
      <c r="N154" s="325" t="s">
        <v>840</v>
      </c>
    </row>
    <row r="155" spans="1:14" s="69" customFormat="1" ht="13.95" customHeight="1" thickBot="1" x14ac:dyDescent="0.3">
      <c r="A155" s="324"/>
      <c r="B155" s="159" t="s">
        <v>17</v>
      </c>
      <c r="C155" s="196">
        <f t="shared" si="0"/>
        <v>36353</v>
      </c>
      <c r="D155" s="177" t="s">
        <v>236</v>
      </c>
      <c r="E155" s="178" t="s">
        <v>236</v>
      </c>
      <c r="F155" s="177" t="s">
        <v>236</v>
      </c>
      <c r="G155" s="178" t="s">
        <v>236</v>
      </c>
      <c r="H155" s="177">
        <v>36353</v>
      </c>
      <c r="I155" s="178" t="s">
        <v>236</v>
      </c>
      <c r="J155" s="177" t="s">
        <v>236</v>
      </c>
      <c r="K155" s="178" t="s">
        <v>236</v>
      </c>
      <c r="L155" s="179" t="s">
        <v>236</v>
      </c>
      <c r="M155" s="197" t="s">
        <v>18</v>
      </c>
      <c r="N155" s="326"/>
    </row>
    <row r="156" spans="1:14" s="69" customFormat="1" ht="13.95" customHeight="1" thickBot="1" x14ac:dyDescent="0.3">
      <c r="A156" s="324"/>
      <c r="B156" s="159" t="s">
        <v>19</v>
      </c>
      <c r="C156" s="196">
        <f t="shared" si="0"/>
        <v>21610</v>
      </c>
      <c r="D156" s="177" t="s">
        <v>236</v>
      </c>
      <c r="E156" s="178" t="s">
        <v>236</v>
      </c>
      <c r="F156" s="177" t="s">
        <v>236</v>
      </c>
      <c r="G156" s="178" t="s">
        <v>236</v>
      </c>
      <c r="H156" s="177">
        <v>21610</v>
      </c>
      <c r="I156" s="178" t="s">
        <v>236</v>
      </c>
      <c r="J156" s="177" t="s">
        <v>236</v>
      </c>
      <c r="K156" s="178" t="s">
        <v>236</v>
      </c>
      <c r="L156" s="179" t="s">
        <v>236</v>
      </c>
      <c r="M156" s="197" t="s">
        <v>20</v>
      </c>
      <c r="N156" s="327"/>
    </row>
    <row r="157" spans="1:14" s="69" customFormat="1" ht="13.95" customHeight="1" thickBot="1" x14ac:dyDescent="0.3">
      <c r="A157" s="320" t="s">
        <v>218</v>
      </c>
      <c r="B157" s="158" t="s">
        <v>14</v>
      </c>
      <c r="C157" s="195">
        <f t="shared" si="0"/>
        <v>7</v>
      </c>
      <c r="D157" s="181">
        <v>6</v>
      </c>
      <c r="E157" s="180" t="s">
        <v>236</v>
      </c>
      <c r="F157" s="181" t="s">
        <v>236</v>
      </c>
      <c r="G157" s="180" t="s">
        <v>236</v>
      </c>
      <c r="H157" s="181" t="s">
        <v>236</v>
      </c>
      <c r="I157" s="180" t="s">
        <v>236</v>
      </c>
      <c r="J157" s="181" t="s">
        <v>236</v>
      </c>
      <c r="K157" s="180" t="s">
        <v>236</v>
      </c>
      <c r="L157" s="182">
        <v>1</v>
      </c>
      <c r="M157" s="149" t="s">
        <v>15</v>
      </c>
      <c r="N157" s="321" t="s">
        <v>841</v>
      </c>
    </row>
    <row r="158" spans="1:14" s="69" customFormat="1" ht="13.95" customHeight="1" thickBot="1" x14ac:dyDescent="0.3">
      <c r="A158" s="320"/>
      <c r="B158" s="158" t="s">
        <v>17</v>
      </c>
      <c r="C158" s="195">
        <f t="shared" si="0"/>
        <v>28211</v>
      </c>
      <c r="D158" s="183">
        <v>18828</v>
      </c>
      <c r="E158" s="180" t="s">
        <v>236</v>
      </c>
      <c r="F158" s="183" t="s">
        <v>236</v>
      </c>
      <c r="G158" s="180" t="s">
        <v>236</v>
      </c>
      <c r="H158" s="183" t="s">
        <v>236</v>
      </c>
      <c r="I158" s="180" t="s">
        <v>236</v>
      </c>
      <c r="J158" s="183" t="s">
        <v>236</v>
      </c>
      <c r="K158" s="180" t="s">
        <v>236</v>
      </c>
      <c r="L158" s="182">
        <v>9383</v>
      </c>
      <c r="M158" s="149" t="s">
        <v>18</v>
      </c>
      <c r="N158" s="322"/>
    </row>
    <row r="159" spans="1:14" s="69" customFormat="1" ht="13.95" customHeight="1" thickBot="1" x14ac:dyDescent="0.3">
      <c r="A159" s="320"/>
      <c r="B159" s="158" t="s">
        <v>19</v>
      </c>
      <c r="C159" s="195">
        <f t="shared" si="0"/>
        <v>10262</v>
      </c>
      <c r="D159" s="183">
        <v>5646</v>
      </c>
      <c r="E159" s="180" t="s">
        <v>236</v>
      </c>
      <c r="F159" s="183" t="s">
        <v>236</v>
      </c>
      <c r="G159" s="180" t="s">
        <v>236</v>
      </c>
      <c r="H159" s="183" t="s">
        <v>236</v>
      </c>
      <c r="I159" s="180" t="s">
        <v>236</v>
      </c>
      <c r="J159" s="183" t="s">
        <v>236</v>
      </c>
      <c r="K159" s="180" t="s">
        <v>236</v>
      </c>
      <c r="L159" s="182">
        <v>4616</v>
      </c>
      <c r="M159" s="149" t="s">
        <v>20</v>
      </c>
      <c r="N159" s="323"/>
    </row>
    <row r="160" spans="1:14" s="69" customFormat="1" ht="13.95" customHeight="1" thickBot="1" x14ac:dyDescent="0.3">
      <c r="A160" s="348" t="s">
        <v>139</v>
      </c>
      <c r="B160" s="153" t="s">
        <v>14</v>
      </c>
      <c r="C160" s="196">
        <f t="shared" si="0"/>
        <v>1</v>
      </c>
      <c r="D160" s="184" t="s">
        <v>236</v>
      </c>
      <c r="E160" s="178" t="s">
        <v>236</v>
      </c>
      <c r="F160" s="184" t="s">
        <v>236</v>
      </c>
      <c r="G160" s="178" t="s">
        <v>236</v>
      </c>
      <c r="H160" s="184">
        <v>1</v>
      </c>
      <c r="I160" s="178" t="s">
        <v>236</v>
      </c>
      <c r="J160" s="184" t="s">
        <v>236</v>
      </c>
      <c r="K160" s="178" t="s">
        <v>236</v>
      </c>
      <c r="L160" s="179" t="s">
        <v>236</v>
      </c>
      <c r="M160" s="197" t="s">
        <v>15</v>
      </c>
      <c r="N160" s="325" t="s">
        <v>822</v>
      </c>
    </row>
    <row r="161" spans="1:14" s="69" customFormat="1" ht="13.95" customHeight="1" thickBot="1" x14ac:dyDescent="0.3">
      <c r="A161" s="324"/>
      <c r="B161" s="159" t="s">
        <v>17</v>
      </c>
      <c r="C161" s="196">
        <f t="shared" si="0"/>
        <v>34314</v>
      </c>
      <c r="D161" s="177" t="s">
        <v>236</v>
      </c>
      <c r="E161" s="178" t="s">
        <v>236</v>
      </c>
      <c r="F161" s="177" t="s">
        <v>236</v>
      </c>
      <c r="G161" s="178" t="s">
        <v>236</v>
      </c>
      <c r="H161" s="177">
        <v>34314</v>
      </c>
      <c r="I161" s="178" t="s">
        <v>236</v>
      </c>
      <c r="J161" s="177" t="s">
        <v>236</v>
      </c>
      <c r="K161" s="178" t="s">
        <v>236</v>
      </c>
      <c r="L161" s="179" t="s">
        <v>236</v>
      </c>
      <c r="M161" s="197" t="s">
        <v>18</v>
      </c>
      <c r="N161" s="326"/>
    </row>
    <row r="162" spans="1:14" s="69" customFormat="1" ht="13.95" customHeight="1" thickBot="1" x14ac:dyDescent="0.3">
      <c r="A162" s="324"/>
      <c r="B162" s="159" t="s">
        <v>19</v>
      </c>
      <c r="C162" s="196">
        <f t="shared" si="0"/>
        <v>19990</v>
      </c>
      <c r="D162" s="177" t="s">
        <v>236</v>
      </c>
      <c r="E162" s="178" t="s">
        <v>236</v>
      </c>
      <c r="F162" s="177" t="s">
        <v>236</v>
      </c>
      <c r="G162" s="178" t="s">
        <v>236</v>
      </c>
      <c r="H162" s="177">
        <v>19990</v>
      </c>
      <c r="I162" s="178" t="s">
        <v>236</v>
      </c>
      <c r="J162" s="177" t="s">
        <v>236</v>
      </c>
      <c r="K162" s="178" t="s">
        <v>236</v>
      </c>
      <c r="L162" s="179" t="s">
        <v>236</v>
      </c>
      <c r="M162" s="197" t="s">
        <v>20</v>
      </c>
      <c r="N162" s="327"/>
    </row>
    <row r="163" spans="1:14" s="69" customFormat="1" ht="13.95" customHeight="1" thickBot="1" x14ac:dyDescent="0.3">
      <c r="A163" s="320" t="s">
        <v>72</v>
      </c>
      <c r="B163" s="158" t="s">
        <v>14</v>
      </c>
      <c r="C163" s="195">
        <f t="shared" si="0"/>
        <v>165</v>
      </c>
      <c r="D163" s="181">
        <v>5</v>
      </c>
      <c r="E163" s="180" t="s">
        <v>236</v>
      </c>
      <c r="F163" s="181" t="s">
        <v>236</v>
      </c>
      <c r="G163" s="180" t="s">
        <v>236</v>
      </c>
      <c r="H163" s="181">
        <v>80</v>
      </c>
      <c r="I163" s="180" t="s">
        <v>236</v>
      </c>
      <c r="J163" s="181">
        <v>1</v>
      </c>
      <c r="K163" s="180">
        <v>8</v>
      </c>
      <c r="L163" s="182">
        <v>71</v>
      </c>
      <c r="M163" s="149" t="s">
        <v>15</v>
      </c>
      <c r="N163" s="321" t="s">
        <v>842</v>
      </c>
    </row>
    <row r="164" spans="1:14" s="69" customFormat="1" ht="13.95" customHeight="1" thickBot="1" x14ac:dyDescent="0.3">
      <c r="A164" s="320"/>
      <c r="B164" s="158" t="s">
        <v>17</v>
      </c>
      <c r="C164" s="195">
        <f t="shared" si="0"/>
        <v>5825169</v>
      </c>
      <c r="D164" s="183">
        <v>13495</v>
      </c>
      <c r="E164" s="180" t="s">
        <v>236</v>
      </c>
      <c r="F164" s="183" t="s">
        <v>236</v>
      </c>
      <c r="G164" s="180" t="s">
        <v>236</v>
      </c>
      <c r="H164" s="183">
        <v>2779023</v>
      </c>
      <c r="I164" s="180" t="s">
        <v>236</v>
      </c>
      <c r="J164" s="183">
        <v>19846</v>
      </c>
      <c r="K164" s="180">
        <v>215615</v>
      </c>
      <c r="L164" s="182">
        <v>2797190</v>
      </c>
      <c r="M164" s="149" t="s">
        <v>18</v>
      </c>
      <c r="N164" s="322"/>
    </row>
    <row r="165" spans="1:14" s="69" customFormat="1" ht="13.95" customHeight="1" thickBot="1" x14ac:dyDescent="0.3">
      <c r="A165" s="320"/>
      <c r="B165" s="158" t="s">
        <v>19</v>
      </c>
      <c r="C165" s="195">
        <f t="shared" si="0"/>
        <v>3188550</v>
      </c>
      <c r="D165" s="183">
        <v>4046</v>
      </c>
      <c r="E165" s="180" t="s">
        <v>236</v>
      </c>
      <c r="F165" s="183" t="s">
        <v>236</v>
      </c>
      <c r="G165" s="180" t="s">
        <v>236</v>
      </c>
      <c r="H165" s="183">
        <v>1636199</v>
      </c>
      <c r="I165" s="180" t="s">
        <v>236</v>
      </c>
      <c r="J165" s="183">
        <v>10514</v>
      </c>
      <c r="K165" s="180">
        <v>81169</v>
      </c>
      <c r="L165" s="182">
        <v>1456622</v>
      </c>
      <c r="M165" s="149" t="s">
        <v>20</v>
      </c>
      <c r="N165" s="323"/>
    </row>
    <row r="166" spans="1:14" s="69" customFormat="1" ht="13.95" customHeight="1" thickBot="1" x14ac:dyDescent="0.3">
      <c r="A166" s="348" t="s">
        <v>65</v>
      </c>
      <c r="B166" s="153" t="s">
        <v>14</v>
      </c>
      <c r="C166" s="196">
        <f t="shared" si="0"/>
        <v>1</v>
      </c>
      <c r="D166" s="184" t="s">
        <v>236</v>
      </c>
      <c r="E166" s="178" t="s">
        <v>236</v>
      </c>
      <c r="F166" s="184" t="s">
        <v>236</v>
      </c>
      <c r="G166" s="178" t="s">
        <v>236</v>
      </c>
      <c r="H166" s="184">
        <v>1</v>
      </c>
      <c r="I166" s="178" t="s">
        <v>236</v>
      </c>
      <c r="J166" s="184" t="s">
        <v>236</v>
      </c>
      <c r="K166" s="178" t="s">
        <v>236</v>
      </c>
      <c r="L166" s="179" t="s">
        <v>236</v>
      </c>
      <c r="M166" s="197" t="s">
        <v>15</v>
      </c>
      <c r="N166" s="325" t="s">
        <v>66</v>
      </c>
    </row>
    <row r="167" spans="1:14" s="69" customFormat="1" ht="13.95" customHeight="1" thickBot="1" x14ac:dyDescent="0.3">
      <c r="A167" s="324"/>
      <c r="B167" s="159" t="s">
        <v>17</v>
      </c>
      <c r="C167" s="196">
        <f t="shared" si="0"/>
        <v>89891</v>
      </c>
      <c r="D167" s="177" t="s">
        <v>236</v>
      </c>
      <c r="E167" s="178" t="s">
        <v>236</v>
      </c>
      <c r="F167" s="177" t="s">
        <v>236</v>
      </c>
      <c r="G167" s="178" t="s">
        <v>236</v>
      </c>
      <c r="H167" s="177">
        <v>89891</v>
      </c>
      <c r="I167" s="178" t="s">
        <v>236</v>
      </c>
      <c r="J167" s="177" t="s">
        <v>236</v>
      </c>
      <c r="K167" s="178" t="s">
        <v>236</v>
      </c>
      <c r="L167" s="179" t="s">
        <v>236</v>
      </c>
      <c r="M167" s="197" t="s">
        <v>18</v>
      </c>
      <c r="N167" s="326"/>
    </row>
    <row r="168" spans="1:14" s="69" customFormat="1" ht="13.95" customHeight="1" x14ac:dyDescent="0.25">
      <c r="A168" s="349"/>
      <c r="B168" s="159" t="s">
        <v>19</v>
      </c>
      <c r="C168" s="210">
        <f t="shared" si="0"/>
        <v>59647</v>
      </c>
      <c r="D168" s="211" t="s">
        <v>236</v>
      </c>
      <c r="E168" s="212" t="s">
        <v>236</v>
      </c>
      <c r="F168" s="211" t="s">
        <v>236</v>
      </c>
      <c r="G168" s="212" t="s">
        <v>236</v>
      </c>
      <c r="H168" s="211">
        <v>59647</v>
      </c>
      <c r="I168" s="212" t="s">
        <v>236</v>
      </c>
      <c r="J168" s="211" t="s">
        <v>236</v>
      </c>
      <c r="K168" s="212" t="s">
        <v>236</v>
      </c>
      <c r="L168" s="213" t="s">
        <v>236</v>
      </c>
      <c r="M168" s="197" t="s">
        <v>20</v>
      </c>
      <c r="N168" s="326"/>
    </row>
    <row r="169" spans="1:14" s="69" customFormat="1" ht="16.95" customHeight="1" thickBot="1" x14ac:dyDescent="0.3">
      <c r="A169" s="350" t="s">
        <v>9</v>
      </c>
      <c r="B169" s="214" t="s">
        <v>14</v>
      </c>
      <c r="C169" s="207">
        <f t="shared" ref="C169:K171" si="1">C10+C13+C16+C19++C22+C25+C28+C31+C34+C37+C40+C43+C46+C49+C52+C55+C58+C61+C64+C67+C70+C73+C76+C79+C82+C85+C88+C91+C94+C97+C100+C103+C106+C109+C112+C115+C118+C121+C124+C127+C130+C133+C136+C139+C142+C145+C148+C151+C154+C157+C160+C163+C166</f>
        <v>1893</v>
      </c>
      <c r="D169" s="207">
        <f t="shared" si="1"/>
        <v>218</v>
      </c>
      <c r="E169" s="207">
        <f t="shared" si="1"/>
        <v>0</v>
      </c>
      <c r="F169" s="207">
        <f t="shared" si="1"/>
        <v>0</v>
      </c>
      <c r="G169" s="207">
        <f t="shared" si="1"/>
        <v>0</v>
      </c>
      <c r="H169" s="207">
        <f t="shared" si="1"/>
        <v>648</v>
      </c>
      <c r="I169" s="207">
        <f t="shared" si="1"/>
        <v>320</v>
      </c>
      <c r="J169" s="207">
        <f t="shared" si="1"/>
        <v>85</v>
      </c>
      <c r="K169" s="207">
        <f t="shared" si="1"/>
        <v>98</v>
      </c>
      <c r="L169" s="207">
        <f>L10+L13+L16+L19++L22+L25+L28+L31+L34+L37+L40+L43+L46+L49+L52+L55+L58+L61+L64+L67+L70+L73+L76+L79+L82+L85+L88+L91+L94+L97+L100+L103+L106+L109+L112+L115+L118+L121+L124+L127+L130+L133+L136+L139+L142+L145+L148+L151+L154+L157+L160+L163+L166</f>
        <v>524</v>
      </c>
      <c r="M169" s="215" t="s">
        <v>15</v>
      </c>
      <c r="N169" s="334" t="s">
        <v>2</v>
      </c>
    </row>
    <row r="170" spans="1:14" s="69" customFormat="1" ht="16.95" customHeight="1" thickBot="1" x14ac:dyDescent="0.3">
      <c r="A170" s="351"/>
      <c r="B170" s="205" t="s">
        <v>17</v>
      </c>
      <c r="C170" s="207">
        <f t="shared" si="1"/>
        <v>49992491</v>
      </c>
      <c r="D170" s="207">
        <f t="shared" si="1"/>
        <v>913924</v>
      </c>
      <c r="E170" s="207">
        <f t="shared" si="1"/>
        <v>0</v>
      </c>
      <c r="F170" s="207">
        <f t="shared" si="1"/>
        <v>0</v>
      </c>
      <c r="G170" s="207">
        <f t="shared" si="1"/>
        <v>0</v>
      </c>
      <c r="H170" s="207">
        <f t="shared" si="1"/>
        <v>23518770</v>
      </c>
      <c r="I170" s="207">
        <f t="shared" si="1"/>
        <v>4310980</v>
      </c>
      <c r="J170" s="207">
        <f t="shared" si="1"/>
        <v>897877</v>
      </c>
      <c r="K170" s="207">
        <f t="shared" si="1"/>
        <v>2140824</v>
      </c>
      <c r="L170" s="207">
        <f t="shared" ref="L170:L171" si="2">L11+L14+L17+L20++L23+L26+L29+L32+L35+L38+L41+L44+L47+L50+L53+L56+L59+L62+L65+L68+L71+L74+L77+L80+L83+L86+L89+L92+L95+L98+L101+L104+L107+L110+L113+L116+L119+L122+L125+L128+L131+L134+L137+L140+L143+L146+L149+L152+L155+L158+L161+L164+L167</f>
        <v>18210116</v>
      </c>
      <c r="M170" s="149" t="s">
        <v>18</v>
      </c>
      <c r="N170" s="335"/>
    </row>
    <row r="171" spans="1:14" s="69" customFormat="1" ht="16.95" customHeight="1" x14ac:dyDescent="0.25">
      <c r="A171" s="352"/>
      <c r="B171" s="209" t="s">
        <v>19</v>
      </c>
      <c r="C171" s="208">
        <f t="shared" si="1"/>
        <v>27295761</v>
      </c>
      <c r="D171" s="208">
        <f t="shared" si="1"/>
        <v>329251</v>
      </c>
      <c r="E171" s="208">
        <f t="shared" si="1"/>
        <v>0</v>
      </c>
      <c r="F171" s="208">
        <f t="shared" si="1"/>
        <v>0</v>
      </c>
      <c r="G171" s="208">
        <f t="shared" si="1"/>
        <v>0</v>
      </c>
      <c r="H171" s="208">
        <f t="shared" si="1"/>
        <v>13681511</v>
      </c>
      <c r="I171" s="208">
        <f t="shared" si="1"/>
        <v>2276695</v>
      </c>
      <c r="J171" s="208">
        <f t="shared" si="1"/>
        <v>452112</v>
      </c>
      <c r="K171" s="208">
        <f t="shared" si="1"/>
        <v>692970</v>
      </c>
      <c r="L171" s="208">
        <f t="shared" si="2"/>
        <v>9863222</v>
      </c>
      <c r="M171" s="203" t="s">
        <v>20</v>
      </c>
      <c r="N171" s="336"/>
    </row>
    <row r="172" spans="1:14" s="69" customFormat="1" ht="15" customHeight="1" x14ac:dyDescent="0.25">
      <c r="A172" s="66"/>
      <c r="B172" s="66"/>
      <c r="C172" s="66"/>
      <c r="D172" s="66"/>
      <c r="E172" s="66"/>
      <c r="F172" s="66"/>
      <c r="G172" s="66"/>
      <c r="H172" s="66"/>
      <c r="I172" s="115"/>
      <c r="J172" s="66"/>
      <c r="K172" s="120"/>
      <c r="L172" s="120"/>
      <c r="M172" s="66"/>
      <c r="N172" s="66"/>
    </row>
    <row r="173" spans="1:14" s="69" customFormat="1" ht="15" customHeight="1" x14ac:dyDescent="0.25">
      <c r="A173" s="66"/>
      <c r="B173" s="66"/>
      <c r="C173" s="66"/>
      <c r="D173" s="66"/>
      <c r="E173" s="66"/>
      <c r="F173" s="66"/>
      <c r="G173" s="66"/>
      <c r="H173" s="66"/>
      <c r="I173" s="66"/>
      <c r="J173" s="66"/>
      <c r="K173" s="66"/>
      <c r="L173" s="66"/>
      <c r="M173" s="66"/>
      <c r="N173" s="66"/>
    </row>
    <row r="174" spans="1:14" s="69" customFormat="1" ht="15" customHeight="1" x14ac:dyDescent="0.25">
      <c r="A174" s="66"/>
    </row>
    <row r="175" spans="1:14" s="69" customFormat="1" ht="15" customHeight="1" x14ac:dyDescent="0.25">
      <c r="A175" s="66"/>
    </row>
    <row r="176" spans="1:14" s="169" customFormat="1" ht="15" customHeight="1" x14ac:dyDescent="0.25">
      <c r="A176" s="66"/>
      <c r="B176" s="69"/>
      <c r="C176" s="69"/>
      <c r="D176" s="69"/>
      <c r="E176" s="69"/>
      <c r="F176" s="69"/>
      <c r="G176" s="69"/>
      <c r="H176" s="69"/>
      <c r="I176" s="69"/>
      <c r="J176" s="69"/>
      <c r="K176" s="69"/>
      <c r="L176" s="69"/>
      <c r="M176" s="69"/>
      <c r="N176" s="69"/>
    </row>
    <row r="177" spans="1:16384" s="169" customFormat="1" ht="15" customHeight="1" x14ac:dyDescent="0.25">
      <c r="A177" s="66"/>
      <c r="B177" s="69"/>
      <c r="C177" s="69"/>
      <c r="D177" s="69"/>
      <c r="E177" s="69"/>
      <c r="F177" s="69"/>
      <c r="G177" s="69"/>
      <c r="H177" s="69"/>
      <c r="I177" s="69"/>
      <c r="J177" s="69"/>
      <c r="K177" s="69"/>
      <c r="L177" s="69"/>
      <c r="M177" s="69"/>
      <c r="N177" s="69"/>
    </row>
    <row r="178" spans="1:16384" s="169" customFormat="1" ht="15" customHeight="1" x14ac:dyDescent="0.25">
      <c r="A178" s="66"/>
      <c r="B178" s="69"/>
      <c r="C178" s="69"/>
      <c r="D178" s="69"/>
      <c r="E178" s="69"/>
      <c r="F178" s="69"/>
      <c r="G178" s="69"/>
      <c r="H178" s="69"/>
      <c r="I178" s="69"/>
      <c r="J178" s="69"/>
      <c r="K178" s="69"/>
      <c r="L178" s="69"/>
      <c r="M178" s="69"/>
      <c r="N178" s="69"/>
    </row>
    <row r="179" spans="1:16384" s="171" customFormat="1" ht="15" customHeight="1" x14ac:dyDescent="0.25">
      <c r="A179" s="66"/>
      <c r="B179" s="69"/>
      <c r="C179" s="69"/>
      <c r="D179" s="69"/>
      <c r="E179" s="69"/>
      <c r="F179" s="69"/>
      <c r="G179" s="69"/>
      <c r="H179" s="69"/>
      <c r="I179" s="69"/>
      <c r="J179" s="69"/>
      <c r="K179" s="69"/>
      <c r="L179" s="69"/>
      <c r="M179" s="69"/>
      <c r="N179" s="69"/>
      <c r="O179" s="329"/>
      <c r="P179" s="124"/>
      <c r="Q179" s="122"/>
      <c r="R179" s="170"/>
      <c r="S179" s="122"/>
      <c r="T179" s="123"/>
      <c r="U179" s="122"/>
      <c r="V179" s="123"/>
      <c r="W179" s="122"/>
      <c r="X179" s="123"/>
      <c r="Y179" s="122"/>
      <c r="Z179" s="123"/>
      <c r="AA179" s="125"/>
      <c r="AB179" s="328"/>
      <c r="AC179" s="329"/>
      <c r="AD179" s="124"/>
      <c r="AE179" s="122"/>
      <c r="AF179" s="170"/>
      <c r="AG179" s="122"/>
      <c r="AH179" s="123"/>
      <c r="AI179" s="122"/>
      <c r="AJ179" s="123"/>
      <c r="AK179" s="122"/>
      <c r="AL179" s="123"/>
      <c r="AM179" s="122"/>
      <c r="AN179" s="123"/>
      <c r="AO179" s="125"/>
      <c r="AP179" s="328"/>
      <c r="AQ179" s="329"/>
      <c r="AR179" s="124"/>
      <c r="AS179" s="122"/>
      <c r="AT179" s="170"/>
      <c r="AU179" s="122"/>
      <c r="AV179" s="123"/>
      <c r="AW179" s="122"/>
      <c r="AX179" s="123"/>
      <c r="AY179" s="122"/>
      <c r="AZ179" s="123"/>
      <c r="BA179" s="122"/>
      <c r="BB179" s="123"/>
      <c r="BC179" s="125"/>
      <c r="BD179" s="328"/>
      <c r="BE179" s="329"/>
      <c r="BF179" s="124"/>
      <c r="BG179" s="122"/>
      <c r="BH179" s="170"/>
      <c r="BI179" s="122"/>
      <c r="BJ179" s="123"/>
      <c r="BK179" s="122"/>
      <c r="BL179" s="123"/>
      <c r="BM179" s="122"/>
      <c r="BN179" s="123"/>
      <c r="BO179" s="122"/>
      <c r="BP179" s="123"/>
      <c r="BQ179" s="125"/>
      <c r="BR179" s="328"/>
      <c r="BS179" s="329"/>
      <c r="BT179" s="124"/>
      <c r="BU179" s="122"/>
      <c r="BV179" s="170"/>
      <c r="BW179" s="122"/>
      <c r="BX179" s="123"/>
      <c r="BY179" s="122"/>
      <c r="BZ179" s="123"/>
      <c r="CA179" s="122"/>
      <c r="CB179" s="123"/>
      <c r="CC179" s="122"/>
      <c r="CD179" s="123"/>
      <c r="CE179" s="125"/>
      <c r="CF179" s="328"/>
      <c r="CG179" s="329"/>
      <c r="CH179" s="124"/>
      <c r="CI179" s="122"/>
      <c r="CJ179" s="170"/>
      <c r="CK179" s="122"/>
      <c r="CL179" s="123"/>
      <c r="CM179" s="122"/>
      <c r="CN179" s="123"/>
      <c r="CO179" s="122"/>
      <c r="CP179" s="123"/>
      <c r="CQ179" s="122"/>
      <c r="CR179" s="123"/>
      <c r="CS179" s="125"/>
      <c r="CT179" s="328"/>
      <c r="CU179" s="329"/>
      <c r="CV179" s="124"/>
      <c r="CW179" s="122"/>
      <c r="CX179" s="170"/>
      <c r="CY179" s="122"/>
      <c r="CZ179" s="123"/>
      <c r="DA179" s="122"/>
      <c r="DB179" s="123"/>
      <c r="DC179" s="122"/>
      <c r="DD179" s="123"/>
      <c r="DE179" s="122"/>
      <c r="DF179" s="123"/>
      <c r="DG179" s="125"/>
      <c r="DH179" s="328"/>
      <c r="DI179" s="329"/>
      <c r="DJ179" s="124"/>
      <c r="DK179" s="122"/>
      <c r="DL179" s="170"/>
      <c r="DM179" s="122"/>
      <c r="DN179" s="123"/>
      <c r="DO179" s="122"/>
      <c r="DP179" s="123"/>
      <c r="DQ179" s="122"/>
      <c r="DR179" s="123"/>
      <c r="DS179" s="122"/>
      <c r="DT179" s="123"/>
      <c r="DU179" s="125"/>
      <c r="DV179" s="328"/>
      <c r="DW179" s="329"/>
      <c r="DX179" s="124"/>
      <c r="DY179" s="122"/>
      <c r="DZ179" s="170"/>
      <c r="EA179" s="122"/>
      <c r="EB179" s="123"/>
      <c r="EC179" s="122"/>
      <c r="ED179" s="123"/>
      <c r="EE179" s="122"/>
      <c r="EF179" s="123"/>
      <c r="EG179" s="122"/>
      <c r="EH179" s="123"/>
      <c r="EI179" s="125"/>
      <c r="EJ179" s="328"/>
      <c r="EK179" s="329"/>
      <c r="EL179" s="124"/>
      <c r="EM179" s="122"/>
      <c r="EN179" s="170"/>
      <c r="EO179" s="122"/>
      <c r="EP179" s="123"/>
      <c r="EQ179" s="122"/>
      <c r="ER179" s="123"/>
      <c r="ES179" s="122"/>
      <c r="ET179" s="123"/>
      <c r="EU179" s="122"/>
      <c r="EV179" s="123"/>
      <c r="EW179" s="125"/>
      <c r="EX179" s="328"/>
      <c r="EY179" s="329"/>
      <c r="EZ179" s="124"/>
      <c r="FA179" s="122"/>
      <c r="FB179" s="170"/>
      <c r="FC179" s="122"/>
      <c r="FD179" s="123"/>
      <c r="FE179" s="122"/>
      <c r="FF179" s="123"/>
      <c r="FG179" s="122"/>
      <c r="FH179" s="123"/>
      <c r="FI179" s="122"/>
      <c r="FJ179" s="123"/>
      <c r="FK179" s="125"/>
      <c r="FL179" s="328"/>
      <c r="FM179" s="329"/>
      <c r="FN179" s="124"/>
      <c r="FO179" s="122"/>
      <c r="FP179" s="170"/>
      <c r="FQ179" s="122"/>
      <c r="FR179" s="123"/>
      <c r="FS179" s="122"/>
      <c r="FT179" s="123"/>
      <c r="FU179" s="122"/>
      <c r="FV179" s="123"/>
      <c r="FW179" s="122"/>
      <c r="FX179" s="123"/>
      <c r="FY179" s="125"/>
      <c r="FZ179" s="328"/>
      <c r="GA179" s="329"/>
      <c r="GB179" s="124"/>
      <c r="GC179" s="122"/>
      <c r="GD179" s="170"/>
      <c r="GE179" s="122"/>
      <c r="GF179" s="123"/>
      <c r="GG179" s="122"/>
      <c r="GH179" s="123"/>
      <c r="GI179" s="122"/>
      <c r="GJ179" s="123"/>
      <c r="GK179" s="122"/>
      <c r="GL179" s="123"/>
      <c r="GM179" s="125"/>
      <c r="GN179" s="328"/>
      <c r="GO179" s="329"/>
      <c r="GP179" s="124"/>
      <c r="GQ179" s="122"/>
      <c r="GR179" s="170"/>
      <c r="GS179" s="122"/>
      <c r="GT179" s="123"/>
      <c r="GU179" s="122"/>
      <c r="GV179" s="123"/>
      <c r="GW179" s="122"/>
      <c r="GX179" s="123"/>
      <c r="GY179" s="122"/>
      <c r="GZ179" s="123"/>
      <c r="HA179" s="125"/>
      <c r="HB179" s="328"/>
      <c r="HC179" s="329"/>
      <c r="HD179" s="124"/>
      <c r="HE179" s="122"/>
      <c r="HF179" s="170"/>
      <c r="HG179" s="122"/>
      <c r="HH179" s="123"/>
      <c r="HI179" s="122"/>
      <c r="HJ179" s="123"/>
      <c r="HK179" s="122"/>
      <c r="HL179" s="123"/>
      <c r="HM179" s="122"/>
      <c r="HN179" s="123"/>
      <c r="HO179" s="125"/>
      <c r="HP179" s="328"/>
      <c r="HQ179" s="329"/>
      <c r="HR179" s="124"/>
      <c r="HS179" s="122"/>
      <c r="HT179" s="170"/>
      <c r="HU179" s="122"/>
      <c r="HV179" s="123"/>
      <c r="HW179" s="122"/>
      <c r="HX179" s="123"/>
      <c r="HY179" s="122"/>
      <c r="HZ179" s="123"/>
      <c r="IA179" s="122"/>
      <c r="IB179" s="123"/>
      <c r="IC179" s="125"/>
      <c r="ID179" s="328"/>
      <c r="IE179" s="329"/>
      <c r="IF179" s="124"/>
      <c r="IG179" s="122"/>
      <c r="IH179" s="170"/>
      <c r="II179" s="122"/>
      <c r="IJ179" s="123"/>
      <c r="IK179" s="122"/>
      <c r="IL179" s="123"/>
      <c r="IM179" s="122"/>
      <c r="IN179" s="123"/>
      <c r="IO179" s="122"/>
      <c r="IP179" s="123"/>
      <c r="IQ179" s="125"/>
      <c r="IR179" s="328"/>
      <c r="IS179" s="329"/>
      <c r="IT179" s="124"/>
      <c r="IU179" s="122"/>
      <c r="IV179" s="170"/>
      <c r="IW179" s="122"/>
      <c r="IX179" s="123"/>
      <c r="IY179" s="122"/>
      <c r="IZ179" s="123"/>
      <c r="JA179" s="122"/>
      <c r="JB179" s="123"/>
      <c r="JC179" s="122"/>
      <c r="JD179" s="123"/>
      <c r="JE179" s="125"/>
      <c r="JF179" s="328"/>
      <c r="JG179" s="329"/>
      <c r="JH179" s="124"/>
      <c r="JI179" s="122"/>
      <c r="JJ179" s="170"/>
      <c r="JK179" s="122"/>
      <c r="JL179" s="123"/>
      <c r="JM179" s="122"/>
      <c r="JN179" s="123"/>
      <c r="JO179" s="122"/>
      <c r="JP179" s="123"/>
      <c r="JQ179" s="122"/>
      <c r="JR179" s="123"/>
      <c r="JS179" s="125"/>
      <c r="JT179" s="328"/>
      <c r="JU179" s="329"/>
      <c r="JV179" s="124"/>
      <c r="JW179" s="122"/>
      <c r="JX179" s="170"/>
      <c r="JY179" s="122"/>
      <c r="JZ179" s="123"/>
      <c r="KA179" s="122"/>
      <c r="KB179" s="123"/>
      <c r="KC179" s="122"/>
      <c r="KD179" s="123"/>
      <c r="KE179" s="122"/>
      <c r="KF179" s="123"/>
      <c r="KG179" s="125"/>
      <c r="KH179" s="328"/>
      <c r="KI179" s="329"/>
      <c r="KJ179" s="124"/>
      <c r="KK179" s="122"/>
      <c r="KL179" s="170"/>
      <c r="KM179" s="122"/>
      <c r="KN179" s="123"/>
      <c r="KO179" s="122"/>
      <c r="KP179" s="123"/>
      <c r="KQ179" s="122"/>
      <c r="KR179" s="123"/>
      <c r="KS179" s="122"/>
      <c r="KT179" s="123"/>
      <c r="KU179" s="125"/>
      <c r="KV179" s="328"/>
      <c r="KW179" s="329"/>
      <c r="KX179" s="124"/>
      <c r="KY179" s="122"/>
      <c r="KZ179" s="170"/>
      <c r="LA179" s="122"/>
      <c r="LB179" s="123"/>
      <c r="LC179" s="122"/>
      <c r="LD179" s="123"/>
      <c r="LE179" s="122"/>
      <c r="LF179" s="123"/>
      <c r="LG179" s="122"/>
      <c r="LH179" s="123"/>
      <c r="LI179" s="125"/>
      <c r="LJ179" s="328"/>
      <c r="LK179" s="329"/>
      <c r="LL179" s="124"/>
      <c r="LM179" s="122"/>
      <c r="LN179" s="170"/>
      <c r="LO179" s="122"/>
      <c r="LP179" s="123"/>
      <c r="LQ179" s="122"/>
      <c r="LR179" s="123"/>
      <c r="LS179" s="122"/>
      <c r="LT179" s="123"/>
      <c r="LU179" s="122"/>
      <c r="LV179" s="123"/>
      <c r="LW179" s="125"/>
      <c r="LX179" s="328"/>
      <c r="LY179" s="329"/>
      <c r="LZ179" s="124"/>
      <c r="MA179" s="122"/>
      <c r="MB179" s="170"/>
      <c r="MC179" s="122"/>
      <c r="MD179" s="123"/>
      <c r="ME179" s="122"/>
      <c r="MF179" s="123"/>
      <c r="MG179" s="122"/>
      <c r="MH179" s="123"/>
      <c r="MI179" s="122"/>
      <c r="MJ179" s="123"/>
      <c r="MK179" s="125"/>
      <c r="ML179" s="328"/>
      <c r="MM179" s="329"/>
      <c r="MN179" s="124"/>
      <c r="MO179" s="122"/>
      <c r="MP179" s="170"/>
      <c r="MQ179" s="122"/>
      <c r="MR179" s="123"/>
      <c r="MS179" s="122"/>
      <c r="MT179" s="123"/>
      <c r="MU179" s="122"/>
      <c r="MV179" s="123"/>
      <c r="MW179" s="122"/>
      <c r="MX179" s="123"/>
      <c r="MY179" s="125"/>
      <c r="MZ179" s="328"/>
      <c r="NA179" s="329"/>
      <c r="NB179" s="124"/>
      <c r="NC179" s="122"/>
      <c r="ND179" s="170"/>
      <c r="NE179" s="122"/>
      <c r="NF179" s="123"/>
      <c r="NG179" s="122"/>
      <c r="NH179" s="123"/>
      <c r="NI179" s="122"/>
      <c r="NJ179" s="123"/>
      <c r="NK179" s="122"/>
      <c r="NL179" s="123"/>
      <c r="NM179" s="125"/>
      <c r="NN179" s="328"/>
      <c r="NO179" s="329"/>
      <c r="NP179" s="124"/>
      <c r="NQ179" s="122"/>
      <c r="NR179" s="170"/>
      <c r="NS179" s="122"/>
      <c r="NT179" s="123"/>
      <c r="NU179" s="122"/>
      <c r="NV179" s="123"/>
      <c r="NW179" s="122"/>
      <c r="NX179" s="123"/>
      <c r="NY179" s="122"/>
      <c r="NZ179" s="123"/>
      <c r="OA179" s="125"/>
      <c r="OB179" s="328"/>
      <c r="OC179" s="329"/>
      <c r="OD179" s="124"/>
      <c r="OE179" s="122"/>
      <c r="OF179" s="170"/>
      <c r="OG179" s="122"/>
      <c r="OH179" s="123"/>
      <c r="OI179" s="122"/>
      <c r="OJ179" s="123"/>
      <c r="OK179" s="122"/>
      <c r="OL179" s="123"/>
      <c r="OM179" s="122"/>
      <c r="ON179" s="123"/>
      <c r="OO179" s="125"/>
      <c r="OP179" s="328"/>
      <c r="OQ179" s="329"/>
      <c r="OR179" s="124"/>
      <c r="OS179" s="122"/>
      <c r="OT179" s="170"/>
      <c r="OU179" s="122"/>
      <c r="OV179" s="123"/>
      <c r="OW179" s="122"/>
      <c r="OX179" s="123"/>
      <c r="OY179" s="122"/>
      <c r="OZ179" s="123"/>
      <c r="PA179" s="122"/>
      <c r="PB179" s="123"/>
      <c r="PC179" s="125"/>
      <c r="PD179" s="328"/>
      <c r="PE179" s="329"/>
      <c r="PF179" s="124"/>
      <c r="PG179" s="122"/>
      <c r="PH179" s="170"/>
      <c r="PI179" s="122"/>
      <c r="PJ179" s="123"/>
      <c r="PK179" s="122"/>
      <c r="PL179" s="123"/>
      <c r="PM179" s="122"/>
      <c r="PN179" s="123"/>
      <c r="PO179" s="122"/>
      <c r="PP179" s="123"/>
      <c r="PQ179" s="125"/>
      <c r="PR179" s="328"/>
      <c r="PS179" s="329"/>
      <c r="PT179" s="124"/>
      <c r="PU179" s="122"/>
      <c r="PV179" s="170"/>
      <c r="PW179" s="122"/>
      <c r="PX179" s="123"/>
      <c r="PY179" s="122"/>
      <c r="PZ179" s="123"/>
      <c r="QA179" s="122"/>
      <c r="QB179" s="123"/>
      <c r="QC179" s="122"/>
      <c r="QD179" s="123"/>
      <c r="QE179" s="125"/>
      <c r="QF179" s="328"/>
      <c r="QG179" s="329"/>
      <c r="QH179" s="124"/>
      <c r="QI179" s="122"/>
      <c r="QJ179" s="170"/>
      <c r="QK179" s="122"/>
      <c r="QL179" s="123"/>
      <c r="QM179" s="122"/>
      <c r="QN179" s="123"/>
      <c r="QO179" s="122"/>
      <c r="QP179" s="123"/>
      <c r="QQ179" s="122"/>
      <c r="QR179" s="123"/>
      <c r="QS179" s="125"/>
      <c r="QT179" s="328"/>
      <c r="QU179" s="329"/>
      <c r="QV179" s="124"/>
      <c r="QW179" s="122"/>
      <c r="QX179" s="170"/>
      <c r="QY179" s="122"/>
      <c r="QZ179" s="123"/>
      <c r="RA179" s="122"/>
      <c r="RB179" s="123"/>
      <c r="RC179" s="122"/>
      <c r="RD179" s="123"/>
      <c r="RE179" s="122"/>
      <c r="RF179" s="123"/>
      <c r="RG179" s="125"/>
      <c r="RH179" s="328"/>
      <c r="RI179" s="329"/>
      <c r="RJ179" s="124"/>
      <c r="RK179" s="122"/>
      <c r="RL179" s="170"/>
      <c r="RM179" s="122"/>
      <c r="RN179" s="123"/>
      <c r="RO179" s="122"/>
      <c r="RP179" s="123"/>
      <c r="RQ179" s="122"/>
      <c r="RR179" s="123"/>
      <c r="RS179" s="122"/>
      <c r="RT179" s="123"/>
      <c r="RU179" s="125"/>
      <c r="RV179" s="328"/>
      <c r="RW179" s="329"/>
      <c r="RX179" s="124"/>
      <c r="RY179" s="122"/>
      <c r="RZ179" s="170"/>
      <c r="SA179" s="122"/>
      <c r="SB179" s="123"/>
      <c r="SC179" s="122"/>
      <c r="SD179" s="123"/>
      <c r="SE179" s="122"/>
      <c r="SF179" s="123"/>
      <c r="SG179" s="122"/>
      <c r="SH179" s="123"/>
      <c r="SI179" s="125"/>
      <c r="SJ179" s="328"/>
      <c r="SK179" s="329"/>
      <c r="SL179" s="124"/>
      <c r="SM179" s="122"/>
      <c r="SN179" s="170"/>
      <c r="SO179" s="122"/>
      <c r="SP179" s="123"/>
      <c r="SQ179" s="122"/>
      <c r="SR179" s="123"/>
      <c r="SS179" s="122"/>
      <c r="ST179" s="123"/>
      <c r="SU179" s="122"/>
      <c r="SV179" s="123"/>
      <c r="SW179" s="125"/>
      <c r="SX179" s="328"/>
      <c r="SY179" s="329"/>
      <c r="SZ179" s="124"/>
      <c r="TA179" s="122"/>
      <c r="TB179" s="170"/>
      <c r="TC179" s="122"/>
      <c r="TD179" s="123"/>
      <c r="TE179" s="122"/>
      <c r="TF179" s="123"/>
      <c r="TG179" s="122"/>
      <c r="TH179" s="123"/>
      <c r="TI179" s="122"/>
      <c r="TJ179" s="123"/>
      <c r="TK179" s="125"/>
      <c r="TL179" s="328"/>
      <c r="TM179" s="329"/>
      <c r="TN179" s="124"/>
      <c r="TO179" s="122"/>
      <c r="TP179" s="170"/>
      <c r="TQ179" s="122"/>
      <c r="TR179" s="123"/>
      <c r="TS179" s="122"/>
      <c r="TT179" s="123"/>
      <c r="TU179" s="122"/>
      <c r="TV179" s="123"/>
      <c r="TW179" s="122"/>
      <c r="TX179" s="123"/>
      <c r="TY179" s="125"/>
      <c r="TZ179" s="328"/>
      <c r="UA179" s="329"/>
      <c r="UB179" s="124"/>
      <c r="UC179" s="122"/>
      <c r="UD179" s="170"/>
      <c r="UE179" s="122"/>
      <c r="UF179" s="123"/>
      <c r="UG179" s="122"/>
      <c r="UH179" s="123"/>
      <c r="UI179" s="122"/>
      <c r="UJ179" s="123"/>
      <c r="UK179" s="122"/>
      <c r="UL179" s="123"/>
      <c r="UM179" s="125"/>
      <c r="UN179" s="328"/>
      <c r="UO179" s="329"/>
      <c r="UP179" s="124"/>
      <c r="UQ179" s="122"/>
      <c r="UR179" s="170"/>
      <c r="US179" s="122"/>
      <c r="UT179" s="123"/>
      <c r="UU179" s="122"/>
      <c r="UV179" s="123"/>
      <c r="UW179" s="122"/>
      <c r="UX179" s="123"/>
      <c r="UY179" s="122"/>
      <c r="UZ179" s="123"/>
      <c r="VA179" s="125"/>
      <c r="VB179" s="328"/>
      <c r="VC179" s="329"/>
      <c r="VD179" s="124"/>
      <c r="VE179" s="122"/>
      <c r="VF179" s="170"/>
      <c r="VG179" s="122"/>
      <c r="VH179" s="123"/>
      <c r="VI179" s="122"/>
      <c r="VJ179" s="123"/>
      <c r="VK179" s="122"/>
      <c r="VL179" s="123"/>
      <c r="VM179" s="122"/>
      <c r="VN179" s="123"/>
      <c r="VO179" s="125"/>
      <c r="VP179" s="328"/>
      <c r="VQ179" s="329"/>
      <c r="VR179" s="124"/>
      <c r="VS179" s="122"/>
      <c r="VT179" s="170"/>
      <c r="VU179" s="122"/>
      <c r="VV179" s="123"/>
      <c r="VW179" s="122"/>
      <c r="VX179" s="123"/>
      <c r="VY179" s="122"/>
      <c r="VZ179" s="123"/>
      <c r="WA179" s="122"/>
      <c r="WB179" s="123"/>
      <c r="WC179" s="125"/>
      <c r="WD179" s="328"/>
      <c r="WE179" s="329"/>
      <c r="WF179" s="124"/>
      <c r="WG179" s="122"/>
      <c r="WH179" s="170"/>
      <c r="WI179" s="122"/>
      <c r="WJ179" s="123"/>
      <c r="WK179" s="122"/>
      <c r="WL179" s="123"/>
      <c r="WM179" s="122"/>
      <c r="WN179" s="123"/>
      <c r="WO179" s="122"/>
      <c r="WP179" s="123"/>
      <c r="WQ179" s="125"/>
      <c r="WR179" s="328"/>
      <c r="WS179" s="329"/>
      <c r="WT179" s="124"/>
      <c r="WU179" s="122"/>
      <c r="WV179" s="170"/>
      <c r="WW179" s="122"/>
      <c r="WX179" s="123"/>
      <c r="WY179" s="122"/>
      <c r="WZ179" s="123"/>
      <c r="XA179" s="122"/>
      <c r="XB179" s="123"/>
      <c r="XC179" s="122"/>
      <c r="XD179" s="123"/>
      <c r="XE179" s="125"/>
      <c r="XF179" s="328"/>
      <c r="XG179" s="329"/>
      <c r="XH179" s="124"/>
      <c r="XI179" s="122"/>
      <c r="XJ179" s="170"/>
      <c r="XK179" s="122"/>
      <c r="XL179" s="123"/>
      <c r="XM179" s="122"/>
      <c r="XN179" s="123"/>
      <c r="XO179" s="122"/>
      <c r="XP179" s="123"/>
      <c r="XQ179" s="122"/>
      <c r="XR179" s="123"/>
      <c r="XS179" s="125"/>
      <c r="XT179" s="328"/>
      <c r="XU179" s="329"/>
      <c r="XV179" s="124"/>
      <c r="XW179" s="122"/>
      <c r="XX179" s="170"/>
      <c r="XY179" s="122"/>
      <c r="XZ179" s="123"/>
      <c r="YA179" s="122"/>
      <c r="YB179" s="123"/>
      <c r="YC179" s="122"/>
      <c r="YD179" s="123"/>
      <c r="YE179" s="122"/>
      <c r="YF179" s="123"/>
      <c r="YG179" s="125"/>
      <c r="YH179" s="328"/>
      <c r="YI179" s="329"/>
      <c r="YJ179" s="124"/>
      <c r="YK179" s="122"/>
      <c r="YL179" s="170"/>
      <c r="YM179" s="122"/>
      <c r="YN179" s="123"/>
      <c r="YO179" s="122"/>
      <c r="YP179" s="123"/>
      <c r="YQ179" s="122"/>
      <c r="YR179" s="123"/>
      <c r="YS179" s="122"/>
      <c r="YT179" s="123"/>
      <c r="YU179" s="125"/>
      <c r="YV179" s="328"/>
      <c r="YW179" s="329"/>
      <c r="YX179" s="124"/>
      <c r="YY179" s="122"/>
      <c r="YZ179" s="170"/>
      <c r="ZA179" s="122"/>
      <c r="ZB179" s="123"/>
      <c r="ZC179" s="122"/>
      <c r="ZD179" s="123"/>
      <c r="ZE179" s="122"/>
      <c r="ZF179" s="123"/>
      <c r="ZG179" s="122"/>
      <c r="ZH179" s="123"/>
      <c r="ZI179" s="125"/>
      <c r="ZJ179" s="328"/>
      <c r="ZK179" s="329"/>
      <c r="ZL179" s="124"/>
      <c r="ZM179" s="122"/>
      <c r="ZN179" s="170"/>
      <c r="ZO179" s="122"/>
      <c r="ZP179" s="123"/>
      <c r="ZQ179" s="122"/>
      <c r="ZR179" s="123"/>
      <c r="ZS179" s="122"/>
      <c r="ZT179" s="123"/>
      <c r="ZU179" s="122"/>
      <c r="ZV179" s="123"/>
      <c r="ZW179" s="125"/>
      <c r="ZX179" s="328"/>
      <c r="ZY179" s="329"/>
      <c r="ZZ179" s="124"/>
      <c r="AAA179" s="122"/>
      <c r="AAB179" s="170"/>
      <c r="AAC179" s="122"/>
      <c r="AAD179" s="123"/>
      <c r="AAE179" s="122"/>
      <c r="AAF179" s="123"/>
      <c r="AAG179" s="122"/>
      <c r="AAH179" s="123"/>
      <c r="AAI179" s="122"/>
      <c r="AAJ179" s="123"/>
      <c r="AAK179" s="125"/>
      <c r="AAL179" s="328"/>
      <c r="AAM179" s="329"/>
      <c r="AAN179" s="124"/>
      <c r="AAO179" s="122"/>
      <c r="AAP179" s="170"/>
      <c r="AAQ179" s="122"/>
      <c r="AAR179" s="123"/>
      <c r="AAS179" s="122"/>
      <c r="AAT179" s="123"/>
      <c r="AAU179" s="122"/>
      <c r="AAV179" s="123"/>
      <c r="AAW179" s="122"/>
      <c r="AAX179" s="123"/>
      <c r="AAY179" s="125"/>
      <c r="AAZ179" s="328"/>
      <c r="ABA179" s="329"/>
      <c r="ABB179" s="124"/>
      <c r="ABC179" s="122"/>
      <c r="ABD179" s="170"/>
      <c r="ABE179" s="122"/>
      <c r="ABF179" s="123"/>
      <c r="ABG179" s="122"/>
      <c r="ABH179" s="123"/>
      <c r="ABI179" s="122"/>
      <c r="ABJ179" s="123"/>
      <c r="ABK179" s="122"/>
      <c r="ABL179" s="123"/>
      <c r="ABM179" s="125"/>
      <c r="ABN179" s="328"/>
      <c r="ABO179" s="329"/>
      <c r="ABP179" s="124"/>
      <c r="ABQ179" s="122"/>
      <c r="ABR179" s="170"/>
      <c r="ABS179" s="122"/>
      <c r="ABT179" s="123"/>
      <c r="ABU179" s="122"/>
      <c r="ABV179" s="123"/>
      <c r="ABW179" s="122"/>
      <c r="ABX179" s="123"/>
      <c r="ABY179" s="122"/>
      <c r="ABZ179" s="123"/>
      <c r="ACA179" s="125"/>
      <c r="ACB179" s="328"/>
      <c r="ACC179" s="329"/>
      <c r="ACD179" s="124"/>
      <c r="ACE179" s="122"/>
      <c r="ACF179" s="170"/>
      <c r="ACG179" s="122"/>
      <c r="ACH179" s="123"/>
      <c r="ACI179" s="122"/>
      <c r="ACJ179" s="123"/>
      <c r="ACK179" s="122"/>
      <c r="ACL179" s="123"/>
      <c r="ACM179" s="122"/>
      <c r="ACN179" s="123"/>
      <c r="ACO179" s="125"/>
      <c r="ACP179" s="328"/>
      <c r="ACQ179" s="329"/>
      <c r="ACR179" s="124"/>
      <c r="ACS179" s="122"/>
      <c r="ACT179" s="170"/>
      <c r="ACU179" s="122"/>
      <c r="ACV179" s="123"/>
      <c r="ACW179" s="122"/>
      <c r="ACX179" s="123"/>
      <c r="ACY179" s="122"/>
      <c r="ACZ179" s="123"/>
      <c r="ADA179" s="122"/>
      <c r="ADB179" s="123"/>
      <c r="ADC179" s="125"/>
      <c r="ADD179" s="328"/>
      <c r="ADE179" s="329"/>
      <c r="ADF179" s="124"/>
      <c r="ADG179" s="122"/>
      <c r="ADH179" s="170"/>
      <c r="ADI179" s="122"/>
      <c r="ADJ179" s="123"/>
      <c r="ADK179" s="122"/>
      <c r="ADL179" s="123"/>
      <c r="ADM179" s="122"/>
      <c r="ADN179" s="123"/>
      <c r="ADO179" s="122"/>
      <c r="ADP179" s="123"/>
      <c r="ADQ179" s="125"/>
      <c r="ADR179" s="328"/>
      <c r="ADS179" s="329"/>
      <c r="ADT179" s="124"/>
      <c r="ADU179" s="122"/>
      <c r="ADV179" s="170"/>
      <c r="ADW179" s="122"/>
      <c r="ADX179" s="123"/>
      <c r="ADY179" s="122"/>
      <c r="ADZ179" s="123"/>
      <c r="AEA179" s="122"/>
      <c r="AEB179" s="123"/>
      <c r="AEC179" s="122"/>
      <c r="AED179" s="123"/>
      <c r="AEE179" s="125"/>
      <c r="AEF179" s="328"/>
      <c r="AEG179" s="329"/>
      <c r="AEH179" s="124"/>
      <c r="AEI179" s="122"/>
      <c r="AEJ179" s="170"/>
      <c r="AEK179" s="122"/>
      <c r="AEL179" s="123"/>
      <c r="AEM179" s="122"/>
      <c r="AEN179" s="123"/>
      <c r="AEO179" s="122"/>
      <c r="AEP179" s="123"/>
      <c r="AEQ179" s="122"/>
      <c r="AER179" s="123"/>
      <c r="AES179" s="125"/>
      <c r="AET179" s="328"/>
      <c r="AEU179" s="329"/>
      <c r="AEV179" s="124"/>
      <c r="AEW179" s="122"/>
      <c r="AEX179" s="170"/>
      <c r="AEY179" s="122"/>
      <c r="AEZ179" s="123"/>
      <c r="AFA179" s="122"/>
      <c r="AFB179" s="123"/>
      <c r="AFC179" s="122"/>
      <c r="AFD179" s="123"/>
      <c r="AFE179" s="122"/>
      <c r="AFF179" s="123"/>
      <c r="AFG179" s="125"/>
      <c r="AFH179" s="328"/>
      <c r="AFI179" s="329"/>
      <c r="AFJ179" s="124"/>
      <c r="AFK179" s="122"/>
      <c r="AFL179" s="170"/>
      <c r="AFM179" s="122"/>
      <c r="AFN179" s="123"/>
      <c r="AFO179" s="122"/>
      <c r="AFP179" s="123"/>
      <c r="AFQ179" s="122"/>
      <c r="AFR179" s="123"/>
      <c r="AFS179" s="122"/>
      <c r="AFT179" s="123"/>
      <c r="AFU179" s="125"/>
      <c r="AFV179" s="328"/>
      <c r="AFW179" s="329"/>
      <c r="AFX179" s="124"/>
      <c r="AFY179" s="122"/>
      <c r="AFZ179" s="170"/>
      <c r="AGA179" s="122"/>
      <c r="AGB179" s="123"/>
      <c r="AGC179" s="122"/>
      <c r="AGD179" s="123"/>
      <c r="AGE179" s="122"/>
      <c r="AGF179" s="123"/>
      <c r="AGG179" s="122"/>
      <c r="AGH179" s="123"/>
      <c r="AGI179" s="125"/>
      <c r="AGJ179" s="328"/>
      <c r="AGK179" s="329"/>
      <c r="AGL179" s="124"/>
      <c r="AGM179" s="122"/>
      <c r="AGN179" s="170"/>
      <c r="AGO179" s="122"/>
      <c r="AGP179" s="123"/>
      <c r="AGQ179" s="122"/>
      <c r="AGR179" s="123"/>
      <c r="AGS179" s="122"/>
      <c r="AGT179" s="123"/>
      <c r="AGU179" s="122"/>
      <c r="AGV179" s="123"/>
      <c r="AGW179" s="125"/>
      <c r="AGX179" s="328"/>
      <c r="AGY179" s="329"/>
      <c r="AGZ179" s="124"/>
      <c r="AHA179" s="122"/>
      <c r="AHB179" s="170"/>
      <c r="AHC179" s="122"/>
      <c r="AHD179" s="123"/>
      <c r="AHE179" s="122"/>
      <c r="AHF179" s="123"/>
      <c r="AHG179" s="122"/>
      <c r="AHH179" s="123"/>
      <c r="AHI179" s="122"/>
      <c r="AHJ179" s="123"/>
      <c r="AHK179" s="125"/>
      <c r="AHL179" s="328"/>
      <c r="AHM179" s="329"/>
      <c r="AHN179" s="124"/>
      <c r="AHO179" s="122"/>
      <c r="AHP179" s="170"/>
      <c r="AHQ179" s="122"/>
      <c r="AHR179" s="123"/>
      <c r="AHS179" s="122"/>
      <c r="AHT179" s="123"/>
      <c r="AHU179" s="122"/>
      <c r="AHV179" s="123"/>
      <c r="AHW179" s="122"/>
      <c r="AHX179" s="123"/>
      <c r="AHY179" s="125"/>
      <c r="AHZ179" s="328"/>
      <c r="AIA179" s="329"/>
      <c r="AIB179" s="124"/>
      <c r="AIC179" s="122"/>
      <c r="AID179" s="170"/>
      <c r="AIE179" s="122"/>
      <c r="AIF179" s="123"/>
      <c r="AIG179" s="122"/>
      <c r="AIH179" s="123"/>
      <c r="AII179" s="122"/>
      <c r="AIJ179" s="123"/>
      <c r="AIK179" s="122"/>
      <c r="AIL179" s="123"/>
      <c r="AIM179" s="125"/>
      <c r="AIN179" s="328"/>
      <c r="AIO179" s="329"/>
      <c r="AIP179" s="124"/>
      <c r="AIQ179" s="122"/>
      <c r="AIR179" s="170"/>
      <c r="AIS179" s="122"/>
      <c r="AIT179" s="123"/>
      <c r="AIU179" s="122"/>
      <c r="AIV179" s="123"/>
      <c r="AIW179" s="122"/>
      <c r="AIX179" s="123"/>
      <c r="AIY179" s="122"/>
      <c r="AIZ179" s="123"/>
      <c r="AJA179" s="125"/>
      <c r="AJB179" s="328"/>
      <c r="AJC179" s="329"/>
      <c r="AJD179" s="124"/>
      <c r="AJE179" s="122"/>
      <c r="AJF179" s="170"/>
      <c r="AJG179" s="122"/>
      <c r="AJH179" s="123"/>
      <c r="AJI179" s="122"/>
      <c r="AJJ179" s="123"/>
      <c r="AJK179" s="122"/>
      <c r="AJL179" s="123"/>
      <c r="AJM179" s="122"/>
      <c r="AJN179" s="123"/>
      <c r="AJO179" s="125"/>
      <c r="AJP179" s="328"/>
      <c r="AJQ179" s="329"/>
      <c r="AJR179" s="124"/>
      <c r="AJS179" s="122"/>
      <c r="AJT179" s="170"/>
      <c r="AJU179" s="122"/>
      <c r="AJV179" s="123"/>
      <c r="AJW179" s="122"/>
      <c r="AJX179" s="123"/>
      <c r="AJY179" s="122"/>
      <c r="AJZ179" s="123"/>
      <c r="AKA179" s="122"/>
      <c r="AKB179" s="123"/>
      <c r="AKC179" s="125"/>
      <c r="AKD179" s="328"/>
      <c r="AKE179" s="329"/>
      <c r="AKF179" s="124"/>
      <c r="AKG179" s="122"/>
      <c r="AKH179" s="170"/>
      <c r="AKI179" s="122"/>
      <c r="AKJ179" s="123"/>
      <c r="AKK179" s="122"/>
      <c r="AKL179" s="123"/>
      <c r="AKM179" s="122"/>
      <c r="AKN179" s="123"/>
      <c r="AKO179" s="122"/>
      <c r="AKP179" s="123"/>
      <c r="AKQ179" s="125"/>
      <c r="AKR179" s="328"/>
      <c r="AKS179" s="329"/>
      <c r="AKT179" s="124"/>
      <c r="AKU179" s="122"/>
      <c r="AKV179" s="170"/>
      <c r="AKW179" s="122"/>
      <c r="AKX179" s="123"/>
      <c r="AKY179" s="122"/>
      <c r="AKZ179" s="123"/>
      <c r="ALA179" s="122"/>
      <c r="ALB179" s="123"/>
      <c r="ALC179" s="122"/>
      <c r="ALD179" s="123"/>
      <c r="ALE179" s="125"/>
      <c r="ALF179" s="328"/>
      <c r="ALG179" s="329"/>
      <c r="ALH179" s="124"/>
      <c r="ALI179" s="122"/>
      <c r="ALJ179" s="170"/>
      <c r="ALK179" s="122"/>
      <c r="ALL179" s="123"/>
      <c r="ALM179" s="122"/>
      <c r="ALN179" s="123"/>
      <c r="ALO179" s="122"/>
      <c r="ALP179" s="123"/>
      <c r="ALQ179" s="122"/>
      <c r="ALR179" s="123"/>
      <c r="ALS179" s="125"/>
      <c r="ALT179" s="328"/>
      <c r="ALU179" s="329"/>
      <c r="ALV179" s="124"/>
      <c r="ALW179" s="122"/>
      <c r="ALX179" s="170"/>
      <c r="ALY179" s="122"/>
      <c r="ALZ179" s="123"/>
      <c r="AMA179" s="122"/>
      <c r="AMB179" s="123"/>
      <c r="AMC179" s="122"/>
      <c r="AMD179" s="123"/>
      <c r="AME179" s="122"/>
      <c r="AMF179" s="123"/>
      <c r="AMG179" s="125"/>
      <c r="AMH179" s="328"/>
      <c r="AMI179" s="329"/>
      <c r="AMJ179" s="124"/>
      <c r="AMK179" s="122"/>
      <c r="AML179" s="170"/>
      <c r="AMM179" s="122"/>
      <c r="AMN179" s="123"/>
      <c r="AMO179" s="122"/>
      <c r="AMP179" s="123"/>
      <c r="AMQ179" s="122"/>
      <c r="AMR179" s="123"/>
      <c r="AMS179" s="122"/>
      <c r="AMT179" s="123"/>
      <c r="AMU179" s="125"/>
      <c r="AMV179" s="328"/>
      <c r="AMW179" s="329"/>
      <c r="AMX179" s="124"/>
      <c r="AMY179" s="122"/>
      <c r="AMZ179" s="170"/>
      <c r="ANA179" s="122"/>
      <c r="ANB179" s="123"/>
      <c r="ANC179" s="122"/>
      <c r="AND179" s="123"/>
      <c r="ANE179" s="122"/>
      <c r="ANF179" s="123"/>
      <c r="ANG179" s="122"/>
      <c r="ANH179" s="123"/>
      <c r="ANI179" s="125"/>
      <c r="ANJ179" s="328"/>
      <c r="ANK179" s="329"/>
      <c r="ANL179" s="124"/>
      <c r="ANM179" s="122"/>
      <c r="ANN179" s="170"/>
      <c r="ANO179" s="122"/>
      <c r="ANP179" s="123"/>
      <c r="ANQ179" s="122"/>
      <c r="ANR179" s="123"/>
      <c r="ANS179" s="122"/>
      <c r="ANT179" s="123"/>
      <c r="ANU179" s="122"/>
      <c r="ANV179" s="123"/>
      <c r="ANW179" s="125"/>
      <c r="ANX179" s="328"/>
      <c r="ANY179" s="329"/>
      <c r="ANZ179" s="124"/>
      <c r="AOA179" s="122"/>
      <c r="AOB179" s="170"/>
      <c r="AOC179" s="122"/>
      <c r="AOD179" s="123"/>
      <c r="AOE179" s="122"/>
      <c r="AOF179" s="123"/>
      <c r="AOG179" s="122"/>
      <c r="AOH179" s="123"/>
      <c r="AOI179" s="122"/>
      <c r="AOJ179" s="123"/>
      <c r="AOK179" s="125"/>
      <c r="AOL179" s="328"/>
      <c r="AOM179" s="329"/>
      <c r="AON179" s="124"/>
      <c r="AOO179" s="122"/>
      <c r="AOP179" s="170"/>
      <c r="AOQ179" s="122"/>
      <c r="AOR179" s="123"/>
      <c r="AOS179" s="122"/>
      <c r="AOT179" s="123"/>
      <c r="AOU179" s="122"/>
      <c r="AOV179" s="123"/>
      <c r="AOW179" s="122"/>
      <c r="AOX179" s="123"/>
      <c r="AOY179" s="125"/>
      <c r="AOZ179" s="328"/>
      <c r="APA179" s="329"/>
      <c r="APB179" s="124"/>
      <c r="APC179" s="122"/>
      <c r="APD179" s="170"/>
      <c r="APE179" s="122"/>
      <c r="APF179" s="123"/>
      <c r="APG179" s="122"/>
      <c r="APH179" s="123"/>
      <c r="API179" s="122"/>
      <c r="APJ179" s="123"/>
      <c r="APK179" s="122"/>
      <c r="APL179" s="123"/>
      <c r="APM179" s="125"/>
      <c r="APN179" s="328"/>
      <c r="APO179" s="329"/>
      <c r="APP179" s="124"/>
      <c r="APQ179" s="122"/>
      <c r="APR179" s="170"/>
      <c r="APS179" s="122"/>
      <c r="APT179" s="123"/>
      <c r="APU179" s="122"/>
      <c r="APV179" s="123"/>
      <c r="APW179" s="122"/>
      <c r="APX179" s="123"/>
      <c r="APY179" s="122"/>
      <c r="APZ179" s="123"/>
      <c r="AQA179" s="125"/>
      <c r="AQB179" s="328"/>
      <c r="AQC179" s="329"/>
      <c r="AQD179" s="124"/>
      <c r="AQE179" s="122"/>
      <c r="AQF179" s="170"/>
      <c r="AQG179" s="122"/>
      <c r="AQH179" s="123"/>
      <c r="AQI179" s="122"/>
      <c r="AQJ179" s="123"/>
      <c r="AQK179" s="122"/>
      <c r="AQL179" s="123"/>
      <c r="AQM179" s="122"/>
      <c r="AQN179" s="123"/>
      <c r="AQO179" s="125"/>
      <c r="AQP179" s="328"/>
      <c r="AQQ179" s="329"/>
      <c r="AQR179" s="124"/>
      <c r="AQS179" s="122"/>
      <c r="AQT179" s="170"/>
      <c r="AQU179" s="122"/>
      <c r="AQV179" s="123"/>
      <c r="AQW179" s="122"/>
      <c r="AQX179" s="123"/>
      <c r="AQY179" s="122"/>
      <c r="AQZ179" s="123"/>
      <c r="ARA179" s="122"/>
      <c r="ARB179" s="123"/>
      <c r="ARC179" s="125"/>
      <c r="ARD179" s="328"/>
      <c r="ARE179" s="329"/>
      <c r="ARF179" s="124"/>
      <c r="ARG179" s="122"/>
      <c r="ARH179" s="170"/>
      <c r="ARI179" s="122"/>
      <c r="ARJ179" s="123"/>
      <c r="ARK179" s="122"/>
      <c r="ARL179" s="123"/>
      <c r="ARM179" s="122"/>
      <c r="ARN179" s="123"/>
      <c r="ARO179" s="122"/>
      <c r="ARP179" s="123"/>
      <c r="ARQ179" s="125"/>
      <c r="ARR179" s="328"/>
      <c r="ARS179" s="329"/>
      <c r="ART179" s="124"/>
      <c r="ARU179" s="122"/>
      <c r="ARV179" s="170"/>
      <c r="ARW179" s="122"/>
      <c r="ARX179" s="123"/>
      <c r="ARY179" s="122"/>
      <c r="ARZ179" s="123"/>
      <c r="ASA179" s="122"/>
      <c r="ASB179" s="123"/>
      <c r="ASC179" s="122"/>
      <c r="ASD179" s="123"/>
      <c r="ASE179" s="125"/>
      <c r="ASF179" s="328"/>
      <c r="ASG179" s="329"/>
      <c r="ASH179" s="124"/>
      <c r="ASI179" s="122"/>
      <c r="ASJ179" s="170"/>
      <c r="ASK179" s="122"/>
      <c r="ASL179" s="123"/>
      <c r="ASM179" s="122"/>
      <c r="ASN179" s="123"/>
      <c r="ASO179" s="122"/>
      <c r="ASP179" s="123"/>
      <c r="ASQ179" s="122"/>
      <c r="ASR179" s="123"/>
      <c r="ASS179" s="125"/>
      <c r="AST179" s="328"/>
      <c r="ASU179" s="329"/>
      <c r="ASV179" s="124"/>
      <c r="ASW179" s="122"/>
      <c r="ASX179" s="170"/>
      <c r="ASY179" s="122"/>
      <c r="ASZ179" s="123"/>
      <c r="ATA179" s="122"/>
      <c r="ATB179" s="123"/>
      <c r="ATC179" s="122"/>
      <c r="ATD179" s="123"/>
      <c r="ATE179" s="122"/>
      <c r="ATF179" s="123"/>
      <c r="ATG179" s="125"/>
      <c r="ATH179" s="328"/>
      <c r="ATI179" s="329"/>
      <c r="ATJ179" s="124"/>
      <c r="ATK179" s="122"/>
      <c r="ATL179" s="170"/>
      <c r="ATM179" s="122"/>
      <c r="ATN179" s="123"/>
      <c r="ATO179" s="122"/>
      <c r="ATP179" s="123"/>
      <c r="ATQ179" s="122"/>
      <c r="ATR179" s="123"/>
      <c r="ATS179" s="122"/>
      <c r="ATT179" s="123"/>
      <c r="ATU179" s="125"/>
      <c r="ATV179" s="328"/>
      <c r="ATW179" s="329"/>
      <c r="ATX179" s="124"/>
      <c r="ATY179" s="122"/>
      <c r="ATZ179" s="170"/>
      <c r="AUA179" s="122"/>
      <c r="AUB179" s="123"/>
      <c r="AUC179" s="122"/>
      <c r="AUD179" s="123"/>
      <c r="AUE179" s="122"/>
      <c r="AUF179" s="123"/>
      <c r="AUG179" s="122"/>
      <c r="AUH179" s="123"/>
      <c r="AUI179" s="125"/>
      <c r="AUJ179" s="328"/>
      <c r="AUK179" s="329"/>
      <c r="AUL179" s="124"/>
      <c r="AUM179" s="122"/>
      <c r="AUN179" s="170"/>
      <c r="AUO179" s="122"/>
      <c r="AUP179" s="123"/>
      <c r="AUQ179" s="122"/>
      <c r="AUR179" s="123"/>
      <c r="AUS179" s="122"/>
      <c r="AUT179" s="123"/>
      <c r="AUU179" s="122"/>
      <c r="AUV179" s="123"/>
      <c r="AUW179" s="125"/>
      <c r="AUX179" s="328"/>
      <c r="AUY179" s="329"/>
      <c r="AUZ179" s="124"/>
      <c r="AVA179" s="122"/>
      <c r="AVB179" s="170"/>
      <c r="AVC179" s="122"/>
      <c r="AVD179" s="123"/>
      <c r="AVE179" s="122"/>
      <c r="AVF179" s="123"/>
      <c r="AVG179" s="122"/>
      <c r="AVH179" s="123"/>
      <c r="AVI179" s="122"/>
      <c r="AVJ179" s="123"/>
      <c r="AVK179" s="125"/>
      <c r="AVL179" s="328"/>
      <c r="AVM179" s="329"/>
      <c r="AVN179" s="124"/>
      <c r="AVO179" s="122"/>
      <c r="AVP179" s="170"/>
      <c r="AVQ179" s="122"/>
      <c r="AVR179" s="123"/>
      <c r="AVS179" s="122"/>
      <c r="AVT179" s="123"/>
      <c r="AVU179" s="122"/>
      <c r="AVV179" s="123"/>
      <c r="AVW179" s="122"/>
      <c r="AVX179" s="123"/>
      <c r="AVY179" s="125"/>
      <c r="AVZ179" s="328"/>
      <c r="AWA179" s="329"/>
      <c r="AWB179" s="124"/>
      <c r="AWC179" s="122"/>
      <c r="AWD179" s="170"/>
      <c r="AWE179" s="122"/>
      <c r="AWF179" s="123"/>
      <c r="AWG179" s="122"/>
      <c r="AWH179" s="123"/>
      <c r="AWI179" s="122"/>
      <c r="AWJ179" s="123"/>
      <c r="AWK179" s="122"/>
      <c r="AWL179" s="123"/>
      <c r="AWM179" s="125"/>
      <c r="AWN179" s="328"/>
      <c r="AWO179" s="329"/>
      <c r="AWP179" s="124"/>
      <c r="AWQ179" s="122"/>
      <c r="AWR179" s="170"/>
      <c r="AWS179" s="122"/>
      <c r="AWT179" s="123"/>
      <c r="AWU179" s="122"/>
      <c r="AWV179" s="123"/>
      <c r="AWW179" s="122"/>
      <c r="AWX179" s="123"/>
      <c r="AWY179" s="122"/>
      <c r="AWZ179" s="123"/>
      <c r="AXA179" s="125"/>
      <c r="AXB179" s="328"/>
      <c r="AXC179" s="329"/>
      <c r="AXD179" s="124"/>
      <c r="AXE179" s="122"/>
      <c r="AXF179" s="170"/>
      <c r="AXG179" s="122"/>
      <c r="AXH179" s="123"/>
      <c r="AXI179" s="122"/>
      <c r="AXJ179" s="123"/>
      <c r="AXK179" s="122"/>
      <c r="AXL179" s="123"/>
      <c r="AXM179" s="122"/>
      <c r="AXN179" s="123"/>
      <c r="AXO179" s="125"/>
      <c r="AXP179" s="328"/>
      <c r="AXQ179" s="329"/>
      <c r="AXR179" s="124"/>
      <c r="AXS179" s="122"/>
      <c r="AXT179" s="170"/>
      <c r="AXU179" s="122"/>
      <c r="AXV179" s="123"/>
      <c r="AXW179" s="122"/>
      <c r="AXX179" s="123"/>
      <c r="AXY179" s="122"/>
      <c r="AXZ179" s="123"/>
      <c r="AYA179" s="122"/>
      <c r="AYB179" s="123"/>
      <c r="AYC179" s="125"/>
      <c r="AYD179" s="328"/>
      <c r="AYE179" s="329"/>
      <c r="AYF179" s="124"/>
      <c r="AYG179" s="122"/>
      <c r="AYH179" s="170"/>
      <c r="AYI179" s="122"/>
      <c r="AYJ179" s="123"/>
      <c r="AYK179" s="122"/>
      <c r="AYL179" s="123"/>
      <c r="AYM179" s="122"/>
      <c r="AYN179" s="123"/>
      <c r="AYO179" s="122"/>
      <c r="AYP179" s="123"/>
      <c r="AYQ179" s="125"/>
      <c r="AYR179" s="328"/>
      <c r="AYS179" s="329"/>
      <c r="AYT179" s="124"/>
      <c r="AYU179" s="122"/>
      <c r="AYV179" s="170"/>
      <c r="AYW179" s="122"/>
      <c r="AYX179" s="123"/>
      <c r="AYY179" s="122"/>
      <c r="AYZ179" s="123"/>
      <c r="AZA179" s="122"/>
      <c r="AZB179" s="123"/>
      <c r="AZC179" s="122"/>
      <c r="AZD179" s="123"/>
      <c r="AZE179" s="125"/>
      <c r="AZF179" s="328"/>
      <c r="AZG179" s="329"/>
      <c r="AZH179" s="124"/>
      <c r="AZI179" s="122"/>
      <c r="AZJ179" s="170"/>
      <c r="AZK179" s="122"/>
      <c r="AZL179" s="123"/>
      <c r="AZM179" s="122"/>
      <c r="AZN179" s="123"/>
      <c r="AZO179" s="122"/>
      <c r="AZP179" s="123"/>
      <c r="AZQ179" s="122"/>
      <c r="AZR179" s="123"/>
      <c r="AZS179" s="125"/>
      <c r="AZT179" s="328"/>
      <c r="AZU179" s="329"/>
      <c r="AZV179" s="124"/>
      <c r="AZW179" s="122"/>
      <c r="AZX179" s="170"/>
      <c r="AZY179" s="122"/>
      <c r="AZZ179" s="123"/>
      <c r="BAA179" s="122"/>
      <c r="BAB179" s="123"/>
      <c r="BAC179" s="122"/>
      <c r="BAD179" s="123"/>
      <c r="BAE179" s="122"/>
      <c r="BAF179" s="123"/>
      <c r="BAG179" s="125"/>
      <c r="BAH179" s="328"/>
      <c r="BAI179" s="329"/>
      <c r="BAJ179" s="124"/>
      <c r="BAK179" s="122"/>
      <c r="BAL179" s="170"/>
      <c r="BAM179" s="122"/>
      <c r="BAN179" s="123"/>
      <c r="BAO179" s="122"/>
      <c r="BAP179" s="123"/>
      <c r="BAQ179" s="122"/>
      <c r="BAR179" s="123"/>
      <c r="BAS179" s="122"/>
      <c r="BAT179" s="123"/>
      <c r="BAU179" s="125"/>
      <c r="BAV179" s="328"/>
      <c r="BAW179" s="329"/>
      <c r="BAX179" s="124"/>
      <c r="BAY179" s="122"/>
      <c r="BAZ179" s="170"/>
      <c r="BBA179" s="122"/>
      <c r="BBB179" s="123"/>
      <c r="BBC179" s="122"/>
      <c r="BBD179" s="123"/>
      <c r="BBE179" s="122"/>
      <c r="BBF179" s="123"/>
      <c r="BBG179" s="122"/>
      <c r="BBH179" s="123"/>
      <c r="BBI179" s="125"/>
      <c r="BBJ179" s="328"/>
      <c r="BBK179" s="329"/>
      <c r="BBL179" s="124"/>
      <c r="BBM179" s="122"/>
      <c r="BBN179" s="170"/>
      <c r="BBO179" s="122"/>
      <c r="BBP179" s="123"/>
      <c r="BBQ179" s="122"/>
      <c r="BBR179" s="123"/>
      <c r="BBS179" s="122"/>
      <c r="BBT179" s="123"/>
      <c r="BBU179" s="122"/>
      <c r="BBV179" s="123"/>
      <c r="BBW179" s="125"/>
      <c r="BBX179" s="328"/>
      <c r="BBY179" s="329"/>
      <c r="BBZ179" s="124"/>
      <c r="BCA179" s="122"/>
      <c r="BCB179" s="170"/>
      <c r="BCC179" s="122"/>
      <c r="BCD179" s="123"/>
      <c r="BCE179" s="122"/>
      <c r="BCF179" s="123"/>
      <c r="BCG179" s="122"/>
      <c r="BCH179" s="123"/>
      <c r="BCI179" s="122"/>
      <c r="BCJ179" s="123"/>
      <c r="BCK179" s="125"/>
      <c r="BCL179" s="328"/>
      <c r="BCM179" s="329"/>
      <c r="BCN179" s="124"/>
      <c r="BCO179" s="122"/>
      <c r="BCP179" s="170"/>
      <c r="BCQ179" s="122"/>
      <c r="BCR179" s="123"/>
      <c r="BCS179" s="122"/>
      <c r="BCT179" s="123"/>
      <c r="BCU179" s="122"/>
      <c r="BCV179" s="123"/>
      <c r="BCW179" s="122"/>
      <c r="BCX179" s="123"/>
      <c r="BCY179" s="125"/>
      <c r="BCZ179" s="328"/>
      <c r="BDA179" s="329"/>
      <c r="BDB179" s="124"/>
      <c r="BDC179" s="122"/>
      <c r="BDD179" s="170"/>
      <c r="BDE179" s="122"/>
      <c r="BDF179" s="123"/>
      <c r="BDG179" s="122"/>
      <c r="BDH179" s="123"/>
      <c r="BDI179" s="122"/>
      <c r="BDJ179" s="123"/>
      <c r="BDK179" s="122"/>
      <c r="BDL179" s="123"/>
      <c r="BDM179" s="125"/>
      <c r="BDN179" s="328"/>
      <c r="BDO179" s="329"/>
      <c r="BDP179" s="124"/>
      <c r="BDQ179" s="122"/>
      <c r="BDR179" s="170"/>
      <c r="BDS179" s="122"/>
      <c r="BDT179" s="123"/>
      <c r="BDU179" s="122"/>
      <c r="BDV179" s="123"/>
      <c r="BDW179" s="122"/>
      <c r="BDX179" s="123"/>
      <c r="BDY179" s="122"/>
      <c r="BDZ179" s="123"/>
      <c r="BEA179" s="125"/>
      <c r="BEB179" s="328"/>
      <c r="BEC179" s="329"/>
      <c r="BED179" s="124"/>
      <c r="BEE179" s="122"/>
      <c r="BEF179" s="170"/>
      <c r="BEG179" s="122"/>
      <c r="BEH179" s="123"/>
      <c r="BEI179" s="122"/>
      <c r="BEJ179" s="123"/>
      <c r="BEK179" s="122"/>
      <c r="BEL179" s="123"/>
      <c r="BEM179" s="122"/>
      <c r="BEN179" s="123"/>
      <c r="BEO179" s="125"/>
      <c r="BEP179" s="328"/>
      <c r="BEQ179" s="329"/>
      <c r="BER179" s="124"/>
      <c r="BES179" s="122"/>
      <c r="BET179" s="170"/>
      <c r="BEU179" s="122"/>
      <c r="BEV179" s="123"/>
      <c r="BEW179" s="122"/>
      <c r="BEX179" s="123"/>
      <c r="BEY179" s="122"/>
      <c r="BEZ179" s="123"/>
      <c r="BFA179" s="122"/>
      <c r="BFB179" s="123"/>
      <c r="BFC179" s="125"/>
      <c r="BFD179" s="328"/>
      <c r="BFE179" s="329"/>
      <c r="BFF179" s="124"/>
      <c r="BFG179" s="122"/>
      <c r="BFH179" s="170"/>
      <c r="BFI179" s="122"/>
      <c r="BFJ179" s="123"/>
      <c r="BFK179" s="122"/>
      <c r="BFL179" s="123"/>
      <c r="BFM179" s="122"/>
      <c r="BFN179" s="123"/>
      <c r="BFO179" s="122"/>
      <c r="BFP179" s="123"/>
      <c r="BFQ179" s="125"/>
      <c r="BFR179" s="328"/>
      <c r="BFS179" s="329"/>
      <c r="BFT179" s="124"/>
      <c r="BFU179" s="122"/>
      <c r="BFV179" s="170"/>
      <c r="BFW179" s="122"/>
      <c r="BFX179" s="123"/>
      <c r="BFY179" s="122"/>
      <c r="BFZ179" s="123"/>
      <c r="BGA179" s="122"/>
      <c r="BGB179" s="123"/>
      <c r="BGC179" s="122"/>
      <c r="BGD179" s="123"/>
      <c r="BGE179" s="125"/>
      <c r="BGF179" s="328"/>
      <c r="BGG179" s="329"/>
      <c r="BGH179" s="124"/>
      <c r="BGI179" s="122"/>
      <c r="BGJ179" s="170"/>
      <c r="BGK179" s="122"/>
      <c r="BGL179" s="123"/>
      <c r="BGM179" s="122"/>
      <c r="BGN179" s="123"/>
      <c r="BGO179" s="122"/>
      <c r="BGP179" s="123"/>
      <c r="BGQ179" s="122"/>
      <c r="BGR179" s="123"/>
      <c r="BGS179" s="125"/>
      <c r="BGT179" s="328"/>
      <c r="BGU179" s="329"/>
      <c r="BGV179" s="124"/>
      <c r="BGW179" s="122"/>
      <c r="BGX179" s="170"/>
      <c r="BGY179" s="122"/>
      <c r="BGZ179" s="123"/>
      <c r="BHA179" s="122"/>
      <c r="BHB179" s="123"/>
      <c r="BHC179" s="122"/>
      <c r="BHD179" s="123"/>
      <c r="BHE179" s="122"/>
      <c r="BHF179" s="123"/>
      <c r="BHG179" s="125"/>
      <c r="BHH179" s="328"/>
      <c r="BHI179" s="329"/>
      <c r="BHJ179" s="124"/>
      <c r="BHK179" s="122"/>
      <c r="BHL179" s="170"/>
      <c r="BHM179" s="122"/>
      <c r="BHN179" s="123"/>
      <c r="BHO179" s="122"/>
      <c r="BHP179" s="123"/>
      <c r="BHQ179" s="122"/>
      <c r="BHR179" s="123"/>
      <c r="BHS179" s="122"/>
      <c r="BHT179" s="123"/>
      <c r="BHU179" s="125"/>
      <c r="BHV179" s="328"/>
      <c r="BHW179" s="329"/>
      <c r="BHX179" s="124"/>
      <c r="BHY179" s="122"/>
      <c r="BHZ179" s="170"/>
      <c r="BIA179" s="122"/>
      <c r="BIB179" s="123"/>
      <c r="BIC179" s="122"/>
      <c r="BID179" s="123"/>
      <c r="BIE179" s="122"/>
      <c r="BIF179" s="123"/>
      <c r="BIG179" s="122"/>
      <c r="BIH179" s="123"/>
      <c r="BII179" s="125"/>
      <c r="BIJ179" s="328"/>
      <c r="BIK179" s="329"/>
      <c r="BIL179" s="124"/>
      <c r="BIM179" s="122"/>
      <c r="BIN179" s="170"/>
      <c r="BIO179" s="122"/>
      <c r="BIP179" s="123"/>
      <c r="BIQ179" s="122"/>
      <c r="BIR179" s="123"/>
      <c r="BIS179" s="122"/>
      <c r="BIT179" s="123"/>
      <c r="BIU179" s="122"/>
      <c r="BIV179" s="123"/>
      <c r="BIW179" s="125"/>
      <c r="BIX179" s="328"/>
      <c r="BIY179" s="329"/>
      <c r="BIZ179" s="124"/>
      <c r="BJA179" s="122"/>
      <c r="BJB179" s="170"/>
      <c r="BJC179" s="122"/>
      <c r="BJD179" s="123"/>
      <c r="BJE179" s="122"/>
      <c r="BJF179" s="123"/>
      <c r="BJG179" s="122"/>
      <c r="BJH179" s="123"/>
      <c r="BJI179" s="122"/>
      <c r="BJJ179" s="123"/>
      <c r="BJK179" s="125"/>
      <c r="BJL179" s="328"/>
      <c r="BJM179" s="329"/>
      <c r="BJN179" s="124"/>
      <c r="BJO179" s="122"/>
      <c r="BJP179" s="170"/>
      <c r="BJQ179" s="122"/>
      <c r="BJR179" s="123"/>
      <c r="BJS179" s="122"/>
      <c r="BJT179" s="123"/>
      <c r="BJU179" s="122"/>
      <c r="BJV179" s="123"/>
      <c r="BJW179" s="122"/>
      <c r="BJX179" s="123"/>
      <c r="BJY179" s="125"/>
      <c r="BJZ179" s="328"/>
      <c r="BKA179" s="329"/>
      <c r="BKB179" s="124"/>
      <c r="BKC179" s="122"/>
      <c r="BKD179" s="170"/>
      <c r="BKE179" s="122"/>
      <c r="BKF179" s="123"/>
      <c r="BKG179" s="122"/>
      <c r="BKH179" s="123"/>
      <c r="BKI179" s="122"/>
      <c r="BKJ179" s="123"/>
      <c r="BKK179" s="122"/>
      <c r="BKL179" s="123"/>
      <c r="BKM179" s="125"/>
      <c r="BKN179" s="328"/>
      <c r="BKO179" s="329"/>
      <c r="BKP179" s="124"/>
      <c r="BKQ179" s="122"/>
      <c r="BKR179" s="170"/>
      <c r="BKS179" s="122"/>
      <c r="BKT179" s="123"/>
      <c r="BKU179" s="122"/>
      <c r="BKV179" s="123"/>
      <c r="BKW179" s="122"/>
      <c r="BKX179" s="123"/>
      <c r="BKY179" s="122"/>
      <c r="BKZ179" s="123"/>
      <c r="BLA179" s="125"/>
      <c r="BLB179" s="328"/>
      <c r="BLC179" s="329"/>
      <c r="BLD179" s="124"/>
      <c r="BLE179" s="122"/>
      <c r="BLF179" s="170"/>
      <c r="BLG179" s="122"/>
      <c r="BLH179" s="123"/>
      <c r="BLI179" s="122"/>
      <c r="BLJ179" s="123"/>
      <c r="BLK179" s="122"/>
      <c r="BLL179" s="123"/>
      <c r="BLM179" s="122"/>
      <c r="BLN179" s="123"/>
      <c r="BLO179" s="125"/>
      <c r="BLP179" s="328"/>
      <c r="BLQ179" s="329"/>
      <c r="BLR179" s="124"/>
      <c r="BLS179" s="122"/>
      <c r="BLT179" s="170"/>
      <c r="BLU179" s="122"/>
      <c r="BLV179" s="123"/>
      <c r="BLW179" s="122"/>
      <c r="BLX179" s="123"/>
      <c r="BLY179" s="122"/>
      <c r="BLZ179" s="123"/>
      <c r="BMA179" s="122"/>
      <c r="BMB179" s="123"/>
      <c r="BMC179" s="125"/>
      <c r="BMD179" s="328"/>
      <c r="BME179" s="329"/>
      <c r="BMF179" s="124"/>
      <c r="BMG179" s="122"/>
      <c r="BMH179" s="170"/>
      <c r="BMI179" s="122"/>
      <c r="BMJ179" s="123"/>
      <c r="BMK179" s="122"/>
      <c r="BML179" s="123"/>
      <c r="BMM179" s="122"/>
      <c r="BMN179" s="123"/>
      <c r="BMO179" s="122"/>
      <c r="BMP179" s="123"/>
      <c r="BMQ179" s="125"/>
      <c r="BMR179" s="328"/>
      <c r="BMS179" s="329"/>
      <c r="BMT179" s="124"/>
      <c r="BMU179" s="122"/>
      <c r="BMV179" s="170"/>
      <c r="BMW179" s="122"/>
      <c r="BMX179" s="123"/>
      <c r="BMY179" s="122"/>
      <c r="BMZ179" s="123"/>
      <c r="BNA179" s="122"/>
      <c r="BNB179" s="123"/>
      <c r="BNC179" s="122"/>
      <c r="BND179" s="123"/>
      <c r="BNE179" s="125"/>
      <c r="BNF179" s="328"/>
      <c r="BNG179" s="329"/>
      <c r="BNH179" s="124"/>
      <c r="BNI179" s="122"/>
      <c r="BNJ179" s="170"/>
      <c r="BNK179" s="122"/>
      <c r="BNL179" s="123"/>
      <c r="BNM179" s="122"/>
      <c r="BNN179" s="123"/>
      <c r="BNO179" s="122"/>
      <c r="BNP179" s="123"/>
      <c r="BNQ179" s="122"/>
      <c r="BNR179" s="123"/>
      <c r="BNS179" s="125"/>
      <c r="BNT179" s="328"/>
      <c r="BNU179" s="329"/>
      <c r="BNV179" s="124"/>
      <c r="BNW179" s="122"/>
      <c r="BNX179" s="170"/>
      <c r="BNY179" s="122"/>
      <c r="BNZ179" s="123"/>
      <c r="BOA179" s="122"/>
      <c r="BOB179" s="123"/>
      <c r="BOC179" s="122"/>
      <c r="BOD179" s="123"/>
      <c r="BOE179" s="122"/>
      <c r="BOF179" s="123"/>
      <c r="BOG179" s="125"/>
      <c r="BOH179" s="328"/>
      <c r="BOI179" s="329"/>
      <c r="BOJ179" s="124"/>
      <c r="BOK179" s="122"/>
      <c r="BOL179" s="170"/>
      <c r="BOM179" s="122"/>
      <c r="BON179" s="123"/>
      <c r="BOO179" s="122"/>
      <c r="BOP179" s="123"/>
      <c r="BOQ179" s="122"/>
      <c r="BOR179" s="123"/>
      <c r="BOS179" s="122"/>
      <c r="BOT179" s="123"/>
      <c r="BOU179" s="125"/>
      <c r="BOV179" s="328"/>
      <c r="BOW179" s="329"/>
      <c r="BOX179" s="124"/>
      <c r="BOY179" s="122"/>
      <c r="BOZ179" s="170"/>
      <c r="BPA179" s="122"/>
      <c r="BPB179" s="123"/>
      <c r="BPC179" s="122"/>
      <c r="BPD179" s="123"/>
      <c r="BPE179" s="122"/>
      <c r="BPF179" s="123"/>
      <c r="BPG179" s="122"/>
      <c r="BPH179" s="123"/>
      <c r="BPI179" s="125"/>
      <c r="BPJ179" s="328"/>
      <c r="BPK179" s="329"/>
      <c r="BPL179" s="124"/>
      <c r="BPM179" s="122"/>
      <c r="BPN179" s="170"/>
      <c r="BPO179" s="122"/>
      <c r="BPP179" s="123"/>
      <c r="BPQ179" s="122"/>
      <c r="BPR179" s="123"/>
      <c r="BPS179" s="122"/>
      <c r="BPT179" s="123"/>
      <c r="BPU179" s="122"/>
      <c r="BPV179" s="123"/>
      <c r="BPW179" s="125"/>
      <c r="BPX179" s="328"/>
      <c r="BPY179" s="329"/>
      <c r="BPZ179" s="124"/>
      <c r="BQA179" s="122"/>
      <c r="BQB179" s="170"/>
      <c r="BQC179" s="122"/>
      <c r="BQD179" s="123"/>
      <c r="BQE179" s="122"/>
      <c r="BQF179" s="123"/>
      <c r="BQG179" s="122"/>
      <c r="BQH179" s="123"/>
      <c r="BQI179" s="122"/>
      <c r="BQJ179" s="123"/>
      <c r="BQK179" s="125"/>
      <c r="BQL179" s="328"/>
      <c r="BQM179" s="329"/>
      <c r="BQN179" s="124"/>
      <c r="BQO179" s="122"/>
      <c r="BQP179" s="170"/>
      <c r="BQQ179" s="122"/>
      <c r="BQR179" s="123"/>
      <c r="BQS179" s="122"/>
      <c r="BQT179" s="123"/>
      <c r="BQU179" s="122"/>
      <c r="BQV179" s="123"/>
      <c r="BQW179" s="122"/>
      <c r="BQX179" s="123"/>
      <c r="BQY179" s="125"/>
      <c r="BQZ179" s="328"/>
      <c r="BRA179" s="329"/>
      <c r="BRB179" s="124"/>
      <c r="BRC179" s="122"/>
      <c r="BRD179" s="170"/>
      <c r="BRE179" s="122"/>
      <c r="BRF179" s="123"/>
      <c r="BRG179" s="122"/>
      <c r="BRH179" s="123"/>
      <c r="BRI179" s="122"/>
      <c r="BRJ179" s="123"/>
      <c r="BRK179" s="122"/>
      <c r="BRL179" s="123"/>
      <c r="BRM179" s="125"/>
      <c r="BRN179" s="328"/>
      <c r="BRO179" s="329"/>
      <c r="BRP179" s="124"/>
      <c r="BRQ179" s="122"/>
      <c r="BRR179" s="170"/>
      <c r="BRS179" s="122"/>
      <c r="BRT179" s="123"/>
      <c r="BRU179" s="122"/>
      <c r="BRV179" s="123"/>
      <c r="BRW179" s="122"/>
      <c r="BRX179" s="123"/>
      <c r="BRY179" s="122"/>
      <c r="BRZ179" s="123"/>
      <c r="BSA179" s="125"/>
      <c r="BSB179" s="328"/>
      <c r="BSC179" s="329"/>
      <c r="BSD179" s="124"/>
      <c r="BSE179" s="122"/>
      <c r="BSF179" s="170"/>
      <c r="BSG179" s="122"/>
      <c r="BSH179" s="123"/>
      <c r="BSI179" s="122"/>
      <c r="BSJ179" s="123"/>
      <c r="BSK179" s="122"/>
      <c r="BSL179" s="123"/>
      <c r="BSM179" s="122"/>
      <c r="BSN179" s="123"/>
      <c r="BSO179" s="125"/>
      <c r="BSP179" s="328"/>
      <c r="BSQ179" s="329"/>
      <c r="BSR179" s="124"/>
      <c r="BSS179" s="122"/>
      <c r="BST179" s="170"/>
      <c r="BSU179" s="122"/>
      <c r="BSV179" s="123"/>
      <c r="BSW179" s="122"/>
      <c r="BSX179" s="123"/>
      <c r="BSY179" s="122"/>
      <c r="BSZ179" s="123"/>
      <c r="BTA179" s="122"/>
      <c r="BTB179" s="123"/>
      <c r="BTC179" s="125"/>
      <c r="BTD179" s="328"/>
      <c r="BTE179" s="329"/>
      <c r="BTF179" s="124"/>
      <c r="BTG179" s="122"/>
      <c r="BTH179" s="170"/>
      <c r="BTI179" s="122"/>
      <c r="BTJ179" s="123"/>
      <c r="BTK179" s="122"/>
      <c r="BTL179" s="123"/>
      <c r="BTM179" s="122"/>
      <c r="BTN179" s="123"/>
      <c r="BTO179" s="122"/>
      <c r="BTP179" s="123"/>
      <c r="BTQ179" s="125"/>
      <c r="BTR179" s="328"/>
      <c r="BTS179" s="329"/>
      <c r="BTT179" s="124"/>
      <c r="BTU179" s="122"/>
      <c r="BTV179" s="170"/>
      <c r="BTW179" s="122"/>
      <c r="BTX179" s="123"/>
      <c r="BTY179" s="122"/>
      <c r="BTZ179" s="123"/>
      <c r="BUA179" s="122"/>
      <c r="BUB179" s="123"/>
      <c r="BUC179" s="122"/>
      <c r="BUD179" s="123"/>
      <c r="BUE179" s="125"/>
      <c r="BUF179" s="328"/>
      <c r="BUG179" s="329"/>
      <c r="BUH179" s="124"/>
      <c r="BUI179" s="122"/>
      <c r="BUJ179" s="170"/>
      <c r="BUK179" s="122"/>
      <c r="BUL179" s="123"/>
      <c r="BUM179" s="122"/>
      <c r="BUN179" s="123"/>
      <c r="BUO179" s="122"/>
      <c r="BUP179" s="123"/>
      <c r="BUQ179" s="122"/>
      <c r="BUR179" s="123"/>
      <c r="BUS179" s="125"/>
      <c r="BUT179" s="328"/>
      <c r="BUU179" s="329"/>
      <c r="BUV179" s="124"/>
      <c r="BUW179" s="122"/>
      <c r="BUX179" s="170"/>
      <c r="BUY179" s="122"/>
      <c r="BUZ179" s="123"/>
      <c r="BVA179" s="122"/>
      <c r="BVB179" s="123"/>
      <c r="BVC179" s="122"/>
      <c r="BVD179" s="123"/>
      <c r="BVE179" s="122"/>
      <c r="BVF179" s="123"/>
      <c r="BVG179" s="125"/>
      <c r="BVH179" s="328"/>
      <c r="BVI179" s="329"/>
      <c r="BVJ179" s="124"/>
      <c r="BVK179" s="122"/>
      <c r="BVL179" s="170"/>
      <c r="BVM179" s="122"/>
      <c r="BVN179" s="123"/>
      <c r="BVO179" s="122"/>
      <c r="BVP179" s="123"/>
      <c r="BVQ179" s="122"/>
      <c r="BVR179" s="123"/>
      <c r="BVS179" s="122"/>
      <c r="BVT179" s="123"/>
      <c r="BVU179" s="125"/>
      <c r="BVV179" s="328"/>
      <c r="BVW179" s="329"/>
      <c r="BVX179" s="124"/>
      <c r="BVY179" s="122"/>
      <c r="BVZ179" s="170"/>
      <c r="BWA179" s="122"/>
      <c r="BWB179" s="123"/>
      <c r="BWC179" s="122"/>
      <c r="BWD179" s="123"/>
      <c r="BWE179" s="122"/>
      <c r="BWF179" s="123"/>
      <c r="BWG179" s="122"/>
      <c r="BWH179" s="123"/>
      <c r="BWI179" s="125"/>
      <c r="BWJ179" s="328"/>
      <c r="BWK179" s="329"/>
      <c r="BWL179" s="124"/>
      <c r="BWM179" s="122"/>
      <c r="BWN179" s="170"/>
      <c r="BWO179" s="122"/>
      <c r="BWP179" s="123"/>
      <c r="BWQ179" s="122"/>
      <c r="BWR179" s="123"/>
      <c r="BWS179" s="122"/>
      <c r="BWT179" s="123"/>
      <c r="BWU179" s="122"/>
      <c r="BWV179" s="123"/>
      <c r="BWW179" s="125"/>
      <c r="BWX179" s="328"/>
      <c r="BWY179" s="329"/>
      <c r="BWZ179" s="124"/>
      <c r="BXA179" s="122"/>
      <c r="BXB179" s="170"/>
      <c r="BXC179" s="122"/>
      <c r="BXD179" s="123"/>
      <c r="BXE179" s="122"/>
      <c r="BXF179" s="123"/>
      <c r="BXG179" s="122"/>
      <c r="BXH179" s="123"/>
      <c r="BXI179" s="122"/>
      <c r="BXJ179" s="123"/>
      <c r="BXK179" s="125"/>
      <c r="BXL179" s="328"/>
      <c r="BXM179" s="329"/>
      <c r="BXN179" s="124"/>
      <c r="BXO179" s="122"/>
      <c r="BXP179" s="170"/>
      <c r="BXQ179" s="122"/>
      <c r="BXR179" s="123"/>
      <c r="BXS179" s="122"/>
      <c r="BXT179" s="123"/>
      <c r="BXU179" s="122"/>
      <c r="BXV179" s="123"/>
      <c r="BXW179" s="122"/>
      <c r="BXX179" s="123"/>
      <c r="BXY179" s="125"/>
      <c r="BXZ179" s="328"/>
      <c r="BYA179" s="329"/>
      <c r="BYB179" s="124"/>
      <c r="BYC179" s="122"/>
      <c r="BYD179" s="170"/>
      <c r="BYE179" s="122"/>
      <c r="BYF179" s="123"/>
      <c r="BYG179" s="122"/>
      <c r="BYH179" s="123"/>
      <c r="BYI179" s="122"/>
      <c r="BYJ179" s="123"/>
      <c r="BYK179" s="122"/>
      <c r="BYL179" s="123"/>
      <c r="BYM179" s="125"/>
      <c r="BYN179" s="328"/>
      <c r="BYO179" s="329"/>
      <c r="BYP179" s="124"/>
      <c r="BYQ179" s="122"/>
      <c r="BYR179" s="170"/>
      <c r="BYS179" s="122"/>
      <c r="BYT179" s="123"/>
      <c r="BYU179" s="122"/>
      <c r="BYV179" s="123"/>
      <c r="BYW179" s="122"/>
      <c r="BYX179" s="123"/>
      <c r="BYY179" s="122"/>
      <c r="BYZ179" s="123"/>
      <c r="BZA179" s="125"/>
      <c r="BZB179" s="328"/>
      <c r="BZC179" s="329"/>
      <c r="BZD179" s="124"/>
      <c r="BZE179" s="122"/>
      <c r="BZF179" s="170"/>
      <c r="BZG179" s="122"/>
      <c r="BZH179" s="123"/>
      <c r="BZI179" s="122"/>
      <c r="BZJ179" s="123"/>
      <c r="BZK179" s="122"/>
      <c r="BZL179" s="123"/>
      <c r="BZM179" s="122"/>
      <c r="BZN179" s="123"/>
      <c r="BZO179" s="125"/>
      <c r="BZP179" s="328"/>
      <c r="BZQ179" s="329"/>
      <c r="BZR179" s="124"/>
      <c r="BZS179" s="122"/>
      <c r="BZT179" s="170"/>
      <c r="BZU179" s="122"/>
      <c r="BZV179" s="123"/>
      <c r="BZW179" s="122"/>
      <c r="BZX179" s="123"/>
      <c r="BZY179" s="122"/>
      <c r="BZZ179" s="123"/>
      <c r="CAA179" s="122"/>
      <c r="CAB179" s="123"/>
      <c r="CAC179" s="125"/>
      <c r="CAD179" s="328"/>
      <c r="CAE179" s="329"/>
      <c r="CAF179" s="124"/>
      <c r="CAG179" s="122"/>
      <c r="CAH179" s="170"/>
      <c r="CAI179" s="122"/>
      <c r="CAJ179" s="123"/>
      <c r="CAK179" s="122"/>
      <c r="CAL179" s="123"/>
      <c r="CAM179" s="122"/>
      <c r="CAN179" s="123"/>
      <c r="CAO179" s="122"/>
      <c r="CAP179" s="123"/>
      <c r="CAQ179" s="125"/>
      <c r="CAR179" s="328"/>
      <c r="CAS179" s="329"/>
      <c r="CAT179" s="124"/>
      <c r="CAU179" s="122"/>
      <c r="CAV179" s="170"/>
      <c r="CAW179" s="122"/>
      <c r="CAX179" s="123"/>
      <c r="CAY179" s="122"/>
      <c r="CAZ179" s="123"/>
      <c r="CBA179" s="122"/>
      <c r="CBB179" s="123"/>
      <c r="CBC179" s="122"/>
      <c r="CBD179" s="123"/>
      <c r="CBE179" s="125"/>
      <c r="CBF179" s="328"/>
      <c r="CBG179" s="329"/>
      <c r="CBH179" s="124"/>
      <c r="CBI179" s="122"/>
      <c r="CBJ179" s="170"/>
      <c r="CBK179" s="122"/>
      <c r="CBL179" s="123"/>
      <c r="CBM179" s="122"/>
      <c r="CBN179" s="123"/>
      <c r="CBO179" s="122"/>
      <c r="CBP179" s="123"/>
      <c r="CBQ179" s="122"/>
      <c r="CBR179" s="123"/>
      <c r="CBS179" s="125"/>
      <c r="CBT179" s="328"/>
      <c r="CBU179" s="329"/>
      <c r="CBV179" s="124"/>
      <c r="CBW179" s="122"/>
      <c r="CBX179" s="170"/>
      <c r="CBY179" s="122"/>
      <c r="CBZ179" s="123"/>
      <c r="CCA179" s="122"/>
      <c r="CCB179" s="123"/>
      <c r="CCC179" s="122"/>
      <c r="CCD179" s="123"/>
      <c r="CCE179" s="122"/>
      <c r="CCF179" s="123"/>
      <c r="CCG179" s="125"/>
      <c r="CCH179" s="328"/>
      <c r="CCI179" s="329"/>
      <c r="CCJ179" s="124"/>
      <c r="CCK179" s="122"/>
      <c r="CCL179" s="170"/>
      <c r="CCM179" s="122"/>
      <c r="CCN179" s="123"/>
      <c r="CCO179" s="122"/>
      <c r="CCP179" s="123"/>
      <c r="CCQ179" s="122"/>
      <c r="CCR179" s="123"/>
      <c r="CCS179" s="122"/>
      <c r="CCT179" s="123"/>
      <c r="CCU179" s="125"/>
      <c r="CCV179" s="328"/>
      <c r="CCW179" s="329"/>
      <c r="CCX179" s="124"/>
      <c r="CCY179" s="122"/>
      <c r="CCZ179" s="170"/>
      <c r="CDA179" s="122"/>
      <c r="CDB179" s="123"/>
      <c r="CDC179" s="122"/>
      <c r="CDD179" s="123"/>
      <c r="CDE179" s="122"/>
      <c r="CDF179" s="123"/>
      <c r="CDG179" s="122"/>
      <c r="CDH179" s="123"/>
      <c r="CDI179" s="125"/>
      <c r="CDJ179" s="328"/>
      <c r="CDK179" s="329"/>
      <c r="CDL179" s="124"/>
      <c r="CDM179" s="122"/>
      <c r="CDN179" s="170"/>
      <c r="CDO179" s="122"/>
      <c r="CDP179" s="123"/>
      <c r="CDQ179" s="122"/>
      <c r="CDR179" s="123"/>
      <c r="CDS179" s="122"/>
      <c r="CDT179" s="123"/>
      <c r="CDU179" s="122"/>
      <c r="CDV179" s="123"/>
      <c r="CDW179" s="125"/>
      <c r="CDX179" s="328"/>
      <c r="CDY179" s="329"/>
      <c r="CDZ179" s="124"/>
      <c r="CEA179" s="122"/>
      <c r="CEB179" s="170"/>
      <c r="CEC179" s="122"/>
      <c r="CED179" s="123"/>
      <c r="CEE179" s="122"/>
      <c r="CEF179" s="123"/>
      <c r="CEG179" s="122"/>
      <c r="CEH179" s="123"/>
      <c r="CEI179" s="122"/>
      <c r="CEJ179" s="123"/>
      <c r="CEK179" s="125"/>
      <c r="CEL179" s="328"/>
      <c r="CEM179" s="329"/>
      <c r="CEN179" s="124"/>
      <c r="CEO179" s="122"/>
      <c r="CEP179" s="170"/>
      <c r="CEQ179" s="122"/>
      <c r="CER179" s="123"/>
      <c r="CES179" s="122"/>
      <c r="CET179" s="123"/>
      <c r="CEU179" s="122"/>
      <c r="CEV179" s="123"/>
      <c r="CEW179" s="122"/>
      <c r="CEX179" s="123"/>
      <c r="CEY179" s="125"/>
      <c r="CEZ179" s="328"/>
      <c r="CFA179" s="329"/>
      <c r="CFB179" s="124"/>
      <c r="CFC179" s="122"/>
      <c r="CFD179" s="170"/>
      <c r="CFE179" s="122"/>
      <c r="CFF179" s="123"/>
      <c r="CFG179" s="122"/>
      <c r="CFH179" s="123"/>
      <c r="CFI179" s="122"/>
      <c r="CFJ179" s="123"/>
      <c r="CFK179" s="122"/>
      <c r="CFL179" s="123"/>
      <c r="CFM179" s="125"/>
      <c r="CFN179" s="328"/>
      <c r="CFO179" s="329"/>
      <c r="CFP179" s="124"/>
      <c r="CFQ179" s="122"/>
      <c r="CFR179" s="170"/>
      <c r="CFS179" s="122"/>
      <c r="CFT179" s="123"/>
      <c r="CFU179" s="122"/>
      <c r="CFV179" s="123"/>
      <c r="CFW179" s="122"/>
      <c r="CFX179" s="123"/>
      <c r="CFY179" s="122"/>
      <c r="CFZ179" s="123"/>
      <c r="CGA179" s="125"/>
      <c r="CGB179" s="328"/>
      <c r="CGC179" s="329"/>
      <c r="CGD179" s="124"/>
      <c r="CGE179" s="122"/>
      <c r="CGF179" s="170"/>
      <c r="CGG179" s="122"/>
      <c r="CGH179" s="123"/>
      <c r="CGI179" s="122"/>
      <c r="CGJ179" s="123"/>
      <c r="CGK179" s="122"/>
      <c r="CGL179" s="123"/>
      <c r="CGM179" s="122"/>
      <c r="CGN179" s="123"/>
      <c r="CGO179" s="125"/>
      <c r="CGP179" s="328"/>
      <c r="CGQ179" s="329"/>
      <c r="CGR179" s="124"/>
      <c r="CGS179" s="122"/>
      <c r="CGT179" s="170"/>
      <c r="CGU179" s="122"/>
      <c r="CGV179" s="123"/>
      <c r="CGW179" s="122"/>
      <c r="CGX179" s="123"/>
      <c r="CGY179" s="122"/>
      <c r="CGZ179" s="123"/>
      <c r="CHA179" s="122"/>
      <c r="CHB179" s="123"/>
      <c r="CHC179" s="125"/>
      <c r="CHD179" s="328"/>
      <c r="CHE179" s="329"/>
      <c r="CHF179" s="124"/>
      <c r="CHG179" s="122"/>
      <c r="CHH179" s="170"/>
      <c r="CHI179" s="122"/>
      <c r="CHJ179" s="123"/>
      <c r="CHK179" s="122"/>
      <c r="CHL179" s="123"/>
      <c r="CHM179" s="122"/>
      <c r="CHN179" s="123"/>
      <c r="CHO179" s="122"/>
      <c r="CHP179" s="123"/>
      <c r="CHQ179" s="125"/>
      <c r="CHR179" s="328"/>
      <c r="CHS179" s="329"/>
      <c r="CHT179" s="124"/>
      <c r="CHU179" s="122"/>
      <c r="CHV179" s="170"/>
      <c r="CHW179" s="122"/>
      <c r="CHX179" s="123"/>
      <c r="CHY179" s="122"/>
      <c r="CHZ179" s="123"/>
      <c r="CIA179" s="122"/>
      <c r="CIB179" s="123"/>
      <c r="CIC179" s="122"/>
      <c r="CID179" s="123"/>
      <c r="CIE179" s="125"/>
      <c r="CIF179" s="328"/>
      <c r="CIG179" s="329"/>
      <c r="CIH179" s="124"/>
      <c r="CII179" s="122"/>
      <c r="CIJ179" s="170"/>
      <c r="CIK179" s="122"/>
      <c r="CIL179" s="123"/>
      <c r="CIM179" s="122"/>
      <c r="CIN179" s="123"/>
      <c r="CIO179" s="122"/>
      <c r="CIP179" s="123"/>
      <c r="CIQ179" s="122"/>
      <c r="CIR179" s="123"/>
      <c r="CIS179" s="125"/>
      <c r="CIT179" s="328"/>
      <c r="CIU179" s="329"/>
      <c r="CIV179" s="124"/>
      <c r="CIW179" s="122"/>
      <c r="CIX179" s="170"/>
      <c r="CIY179" s="122"/>
      <c r="CIZ179" s="123"/>
      <c r="CJA179" s="122"/>
      <c r="CJB179" s="123"/>
      <c r="CJC179" s="122"/>
      <c r="CJD179" s="123"/>
      <c r="CJE179" s="122"/>
      <c r="CJF179" s="123"/>
      <c r="CJG179" s="125"/>
      <c r="CJH179" s="328"/>
      <c r="CJI179" s="329"/>
      <c r="CJJ179" s="124"/>
      <c r="CJK179" s="122"/>
      <c r="CJL179" s="170"/>
      <c r="CJM179" s="122"/>
      <c r="CJN179" s="123"/>
      <c r="CJO179" s="122"/>
      <c r="CJP179" s="123"/>
      <c r="CJQ179" s="122"/>
      <c r="CJR179" s="123"/>
      <c r="CJS179" s="122"/>
      <c r="CJT179" s="123"/>
      <c r="CJU179" s="125"/>
      <c r="CJV179" s="328"/>
      <c r="CJW179" s="329"/>
      <c r="CJX179" s="124"/>
      <c r="CJY179" s="122"/>
      <c r="CJZ179" s="170"/>
      <c r="CKA179" s="122"/>
      <c r="CKB179" s="123"/>
      <c r="CKC179" s="122"/>
      <c r="CKD179" s="123"/>
      <c r="CKE179" s="122"/>
      <c r="CKF179" s="123"/>
      <c r="CKG179" s="122"/>
      <c r="CKH179" s="123"/>
      <c r="CKI179" s="125"/>
      <c r="CKJ179" s="328"/>
      <c r="CKK179" s="329"/>
      <c r="CKL179" s="124"/>
      <c r="CKM179" s="122"/>
      <c r="CKN179" s="170"/>
      <c r="CKO179" s="122"/>
      <c r="CKP179" s="123"/>
      <c r="CKQ179" s="122"/>
      <c r="CKR179" s="123"/>
      <c r="CKS179" s="122"/>
      <c r="CKT179" s="123"/>
      <c r="CKU179" s="122"/>
      <c r="CKV179" s="123"/>
      <c r="CKW179" s="125"/>
      <c r="CKX179" s="328"/>
      <c r="CKY179" s="329"/>
      <c r="CKZ179" s="124"/>
      <c r="CLA179" s="122"/>
      <c r="CLB179" s="170"/>
      <c r="CLC179" s="122"/>
      <c r="CLD179" s="123"/>
      <c r="CLE179" s="122"/>
      <c r="CLF179" s="123"/>
      <c r="CLG179" s="122"/>
      <c r="CLH179" s="123"/>
      <c r="CLI179" s="122"/>
      <c r="CLJ179" s="123"/>
      <c r="CLK179" s="125"/>
      <c r="CLL179" s="328"/>
      <c r="CLM179" s="329"/>
      <c r="CLN179" s="124"/>
      <c r="CLO179" s="122"/>
      <c r="CLP179" s="170"/>
      <c r="CLQ179" s="122"/>
      <c r="CLR179" s="123"/>
      <c r="CLS179" s="122"/>
      <c r="CLT179" s="123"/>
      <c r="CLU179" s="122"/>
      <c r="CLV179" s="123"/>
      <c r="CLW179" s="122"/>
      <c r="CLX179" s="123"/>
      <c r="CLY179" s="125"/>
      <c r="CLZ179" s="328"/>
      <c r="CMA179" s="329"/>
      <c r="CMB179" s="124"/>
      <c r="CMC179" s="122"/>
      <c r="CMD179" s="170"/>
      <c r="CME179" s="122"/>
      <c r="CMF179" s="123"/>
      <c r="CMG179" s="122"/>
      <c r="CMH179" s="123"/>
      <c r="CMI179" s="122"/>
      <c r="CMJ179" s="123"/>
      <c r="CMK179" s="122"/>
      <c r="CML179" s="123"/>
      <c r="CMM179" s="125"/>
      <c r="CMN179" s="328"/>
      <c r="CMO179" s="329"/>
      <c r="CMP179" s="124"/>
      <c r="CMQ179" s="122"/>
      <c r="CMR179" s="170"/>
      <c r="CMS179" s="122"/>
      <c r="CMT179" s="123"/>
      <c r="CMU179" s="122"/>
      <c r="CMV179" s="123"/>
      <c r="CMW179" s="122"/>
      <c r="CMX179" s="123"/>
      <c r="CMY179" s="122"/>
      <c r="CMZ179" s="123"/>
      <c r="CNA179" s="125"/>
      <c r="CNB179" s="328"/>
      <c r="CNC179" s="329"/>
      <c r="CND179" s="124"/>
      <c r="CNE179" s="122"/>
      <c r="CNF179" s="170"/>
      <c r="CNG179" s="122"/>
      <c r="CNH179" s="123"/>
      <c r="CNI179" s="122"/>
      <c r="CNJ179" s="123"/>
      <c r="CNK179" s="122"/>
      <c r="CNL179" s="123"/>
      <c r="CNM179" s="122"/>
      <c r="CNN179" s="123"/>
      <c r="CNO179" s="125"/>
      <c r="CNP179" s="328"/>
      <c r="CNQ179" s="329"/>
      <c r="CNR179" s="124"/>
      <c r="CNS179" s="122"/>
      <c r="CNT179" s="170"/>
      <c r="CNU179" s="122"/>
      <c r="CNV179" s="123"/>
      <c r="CNW179" s="122"/>
      <c r="CNX179" s="123"/>
      <c r="CNY179" s="122"/>
      <c r="CNZ179" s="123"/>
      <c r="COA179" s="122"/>
      <c r="COB179" s="123"/>
      <c r="COC179" s="125"/>
      <c r="COD179" s="328"/>
      <c r="COE179" s="329"/>
      <c r="COF179" s="124"/>
      <c r="COG179" s="122"/>
      <c r="COH179" s="170"/>
      <c r="COI179" s="122"/>
      <c r="COJ179" s="123"/>
      <c r="COK179" s="122"/>
      <c r="COL179" s="123"/>
      <c r="COM179" s="122"/>
      <c r="CON179" s="123"/>
      <c r="COO179" s="122"/>
      <c r="COP179" s="123"/>
      <c r="COQ179" s="125"/>
      <c r="COR179" s="328"/>
      <c r="COS179" s="329"/>
      <c r="COT179" s="124"/>
      <c r="COU179" s="122"/>
      <c r="COV179" s="170"/>
      <c r="COW179" s="122"/>
      <c r="COX179" s="123"/>
      <c r="COY179" s="122"/>
      <c r="COZ179" s="123"/>
      <c r="CPA179" s="122"/>
      <c r="CPB179" s="123"/>
      <c r="CPC179" s="122"/>
      <c r="CPD179" s="123"/>
      <c r="CPE179" s="125"/>
      <c r="CPF179" s="328"/>
      <c r="CPG179" s="329"/>
      <c r="CPH179" s="124"/>
      <c r="CPI179" s="122"/>
      <c r="CPJ179" s="170"/>
      <c r="CPK179" s="122"/>
      <c r="CPL179" s="123"/>
      <c r="CPM179" s="122"/>
      <c r="CPN179" s="123"/>
      <c r="CPO179" s="122"/>
      <c r="CPP179" s="123"/>
      <c r="CPQ179" s="122"/>
      <c r="CPR179" s="123"/>
      <c r="CPS179" s="125"/>
      <c r="CPT179" s="328"/>
      <c r="CPU179" s="329"/>
      <c r="CPV179" s="124"/>
      <c r="CPW179" s="122"/>
      <c r="CPX179" s="170"/>
      <c r="CPY179" s="122"/>
      <c r="CPZ179" s="123"/>
      <c r="CQA179" s="122"/>
      <c r="CQB179" s="123"/>
      <c r="CQC179" s="122"/>
      <c r="CQD179" s="123"/>
      <c r="CQE179" s="122"/>
      <c r="CQF179" s="123"/>
      <c r="CQG179" s="125"/>
      <c r="CQH179" s="328"/>
      <c r="CQI179" s="329"/>
      <c r="CQJ179" s="124"/>
      <c r="CQK179" s="122"/>
      <c r="CQL179" s="170"/>
      <c r="CQM179" s="122"/>
      <c r="CQN179" s="123"/>
      <c r="CQO179" s="122"/>
      <c r="CQP179" s="123"/>
      <c r="CQQ179" s="122"/>
      <c r="CQR179" s="123"/>
      <c r="CQS179" s="122"/>
      <c r="CQT179" s="123"/>
      <c r="CQU179" s="125"/>
      <c r="CQV179" s="328"/>
      <c r="CQW179" s="329"/>
      <c r="CQX179" s="124"/>
      <c r="CQY179" s="122"/>
      <c r="CQZ179" s="170"/>
      <c r="CRA179" s="122"/>
      <c r="CRB179" s="123"/>
      <c r="CRC179" s="122"/>
      <c r="CRD179" s="123"/>
      <c r="CRE179" s="122"/>
      <c r="CRF179" s="123"/>
      <c r="CRG179" s="122"/>
      <c r="CRH179" s="123"/>
      <c r="CRI179" s="125"/>
      <c r="CRJ179" s="328"/>
      <c r="CRK179" s="329"/>
      <c r="CRL179" s="124"/>
      <c r="CRM179" s="122"/>
      <c r="CRN179" s="170"/>
      <c r="CRO179" s="122"/>
      <c r="CRP179" s="123"/>
      <c r="CRQ179" s="122"/>
      <c r="CRR179" s="123"/>
      <c r="CRS179" s="122"/>
      <c r="CRT179" s="123"/>
      <c r="CRU179" s="122"/>
      <c r="CRV179" s="123"/>
      <c r="CRW179" s="125"/>
      <c r="CRX179" s="328"/>
      <c r="CRY179" s="329"/>
      <c r="CRZ179" s="124"/>
      <c r="CSA179" s="122"/>
      <c r="CSB179" s="170"/>
      <c r="CSC179" s="122"/>
      <c r="CSD179" s="123"/>
      <c r="CSE179" s="122"/>
      <c r="CSF179" s="123"/>
      <c r="CSG179" s="122"/>
      <c r="CSH179" s="123"/>
      <c r="CSI179" s="122"/>
      <c r="CSJ179" s="123"/>
      <c r="CSK179" s="125"/>
      <c r="CSL179" s="328"/>
      <c r="CSM179" s="329"/>
      <c r="CSN179" s="124"/>
      <c r="CSO179" s="122"/>
      <c r="CSP179" s="170"/>
      <c r="CSQ179" s="122"/>
      <c r="CSR179" s="123"/>
      <c r="CSS179" s="122"/>
      <c r="CST179" s="123"/>
      <c r="CSU179" s="122"/>
      <c r="CSV179" s="123"/>
      <c r="CSW179" s="122"/>
      <c r="CSX179" s="123"/>
      <c r="CSY179" s="125"/>
      <c r="CSZ179" s="328"/>
      <c r="CTA179" s="329"/>
      <c r="CTB179" s="124"/>
      <c r="CTC179" s="122"/>
      <c r="CTD179" s="170"/>
      <c r="CTE179" s="122"/>
      <c r="CTF179" s="123"/>
      <c r="CTG179" s="122"/>
      <c r="CTH179" s="123"/>
      <c r="CTI179" s="122"/>
      <c r="CTJ179" s="123"/>
      <c r="CTK179" s="122"/>
      <c r="CTL179" s="123"/>
      <c r="CTM179" s="125"/>
      <c r="CTN179" s="328"/>
      <c r="CTO179" s="329"/>
      <c r="CTP179" s="124"/>
      <c r="CTQ179" s="122"/>
      <c r="CTR179" s="170"/>
      <c r="CTS179" s="122"/>
      <c r="CTT179" s="123"/>
      <c r="CTU179" s="122"/>
      <c r="CTV179" s="123"/>
      <c r="CTW179" s="122"/>
      <c r="CTX179" s="123"/>
      <c r="CTY179" s="122"/>
      <c r="CTZ179" s="123"/>
      <c r="CUA179" s="125"/>
      <c r="CUB179" s="328"/>
      <c r="CUC179" s="329"/>
      <c r="CUD179" s="124"/>
      <c r="CUE179" s="122"/>
      <c r="CUF179" s="170"/>
      <c r="CUG179" s="122"/>
      <c r="CUH179" s="123"/>
      <c r="CUI179" s="122"/>
      <c r="CUJ179" s="123"/>
      <c r="CUK179" s="122"/>
      <c r="CUL179" s="123"/>
      <c r="CUM179" s="122"/>
      <c r="CUN179" s="123"/>
      <c r="CUO179" s="125"/>
      <c r="CUP179" s="328"/>
      <c r="CUQ179" s="329"/>
      <c r="CUR179" s="124"/>
      <c r="CUS179" s="122"/>
      <c r="CUT179" s="170"/>
      <c r="CUU179" s="122"/>
      <c r="CUV179" s="123"/>
      <c r="CUW179" s="122"/>
      <c r="CUX179" s="123"/>
      <c r="CUY179" s="122"/>
      <c r="CUZ179" s="123"/>
      <c r="CVA179" s="122"/>
      <c r="CVB179" s="123"/>
      <c r="CVC179" s="125"/>
      <c r="CVD179" s="328"/>
      <c r="CVE179" s="329"/>
      <c r="CVF179" s="124"/>
      <c r="CVG179" s="122"/>
      <c r="CVH179" s="170"/>
      <c r="CVI179" s="122"/>
      <c r="CVJ179" s="123"/>
      <c r="CVK179" s="122"/>
      <c r="CVL179" s="123"/>
      <c r="CVM179" s="122"/>
      <c r="CVN179" s="123"/>
      <c r="CVO179" s="122"/>
      <c r="CVP179" s="123"/>
      <c r="CVQ179" s="125"/>
      <c r="CVR179" s="328"/>
      <c r="CVS179" s="329"/>
      <c r="CVT179" s="124"/>
      <c r="CVU179" s="122"/>
      <c r="CVV179" s="170"/>
      <c r="CVW179" s="122"/>
      <c r="CVX179" s="123"/>
      <c r="CVY179" s="122"/>
      <c r="CVZ179" s="123"/>
      <c r="CWA179" s="122"/>
      <c r="CWB179" s="123"/>
      <c r="CWC179" s="122"/>
      <c r="CWD179" s="123"/>
      <c r="CWE179" s="125"/>
      <c r="CWF179" s="328"/>
      <c r="CWG179" s="329"/>
      <c r="CWH179" s="124"/>
      <c r="CWI179" s="122"/>
      <c r="CWJ179" s="170"/>
      <c r="CWK179" s="122"/>
      <c r="CWL179" s="123"/>
      <c r="CWM179" s="122"/>
      <c r="CWN179" s="123"/>
      <c r="CWO179" s="122"/>
      <c r="CWP179" s="123"/>
      <c r="CWQ179" s="122"/>
      <c r="CWR179" s="123"/>
      <c r="CWS179" s="125"/>
      <c r="CWT179" s="328"/>
      <c r="CWU179" s="329"/>
      <c r="CWV179" s="124"/>
      <c r="CWW179" s="122"/>
      <c r="CWX179" s="170"/>
      <c r="CWY179" s="122"/>
      <c r="CWZ179" s="123"/>
      <c r="CXA179" s="122"/>
      <c r="CXB179" s="123"/>
      <c r="CXC179" s="122"/>
      <c r="CXD179" s="123"/>
      <c r="CXE179" s="122"/>
      <c r="CXF179" s="123"/>
      <c r="CXG179" s="125"/>
      <c r="CXH179" s="328"/>
      <c r="CXI179" s="329"/>
      <c r="CXJ179" s="124"/>
      <c r="CXK179" s="122"/>
      <c r="CXL179" s="170"/>
      <c r="CXM179" s="122"/>
      <c r="CXN179" s="123"/>
      <c r="CXO179" s="122"/>
      <c r="CXP179" s="123"/>
      <c r="CXQ179" s="122"/>
      <c r="CXR179" s="123"/>
      <c r="CXS179" s="122"/>
      <c r="CXT179" s="123"/>
      <c r="CXU179" s="125"/>
      <c r="CXV179" s="328"/>
      <c r="CXW179" s="329"/>
      <c r="CXX179" s="124"/>
      <c r="CXY179" s="122"/>
      <c r="CXZ179" s="170"/>
      <c r="CYA179" s="122"/>
      <c r="CYB179" s="123"/>
      <c r="CYC179" s="122"/>
      <c r="CYD179" s="123"/>
      <c r="CYE179" s="122"/>
      <c r="CYF179" s="123"/>
      <c r="CYG179" s="122"/>
      <c r="CYH179" s="123"/>
      <c r="CYI179" s="125"/>
      <c r="CYJ179" s="328"/>
      <c r="CYK179" s="329"/>
      <c r="CYL179" s="124"/>
      <c r="CYM179" s="122"/>
      <c r="CYN179" s="170"/>
      <c r="CYO179" s="122"/>
      <c r="CYP179" s="123"/>
      <c r="CYQ179" s="122"/>
      <c r="CYR179" s="123"/>
      <c r="CYS179" s="122"/>
      <c r="CYT179" s="123"/>
      <c r="CYU179" s="122"/>
      <c r="CYV179" s="123"/>
      <c r="CYW179" s="125"/>
      <c r="CYX179" s="328"/>
      <c r="CYY179" s="329"/>
      <c r="CYZ179" s="124"/>
      <c r="CZA179" s="122"/>
      <c r="CZB179" s="170"/>
      <c r="CZC179" s="122"/>
      <c r="CZD179" s="123"/>
      <c r="CZE179" s="122"/>
      <c r="CZF179" s="123"/>
      <c r="CZG179" s="122"/>
      <c r="CZH179" s="123"/>
      <c r="CZI179" s="122"/>
      <c r="CZJ179" s="123"/>
      <c r="CZK179" s="125"/>
      <c r="CZL179" s="328"/>
      <c r="CZM179" s="329"/>
      <c r="CZN179" s="124"/>
      <c r="CZO179" s="122"/>
      <c r="CZP179" s="170"/>
      <c r="CZQ179" s="122"/>
      <c r="CZR179" s="123"/>
      <c r="CZS179" s="122"/>
      <c r="CZT179" s="123"/>
      <c r="CZU179" s="122"/>
      <c r="CZV179" s="123"/>
      <c r="CZW179" s="122"/>
      <c r="CZX179" s="123"/>
      <c r="CZY179" s="125"/>
      <c r="CZZ179" s="328"/>
      <c r="DAA179" s="329"/>
      <c r="DAB179" s="124"/>
      <c r="DAC179" s="122"/>
      <c r="DAD179" s="170"/>
      <c r="DAE179" s="122"/>
      <c r="DAF179" s="123"/>
      <c r="DAG179" s="122"/>
      <c r="DAH179" s="123"/>
      <c r="DAI179" s="122"/>
      <c r="DAJ179" s="123"/>
      <c r="DAK179" s="122"/>
      <c r="DAL179" s="123"/>
      <c r="DAM179" s="125"/>
      <c r="DAN179" s="328"/>
      <c r="DAO179" s="329"/>
      <c r="DAP179" s="124"/>
      <c r="DAQ179" s="122"/>
      <c r="DAR179" s="170"/>
      <c r="DAS179" s="122"/>
      <c r="DAT179" s="123"/>
      <c r="DAU179" s="122"/>
      <c r="DAV179" s="123"/>
      <c r="DAW179" s="122"/>
      <c r="DAX179" s="123"/>
      <c r="DAY179" s="122"/>
      <c r="DAZ179" s="123"/>
      <c r="DBA179" s="125"/>
      <c r="DBB179" s="328"/>
      <c r="DBC179" s="329"/>
      <c r="DBD179" s="124"/>
      <c r="DBE179" s="122"/>
      <c r="DBF179" s="170"/>
      <c r="DBG179" s="122"/>
      <c r="DBH179" s="123"/>
      <c r="DBI179" s="122"/>
      <c r="DBJ179" s="123"/>
      <c r="DBK179" s="122"/>
      <c r="DBL179" s="123"/>
      <c r="DBM179" s="122"/>
      <c r="DBN179" s="123"/>
      <c r="DBO179" s="125"/>
      <c r="DBP179" s="328"/>
      <c r="DBQ179" s="329"/>
      <c r="DBR179" s="124"/>
      <c r="DBS179" s="122"/>
      <c r="DBT179" s="170"/>
      <c r="DBU179" s="122"/>
      <c r="DBV179" s="123"/>
      <c r="DBW179" s="122"/>
      <c r="DBX179" s="123"/>
      <c r="DBY179" s="122"/>
      <c r="DBZ179" s="123"/>
      <c r="DCA179" s="122"/>
      <c r="DCB179" s="123"/>
      <c r="DCC179" s="125"/>
      <c r="DCD179" s="328"/>
      <c r="DCE179" s="329"/>
      <c r="DCF179" s="124"/>
      <c r="DCG179" s="122"/>
      <c r="DCH179" s="170"/>
      <c r="DCI179" s="122"/>
      <c r="DCJ179" s="123"/>
      <c r="DCK179" s="122"/>
      <c r="DCL179" s="123"/>
      <c r="DCM179" s="122"/>
      <c r="DCN179" s="123"/>
      <c r="DCO179" s="122"/>
      <c r="DCP179" s="123"/>
      <c r="DCQ179" s="125"/>
      <c r="DCR179" s="328"/>
      <c r="DCS179" s="329"/>
      <c r="DCT179" s="124"/>
      <c r="DCU179" s="122"/>
      <c r="DCV179" s="170"/>
      <c r="DCW179" s="122"/>
      <c r="DCX179" s="123"/>
      <c r="DCY179" s="122"/>
      <c r="DCZ179" s="123"/>
      <c r="DDA179" s="122"/>
      <c r="DDB179" s="123"/>
      <c r="DDC179" s="122"/>
      <c r="DDD179" s="123"/>
      <c r="DDE179" s="125"/>
      <c r="DDF179" s="328"/>
      <c r="DDG179" s="329"/>
      <c r="DDH179" s="124"/>
      <c r="DDI179" s="122"/>
      <c r="DDJ179" s="170"/>
      <c r="DDK179" s="122"/>
      <c r="DDL179" s="123"/>
      <c r="DDM179" s="122"/>
      <c r="DDN179" s="123"/>
      <c r="DDO179" s="122"/>
      <c r="DDP179" s="123"/>
      <c r="DDQ179" s="122"/>
      <c r="DDR179" s="123"/>
      <c r="DDS179" s="125"/>
      <c r="DDT179" s="328"/>
      <c r="DDU179" s="329"/>
      <c r="DDV179" s="124"/>
      <c r="DDW179" s="122"/>
      <c r="DDX179" s="170"/>
      <c r="DDY179" s="122"/>
      <c r="DDZ179" s="123"/>
      <c r="DEA179" s="122"/>
      <c r="DEB179" s="123"/>
      <c r="DEC179" s="122"/>
      <c r="DED179" s="123"/>
      <c r="DEE179" s="122"/>
      <c r="DEF179" s="123"/>
      <c r="DEG179" s="125"/>
      <c r="DEH179" s="328"/>
      <c r="DEI179" s="329"/>
      <c r="DEJ179" s="124"/>
      <c r="DEK179" s="122"/>
      <c r="DEL179" s="170"/>
      <c r="DEM179" s="122"/>
      <c r="DEN179" s="123"/>
      <c r="DEO179" s="122"/>
      <c r="DEP179" s="123"/>
      <c r="DEQ179" s="122"/>
      <c r="DER179" s="123"/>
      <c r="DES179" s="122"/>
      <c r="DET179" s="123"/>
      <c r="DEU179" s="125"/>
      <c r="DEV179" s="328"/>
      <c r="DEW179" s="329"/>
      <c r="DEX179" s="124"/>
      <c r="DEY179" s="122"/>
      <c r="DEZ179" s="170"/>
      <c r="DFA179" s="122"/>
      <c r="DFB179" s="123"/>
      <c r="DFC179" s="122"/>
      <c r="DFD179" s="123"/>
      <c r="DFE179" s="122"/>
      <c r="DFF179" s="123"/>
      <c r="DFG179" s="122"/>
      <c r="DFH179" s="123"/>
      <c r="DFI179" s="125"/>
      <c r="DFJ179" s="328"/>
      <c r="DFK179" s="329"/>
      <c r="DFL179" s="124"/>
      <c r="DFM179" s="122"/>
      <c r="DFN179" s="170"/>
      <c r="DFO179" s="122"/>
      <c r="DFP179" s="123"/>
      <c r="DFQ179" s="122"/>
      <c r="DFR179" s="123"/>
      <c r="DFS179" s="122"/>
      <c r="DFT179" s="123"/>
      <c r="DFU179" s="122"/>
      <c r="DFV179" s="123"/>
      <c r="DFW179" s="125"/>
      <c r="DFX179" s="328"/>
      <c r="DFY179" s="329"/>
      <c r="DFZ179" s="124"/>
      <c r="DGA179" s="122"/>
      <c r="DGB179" s="170"/>
      <c r="DGC179" s="122"/>
      <c r="DGD179" s="123"/>
      <c r="DGE179" s="122"/>
      <c r="DGF179" s="123"/>
      <c r="DGG179" s="122"/>
      <c r="DGH179" s="123"/>
      <c r="DGI179" s="122"/>
      <c r="DGJ179" s="123"/>
      <c r="DGK179" s="125"/>
      <c r="DGL179" s="328"/>
      <c r="DGM179" s="329"/>
      <c r="DGN179" s="124"/>
      <c r="DGO179" s="122"/>
      <c r="DGP179" s="170"/>
      <c r="DGQ179" s="122"/>
      <c r="DGR179" s="123"/>
      <c r="DGS179" s="122"/>
      <c r="DGT179" s="123"/>
      <c r="DGU179" s="122"/>
      <c r="DGV179" s="123"/>
      <c r="DGW179" s="122"/>
      <c r="DGX179" s="123"/>
      <c r="DGY179" s="125"/>
      <c r="DGZ179" s="328"/>
      <c r="DHA179" s="329"/>
      <c r="DHB179" s="124"/>
      <c r="DHC179" s="122"/>
      <c r="DHD179" s="170"/>
      <c r="DHE179" s="122"/>
      <c r="DHF179" s="123"/>
      <c r="DHG179" s="122"/>
      <c r="DHH179" s="123"/>
      <c r="DHI179" s="122"/>
      <c r="DHJ179" s="123"/>
      <c r="DHK179" s="122"/>
      <c r="DHL179" s="123"/>
      <c r="DHM179" s="125"/>
      <c r="DHN179" s="328"/>
      <c r="DHO179" s="329"/>
      <c r="DHP179" s="124"/>
      <c r="DHQ179" s="122"/>
      <c r="DHR179" s="170"/>
      <c r="DHS179" s="122"/>
      <c r="DHT179" s="123"/>
      <c r="DHU179" s="122"/>
      <c r="DHV179" s="123"/>
      <c r="DHW179" s="122"/>
      <c r="DHX179" s="123"/>
      <c r="DHY179" s="122"/>
      <c r="DHZ179" s="123"/>
      <c r="DIA179" s="125"/>
      <c r="DIB179" s="328"/>
      <c r="DIC179" s="329"/>
      <c r="DID179" s="124"/>
      <c r="DIE179" s="122"/>
      <c r="DIF179" s="170"/>
      <c r="DIG179" s="122"/>
      <c r="DIH179" s="123"/>
      <c r="DII179" s="122"/>
      <c r="DIJ179" s="123"/>
      <c r="DIK179" s="122"/>
      <c r="DIL179" s="123"/>
      <c r="DIM179" s="122"/>
      <c r="DIN179" s="123"/>
      <c r="DIO179" s="125"/>
      <c r="DIP179" s="328"/>
      <c r="DIQ179" s="329"/>
      <c r="DIR179" s="124"/>
      <c r="DIS179" s="122"/>
      <c r="DIT179" s="170"/>
      <c r="DIU179" s="122"/>
      <c r="DIV179" s="123"/>
      <c r="DIW179" s="122"/>
      <c r="DIX179" s="123"/>
      <c r="DIY179" s="122"/>
      <c r="DIZ179" s="123"/>
      <c r="DJA179" s="122"/>
      <c r="DJB179" s="123"/>
      <c r="DJC179" s="125"/>
      <c r="DJD179" s="328"/>
      <c r="DJE179" s="329"/>
      <c r="DJF179" s="124"/>
      <c r="DJG179" s="122"/>
      <c r="DJH179" s="170"/>
      <c r="DJI179" s="122"/>
      <c r="DJJ179" s="123"/>
      <c r="DJK179" s="122"/>
      <c r="DJL179" s="123"/>
      <c r="DJM179" s="122"/>
      <c r="DJN179" s="123"/>
      <c r="DJO179" s="122"/>
      <c r="DJP179" s="123"/>
      <c r="DJQ179" s="125"/>
      <c r="DJR179" s="328"/>
      <c r="DJS179" s="329"/>
      <c r="DJT179" s="124"/>
      <c r="DJU179" s="122"/>
      <c r="DJV179" s="170"/>
      <c r="DJW179" s="122"/>
      <c r="DJX179" s="123"/>
      <c r="DJY179" s="122"/>
      <c r="DJZ179" s="123"/>
      <c r="DKA179" s="122"/>
      <c r="DKB179" s="123"/>
      <c r="DKC179" s="122"/>
      <c r="DKD179" s="123"/>
      <c r="DKE179" s="125"/>
      <c r="DKF179" s="328"/>
      <c r="DKG179" s="329"/>
      <c r="DKH179" s="124"/>
      <c r="DKI179" s="122"/>
      <c r="DKJ179" s="170"/>
      <c r="DKK179" s="122"/>
      <c r="DKL179" s="123"/>
      <c r="DKM179" s="122"/>
      <c r="DKN179" s="123"/>
      <c r="DKO179" s="122"/>
      <c r="DKP179" s="123"/>
      <c r="DKQ179" s="122"/>
      <c r="DKR179" s="123"/>
      <c r="DKS179" s="125"/>
      <c r="DKT179" s="328"/>
      <c r="DKU179" s="329"/>
      <c r="DKV179" s="124"/>
      <c r="DKW179" s="122"/>
      <c r="DKX179" s="170"/>
      <c r="DKY179" s="122"/>
      <c r="DKZ179" s="123"/>
      <c r="DLA179" s="122"/>
      <c r="DLB179" s="123"/>
      <c r="DLC179" s="122"/>
      <c r="DLD179" s="123"/>
      <c r="DLE179" s="122"/>
      <c r="DLF179" s="123"/>
      <c r="DLG179" s="125"/>
      <c r="DLH179" s="328"/>
      <c r="DLI179" s="329"/>
      <c r="DLJ179" s="124"/>
      <c r="DLK179" s="122"/>
      <c r="DLL179" s="170"/>
      <c r="DLM179" s="122"/>
      <c r="DLN179" s="123"/>
      <c r="DLO179" s="122"/>
      <c r="DLP179" s="123"/>
      <c r="DLQ179" s="122"/>
      <c r="DLR179" s="123"/>
      <c r="DLS179" s="122"/>
      <c r="DLT179" s="123"/>
      <c r="DLU179" s="125"/>
      <c r="DLV179" s="328"/>
      <c r="DLW179" s="329"/>
      <c r="DLX179" s="124"/>
      <c r="DLY179" s="122"/>
      <c r="DLZ179" s="170"/>
      <c r="DMA179" s="122"/>
      <c r="DMB179" s="123"/>
      <c r="DMC179" s="122"/>
      <c r="DMD179" s="123"/>
      <c r="DME179" s="122"/>
      <c r="DMF179" s="123"/>
      <c r="DMG179" s="122"/>
      <c r="DMH179" s="123"/>
      <c r="DMI179" s="125"/>
      <c r="DMJ179" s="328"/>
      <c r="DMK179" s="329"/>
      <c r="DML179" s="124"/>
      <c r="DMM179" s="122"/>
      <c r="DMN179" s="170"/>
      <c r="DMO179" s="122"/>
      <c r="DMP179" s="123"/>
      <c r="DMQ179" s="122"/>
      <c r="DMR179" s="123"/>
      <c r="DMS179" s="122"/>
      <c r="DMT179" s="123"/>
      <c r="DMU179" s="122"/>
      <c r="DMV179" s="123"/>
      <c r="DMW179" s="125"/>
      <c r="DMX179" s="328"/>
      <c r="DMY179" s="329"/>
      <c r="DMZ179" s="124"/>
      <c r="DNA179" s="122"/>
      <c r="DNB179" s="170"/>
      <c r="DNC179" s="122"/>
      <c r="DND179" s="123"/>
      <c r="DNE179" s="122"/>
      <c r="DNF179" s="123"/>
      <c r="DNG179" s="122"/>
      <c r="DNH179" s="123"/>
      <c r="DNI179" s="122"/>
      <c r="DNJ179" s="123"/>
      <c r="DNK179" s="125"/>
      <c r="DNL179" s="328"/>
      <c r="DNM179" s="329"/>
      <c r="DNN179" s="124"/>
      <c r="DNO179" s="122"/>
      <c r="DNP179" s="170"/>
      <c r="DNQ179" s="122"/>
      <c r="DNR179" s="123"/>
      <c r="DNS179" s="122"/>
      <c r="DNT179" s="123"/>
      <c r="DNU179" s="122"/>
      <c r="DNV179" s="123"/>
      <c r="DNW179" s="122"/>
      <c r="DNX179" s="123"/>
      <c r="DNY179" s="125"/>
      <c r="DNZ179" s="328"/>
      <c r="DOA179" s="329"/>
      <c r="DOB179" s="124"/>
      <c r="DOC179" s="122"/>
      <c r="DOD179" s="170"/>
      <c r="DOE179" s="122"/>
      <c r="DOF179" s="123"/>
      <c r="DOG179" s="122"/>
      <c r="DOH179" s="123"/>
      <c r="DOI179" s="122"/>
      <c r="DOJ179" s="123"/>
      <c r="DOK179" s="122"/>
      <c r="DOL179" s="123"/>
      <c r="DOM179" s="125"/>
      <c r="DON179" s="328"/>
      <c r="DOO179" s="329"/>
      <c r="DOP179" s="124"/>
      <c r="DOQ179" s="122"/>
      <c r="DOR179" s="170"/>
      <c r="DOS179" s="122"/>
      <c r="DOT179" s="123"/>
      <c r="DOU179" s="122"/>
      <c r="DOV179" s="123"/>
      <c r="DOW179" s="122"/>
      <c r="DOX179" s="123"/>
      <c r="DOY179" s="122"/>
      <c r="DOZ179" s="123"/>
      <c r="DPA179" s="125"/>
      <c r="DPB179" s="328"/>
      <c r="DPC179" s="329"/>
      <c r="DPD179" s="124"/>
      <c r="DPE179" s="122"/>
      <c r="DPF179" s="170"/>
      <c r="DPG179" s="122"/>
      <c r="DPH179" s="123"/>
      <c r="DPI179" s="122"/>
      <c r="DPJ179" s="123"/>
      <c r="DPK179" s="122"/>
      <c r="DPL179" s="123"/>
      <c r="DPM179" s="122"/>
      <c r="DPN179" s="123"/>
      <c r="DPO179" s="125"/>
      <c r="DPP179" s="328"/>
      <c r="DPQ179" s="329"/>
      <c r="DPR179" s="124"/>
      <c r="DPS179" s="122"/>
      <c r="DPT179" s="170"/>
      <c r="DPU179" s="122"/>
      <c r="DPV179" s="123"/>
      <c r="DPW179" s="122"/>
      <c r="DPX179" s="123"/>
      <c r="DPY179" s="122"/>
      <c r="DPZ179" s="123"/>
      <c r="DQA179" s="122"/>
      <c r="DQB179" s="123"/>
      <c r="DQC179" s="125"/>
      <c r="DQD179" s="328"/>
      <c r="DQE179" s="329"/>
      <c r="DQF179" s="124"/>
      <c r="DQG179" s="122"/>
      <c r="DQH179" s="170"/>
      <c r="DQI179" s="122"/>
      <c r="DQJ179" s="123"/>
      <c r="DQK179" s="122"/>
      <c r="DQL179" s="123"/>
      <c r="DQM179" s="122"/>
      <c r="DQN179" s="123"/>
      <c r="DQO179" s="122"/>
      <c r="DQP179" s="123"/>
      <c r="DQQ179" s="125"/>
      <c r="DQR179" s="328"/>
      <c r="DQS179" s="329"/>
      <c r="DQT179" s="124"/>
      <c r="DQU179" s="122"/>
      <c r="DQV179" s="170"/>
      <c r="DQW179" s="122"/>
      <c r="DQX179" s="123"/>
      <c r="DQY179" s="122"/>
      <c r="DQZ179" s="123"/>
      <c r="DRA179" s="122"/>
      <c r="DRB179" s="123"/>
      <c r="DRC179" s="122"/>
      <c r="DRD179" s="123"/>
      <c r="DRE179" s="125"/>
      <c r="DRF179" s="328"/>
      <c r="DRG179" s="329"/>
      <c r="DRH179" s="124"/>
      <c r="DRI179" s="122"/>
      <c r="DRJ179" s="170"/>
      <c r="DRK179" s="122"/>
      <c r="DRL179" s="123"/>
      <c r="DRM179" s="122"/>
      <c r="DRN179" s="123"/>
      <c r="DRO179" s="122"/>
      <c r="DRP179" s="123"/>
      <c r="DRQ179" s="122"/>
      <c r="DRR179" s="123"/>
      <c r="DRS179" s="125"/>
      <c r="DRT179" s="328"/>
      <c r="DRU179" s="329"/>
      <c r="DRV179" s="124"/>
      <c r="DRW179" s="122"/>
      <c r="DRX179" s="170"/>
      <c r="DRY179" s="122"/>
      <c r="DRZ179" s="123"/>
      <c r="DSA179" s="122"/>
      <c r="DSB179" s="123"/>
      <c r="DSC179" s="122"/>
      <c r="DSD179" s="123"/>
      <c r="DSE179" s="122"/>
      <c r="DSF179" s="123"/>
      <c r="DSG179" s="125"/>
      <c r="DSH179" s="328"/>
      <c r="DSI179" s="329"/>
      <c r="DSJ179" s="124"/>
      <c r="DSK179" s="122"/>
      <c r="DSL179" s="170"/>
      <c r="DSM179" s="122"/>
      <c r="DSN179" s="123"/>
      <c r="DSO179" s="122"/>
      <c r="DSP179" s="123"/>
      <c r="DSQ179" s="122"/>
      <c r="DSR179" s="123"/>
      <c r="DSS179" s="122"/>
      <c r="DST179" s="123"/>
      <c r="DSU179" s="125"/>
      <c r="DSV179" s="328"/>
      <c r="DSW179" s="329"/>
      <c r="DSX179" s="124"/>
      <c r="DSY179" s="122"/>
      <c r="DSZ179" s="170"/>
      <c r="DTA179" s="122"/>
      <c r="DTB179" s="123"/>
      <c r="DTC179" s="122"/>
      <c r="DTD179" s="123"/>
      <c r="DTE179" s="122"/>
      <c r="DTF179" s="123"/>
      <c r="DTG179" s="122"/>
      <c r="DTH179" s="123"/>
      <c r="DTI179" s="125"/>
      <c r="DTJ179" s="328"/>
      <c r="DTK179" s="329"/>
      <c r="DTL179" s="124"/>
      <c r="DTM179" s="122"/>
      <c r="DTN179" s="170"/>
      <c r="DTO179" s="122"/>
      <c r="DTP179" s="123"/>
      <c r="DTQ179" s="122"/>
      <c r="DTR179" s="123"/>
      <c r="DTS179" s="122"/>
      <c r="DTT179" s="123"/>
      <c r="DTU179" s="122"/>
      <c r="DTV179" s="123"/>
      <c r="DTW179" s="125"/>
      <c r="DTX179" s="328"/>
      <c r="DTY179" s="329"/>
      <c r="DTZ179" s="124"/>
      <c r="DUA179" s="122"/>
      <c r="DUB179" s="170"/>
      <c r="DUC179" s="122"/>
      <c r="DUD179" s="123"/>
      <c r="DUE179" s="122"/>
      <c r="DUF179" s="123"/>
      <c r="DUG179" s="122"/>
      <c r="DUH179" s="123"/>
      <c r="DUI179" s="122"/>
      <c r="DUJ179" s="123"/>
      <c r="DUK179" s="125"/>
      <c r="DUL179" s="328"/>
      <c r="DUM179" s="329"/>
      <c r="DUN179" s="124"/>
      <c r="DUO179" s="122"/>
      <c r="DUP179" s="170"/>
      <c r="DUQ179" s="122"/>
      <c r="DUR179" s="123"/>
      <c r="DUS179" s="122"/>
      <c r="DUT179" s="123"/>
      <c r="DUU179" s="122"/>
      <c r="DUV179" s="123"/>
      <c r="DUW179" s="122"/>
      <c r="DUX179" s="123"/>
      <c r="DUY179" s="125"/>
      <c r="DUZ179" s="328"/>
      <c r="DVA179" s="329"/>
      <c r="DVB179" s="124"/>
      <c r="DVC179" s="122"/>
      <c r="DVD179" s="170"/>
      <c r="DVE179" s="122"/>
      <c r="DVF179" s="123"/>
      <c r="DVG179" s="122"/>
      <c r="DVH179" s="123"/>
      <c r="DVI179" s="122"/>
      <c r="DVJ179" s="123"/>
      <c r="DVK179" s="122"/>
      <c r="DVL179" s="123"/>
      <c r="DVM179" s="125"/>
      <c r="DVN179" s="328"/>
      <c r="DVO179" s="329"/>
      <c r="DVP179" s="124"/>
      <c r="DVQ179" s="122"/>
      <c r="DVR179" s="170"/>
      <c r="DVS179" s="122"/>
      <c r="DVT179" s="123"/>
      <c r="DVU179" s="122"/>
      <c r="DVV179" s="123"/>
      <c r="DVW179" s="122"/>
      <c r="DVX179" s="123"/>
      <c r="DVY179" s="122"/>
      <c r="DVZ179" s="123"/>
      <c r="DWA179" s="125"/>
      <c r="DWB179" s="328"/>
      <c r="DWC179" s="329"/>
      <c r="DWD179" s="124"/>
      <c r="DWE179" s="122"/>
      <c r="DWF179" s="170"/>
      <c r="DWG179" s="122"/>
      <c r="DWH179" s="123"/>
      <c r="DWI179" s="122"/>
      <c r="DWJ179" s="123"/>
      <c r="DWK179" s="122"/>
      <c r="DWL179" s="123"/>
      <c r="DWM179" s="122"/>
      <c r="DWN179" s="123"/>
      <c r="DWO179" s="125"/>
      <c r="DWP179" s="328"/>
      <c r="DWQ179" s="329"/>
      <c r="DWR179" s="124"/>
      <c r="DWS179" s="122"/>
      <c r="DWT179" s="170"/>
      <c r="DWU179" s="122"/>
      <c r="DWV179" s="123"/>
      <c r="DWW179" s="122"/>
      <c r="DWX179" s="123"/>
      <c r="DWY179" s="122"/>
      <c r="DWZ179" s="123"/>
      <c r="DXA179" s="122"/>
      <c r="DXB179" s="123"/>
      <c r="DXC179" s="125"/>
      <c r="DXD179" s="328"/>
      <c r="DXE179" s="329"/>
      <c r="DXF179" s="124"/>
      <c r="DXG179" s="122"/>
      <c r="DXH179" s="170"/>
      <c r="DXI179" s="122"/>
      <c r="DXJ179" s="123"/>
      <c r="DXK179" s="122"/>
      <c r="DXL179" s="123"/>
      <c r="DXM179" s="122"/>
      <c r="DXN179" s="123"/>
      <c r="DXO179" s="122"/>
      <c r="DXP179" s="123"/>
      <c r="DXQ179" s="125"/>
      <c r="DXR179" s="328"/>
      <c r="DXS179" s="329"/>
      <c r="DXT179" s="124"/>
      <c r="DXU179" s="122"/>
      <c r="DXV179" s="170"/>
      <c r="DXW179" s="122"/>
      <c r="DXX179" s="123"/>
      <c r="DXY179" s="122"/>
      <c r="DXZ179" s="123"/>
      <c r="DYA179" s="122"/>
      <c r="DYB179" s="123"/>
      <c r="DYC179" s="122"/>
      <c r="DYD179" s="123"/>
      <c r="DYE179" s="125"/>
      <c r="DYF179" s="328"/>
      <c r="DYG179" s="329"/>
      <c r="DYH179" s="124"/>
      <c r="DYI179" s="122"/>
      <c r="DYJ179" s="170"/>
      <c r="DYK179" s="122"/>
      <c r="DYL179" s="123"/>
      <c r="DYM179" s="122"/>
      <c r="DYN179" s="123"/>
      <c r="DYO179" s="122"/>
      <c r="DYP179" s="123"/>
      <c r="DYQ179" s="122"/>
      <c r="DYR179" s="123"/>
      <c r="DYS179" s="125"/>
      <c r="DYT179" s="328"/>
      <c r="DYU179" s="329"/>
      <c r="DYV179" s="124"/>
      <c r="DYW179" s="122"/>
      <c r="DYX179" s="170"/>
      <c r="DYY179" s="122"/>
      <c r="DYZ179" s="123"/>
      <c r="DZA179" s="122"/>
      <c r="DZB179" s="123"/>
      <c r="DZC179" s="122"/>
      <c r="DZD179" s="123"/>
      <c r="DZE179" s="122"/>
      <c r="DZF179" s="123"/>
      <c r="DZG179" s="125"/>
      <c r="DZH179" s="328"/>
      <c r="DZI179" s="329"/>
      <c r="DZJ179" s="124"/>
      <c r="DZK179" s="122"/>
      <c r="DZL179" s="170"/>
      <c r="DZM179" s="122"/>
      <c r="DZN179" s="123"/>
      <c r="DZO179" s="122"/>
      <c r="DZP179" s="123"/>
      <c r="DZQ179" s="122"/>
      <c r="DZR179" s="123"/>
      <c r="DZS179" s="122"/>
      <c r="DZT179" s="123"/>
      <c r="DZU179" s="125"/>
      <c r="DZV179" s="328"/>
      <c r="DZW179" s="329"/>
      <c r="DZX179" s="124"/>
      <c r="DZY179" s="122"/>
      <c r="DZZ179" s="170"/>
      <c r="EAA179" s="122"/>
      <c r="EAB179" s="123"/>
      <c r="EAC179" s="122"/>
      <c r="EAD179" s="123"/>
      <c r="EAE179" s="122"/>
      <c r="EAF179" s="123"/>
      <c r="EAG179" s="122"/>
      <c r="EAH179" s="123"/>
      <c r="EAI179" s="125"/>
      <c r="EAJ179" s="328"/>
      <c r="EAK179" s="329"/>
      <c r="EAL179" s="124"/>
      <c r="EAM179" s="122"/>
      <c r="EAN179" s="170"/>
      <c r="EAO179" s="122"/>
      <c r="EAP179" s="123"/>
      <c r="EAQ179" s="122"/>
      <c r="EAR179" s="123"/>
      <c r="EAS179" s="122"/>
      <c r="EAT179" s="123"/>
      <c r="EAU179" s="122"/>
      <c r="EAV179" s="123"/>
      <c r="EAW179" s="125"/>
      <c r="EAX179" s="328"/>
      <c r="EAY179" s="329"/>
      <c r="EAZ179" s="124"/>
      <c r="EBA179" s="122"/>
      <c r="EBB179" s="170"/>
      <c r="EBC179" s="122"/>
      <c r="EBD179" s="123"/>
      <c r="EBE179" s="122"/>
      <c r="EBF179" s="123"/>
      <c r="EBG179" s="122"/>
      <c r="EBH179" s="123"/>
      <c r="EBI179" s="122"/>
      <c r="EBJ179" s="123"/>
      <c r="EBK179" s="125"/>
      <c r="EBL179" s="328"/>
      <c r="EBM179" s="329"/>
      <c r="EBN179" s="124"/>
      <c r="EBO179" s="122"/>
      <c r="EBP179" s="170"/>
      <c r="EBQ179" s="122"/>
      <c r="EBR179" s="123"/>
      <c r="EBS179" s="122"/>
      <c r="EBT179" s="123"/>
      <c r="EBU179" s="122"/>
      <c r="EBV179" s="123"/>
      <c r="EBW179" s="122"/>
      <c r="EBX179" s="123"/>
      <c r="EBY179" s="125"/>
      <c r="EBZ179" s="328"/>
      <c r="ECA179" s="329"/>
      <c r="ECB179" s="124"/>
      <c r="ECC179" s="122"/>
      <c r="ECD179" s="170"/>
      <c r="ECE179" s="122"/>
      <c r="ECF179" s="123"/>
      <c r="ECG179" s="122"/>
      <c r="ECH179" s="123"/>
      <c r="ECI179" s="122"/>
      <c r="ECJ179" s="123"/>
      <c r="ECK179" s="122"/>
      <c r="ECL179" s="123"/>
      <c r="ECM179" s="125"/>
      <c r="ECN179" s="328"/>
      <c r="ECO179" s="329"/>
      <c r="ECP179" s="124"/>
      <c r="ECQ179" s="122"/>
      <c r="ECR179" s="170"/>
      <c r="ECS179" s="122"/>
      <c r="ECT179" s="123"/>
      <c r="ECU179" s="122"/>
      <c r="ECV179" s="123"/>
      <c r="ECW179" s="122"/>
      <c r="ECX179" s="123"/>
      <c r="ECY179" s="122"/>
      <c r="ECZ179" s="123"/>
      <c r="EDA179" s="125"/>
      <c r="EDB179" s="328"/>
      <c r="EDC179" s="329"/>
      <c r="EDD179" s="124"/>
      <c r="EDE179" s="122"/>
      <c r="EDF179" s="170"/>
      <c r="EDG179" s="122"/>
      <c r="EDH179" s="123"/>
      <c r="EDI179" s="122"/>
      <c r="EDJ179" s="123"/>
      <c r="EDK179" s="122"/>
      <c r="EDL179" s="123"/>
      <c r="EDM179" s="122"/>
      <c r="EDN179" s="123"/>
      <c r="EDO179" s="125"/>
      <c r="EDP179" s="328"/>
      <c r="EDQ179" s="329"/>
      <c r="EDR179" s="124"/>
      <c r="EDS179" s="122"/>
      <c r="EDT179" s="170"/>
      <c r="EDU179" s="122"/>
      <c r="EDV179" s="123"/>
      <c r="EDW179" s="122"/>
      <c r="EDX179" s="123"/>
      <c r="EDY179" s="122"/>
      <c r="EDZ179" s="123"/>
      <c r="EEA179" s="122"/>
      <c r="EEB179" s="123"/>
      <c r="EEC179" s="125"/>
      <c r="EED179" s="328"/>
      <c r="EEE179" s="329"/>
      <c r="EEF179" s="124"/>
      <c r="EEG179" s="122"/>
      <c r="EEH179" s="170"/>
      <c r="EEI179" s="122"/>
      <c r="EEJ179" s="123"/>
      <c r="EEK179" s="122"/>
      <c r="EEL179" s="123"/>
      <c r="EEM179" s="122"/>
      <c r="EEN179" s="123"/>
      <c r="EEO179" s="122"/>
      <c r="EEP179" s="123"/>
      <c r="EEQ179" s="125"/>
      <c r="EER179" s="328"/>
      <c r="EES179" s="329"/>
      <c r="EET179" s="124"/>
      <c r="EEU179" s="122"/>
      <c r="EEV179" s="170"/>
      <c r="EEW179" s="122"/>
      <c r="EEX179" s="123"/>
      <c r="EEY179" s="122"/>
      <c r="EEZ179" s="123"/>
      <c r="EFA179" s="122"/>
      <c r="EFB179" s="123"/>
      <c r="EFC179" s="122"/>
      <c r="EFD179" s="123"/>
      <c r="EFE179" s="125"/>
      <c r="EFF179" s="328"/>
      <c r="EFG179" s="329"/>
      <c r="EFH179" s="124"/>
      <c r="EFI179" s="122"/>
      <c r="EFJ179" s="170"/>
      <c r="EFK179" s="122"/>
      <c r="EFL179" s="123"/>
      <c r="EFM179" s="122"/>
      <c r="EFN179" s="123"/>
      <c r="EFO179" s="122"/>
      <c r="EFP179" s="123"/>
      <c r="EFQ179" s="122"/>
      <c r="EFR179" s="123"/>
      <c r="EFS179" s="125"/>
      <c r="EFT179" s="328"/>
      <c r="EFU179" s="329"/>
      <c r="EFV179" s="124"/>
      <c r="EFW179" s="122"/>
      <c r="EFX179" s="170"/>
      <c r="EFY179" s="122"/>
      <c r="EFZ179" s="123"/>
      <c r="EGA179" s="122"/>
      <c r="EGB179" s="123"/>
      <c r="EGC179" s="122"/>
      <c r="EGD179" s="123"/>
      <c r="EGE179" s="122"/>
      <c r="EGF179" s="123"/>
      <c r="EGG179" s="125"/>
      <c r="EGH179" s="328"/>
      <c r="EGI179" s="329"/>
      <c r="EGJ179" s="124"/>
      <c r="EGK179" s="122"/>
      <c r="EGL179" s="170"/>
      <c r="EGM179" s="122"/>
      <c r="EGN179" s="123"/>
      <c r="EGO179" s="122"/>
      <c r="EGP179" s="123"/>
      <c r="EGQ179" s="122"/>
      <c r="EGR179" s="123"/>
      <c r="EGS179" s="122"/>
      <c r="EGT179" s="123"/>
      <c r="EGU179" s="125"/>
      <c r="EGV179" s="328"/>
      <c r="EGW179" s="329"/>
      <c r="EGX179" s="124"/>
      <c r="EGY179" s="122"/>
      <c r="EGZ179" s="170"/>
      <c r="EHA179" s="122"/>
      <c r="EHB179" s="123"/>
      <c r="EHC179" s="122"/>
      <c r="EHD179" s="123"/>
      <c r="EHE179" s="122"/>
      <c r="EHF179" s="123"/>
      <c r="EHG179" s="122"/>
      <c r="EHH179" s="123"/>
      <c r="EHI179" s="125"/>
      <c r="EHJ179" s="328"/>
      <c r="EHK179" s="329"/>
      <c r="EHL179" s="124"/>
      <c r="EHM179" s="122"/>
      <c r="EHN179" s="170"/>
      <c r="EHO179" s="122"/>
      <c r="EHP179" s="123"/>
      <c r="EHQ179" s="122"/>
      <c r="EHR179" s="123"/>
      <c r="EHS179" s="122"/>
      <c r="EHT179" s="123"/>
      <c r="EHU179" s="122"/>
      <c r="EHV179" s="123"/>
      <c r="EHW179" s="125"/>
      <c r="EHX179" s="328"/>
      <c r="EHY179" s="329"/>
      <c r="EHZ179" s="124"/>
      <c r="EIA179" s="122"/>
      <c r="EIB179" s="170"/>
      <c r="EIC179" s="122"/>
      <c r="EID179" s="123"/>
      <c r="EIE179" s="122"/>
      <c r="EIF179" s="123"/>
      <c r="EIG179" s="122"/>
      <c r="EIH179" s="123"/>
      <c r="EII179" s="122"/>
      <c r="EIJ179" s="123"/>
      <c r="EIK179" s="125"/>
      <c r="EIL179" s="328"/>
      <c r="EIM179" s="329"/>
      <c r="EIN179" s="124"/>
      <c r="EIO179" s="122"/>
      <c r="EIP179" s="170"/>
      <c r="EIQ179" s="122"/>
      <c r="EIR179" s="123"/>
      <c r="EIS179" s="122"/>
      <c r="EIT179" s="123"/>
      <c r="EIU179" s="122"/>
      <c r="EIV179" s="123"/>
      <c r="EIW179" s="122"/>
      <c r="EIX179" s="123"/>
      <c r="EIY179" s="125"/>
      <c r="EIZ179" s="328"/>
      <c r="EJA179" s="329"/>
      <c r="EJB179" s="124"/>
      <c r="EJC179" s="122"/>
      <c r="EJD179" s="170"/>
      <c r="EJE179" s="122"/>
      <c r="EJF179" s="123"/>
      <c r="EJG179" s="122"/>
      <c r="EJH179" s="123"/>
      <c r="EJI179" s="122"/>
      <c r="EJJ179" s="123"/>
      <c r="EJK179" s="122"/>
      <c r="EJL179" s="123"/>
      <c r="EJM179" s="125"/>
      <c r="EJN179" s="328"/>
      <c r="EJO179" s="329"/>
      <c r="EJP179" s="124"/>
      <c r="EJQ179" s="122"/>
      <c r="EJR179" s="170"/>
      <c r="EJS179" s="122"/>
      <c r="EJT179" s="123"/>
      <c r="EJU179" s="122"/>
      <c r="EJV179" s="123"/>
      <c r="EJW179" s="122"/>
      <c r="EJX179" s="123"/>
      <c r="EJY179" s="122"/>
      <c r="EJZ179" s="123"/>
      <c r="EKA179" s="125"/>
      <c r="EKB179" s="328"/>
      <c r="EKC179" s="329"/>
      <c r="EKD179" s="124"/>
      <c r="EKE179" s="122"/>
      <c r="EKF179" s="170"/>
      <c r="EKG179" s="122"/>
      <c r="EKH179" s="123"/>
      <c r="EKI179" s="122"/>
      <c r="EKJ179" s="123"/>
      <c r="EKK179" s="122"/>
      <c r="EKL179" s="123"/>
      <c r="EKM179" s="122"/>
      <c r="EKN179" s="123"/>
      <c r="EKO179" s="125"/>
      <c r="EKP179" s="328"/>
      <c r="EKQ179" s="329"/>
      <c r="EKR179" s="124"/>
      <c r="EKS179" s="122"/>
      <c r="EKT179" s="170"/>
      <c r="EKU179" s="122"/>
      <c r="EKV179" s="123"/>
      <c r="EKW179" s="122"/>
      <c r="EKX179" s="123"/>
      <c r="EKY179" s="122"/>
      <c r="EKZ179" s="123"/>
      <c r="ELA179" s="122"/>
      <c r="ELB179" s="123"/>
      <c r="ELC179" s="125"/>
      <c r="ELD179" s="328"/>
      <c r="ELE179" s="329"/>
      <c r="ELF179" s="124"/>
      <c r="ELG179" s="122"/>
      <c r="ELH179" s="170"/>
      <c r="ELI179" s="122"/>
      <c r="ELJ179" s="123"/>
      <c r="ELK179" s="122"/>
      <c r="ELL179" s="123"/>
      <c r="ELM179" s="122"/>
      <c r="ELN179" s="123"/>
      <c r="ELO179" s="122"/>
      <c r="ELP179" s="123"/>
      <c r="ELQ179" s="125"/>
      <c r="ELR179" s="328"/>
      <c r="ELS179" s="329"/>
      <c r="ELT179" s="124"/>
      <c r="ELU179" s="122"/>
      <c r="ELV179" s="170"/>
      <c r="ELW179" s="122"/>
      <c r="ELX179" s="123"/>
      <c r="ELY179" s="122"/>
      <c r="ELZ179" s="123"/>
      <c r="EMA179" s="122"/>
      <c r="EMB179" s="123"/>
      <c r="EMC179" s="122"/>
      <c r="EMD179" s="123"/>
      <c r="EME179" s="125"/>
      <c r="EMF179" s="328"/>
      <c r="EMG179" s="329"/>
      <c r="EMH179" s="124"/>
      <c r="EMI179" s="122"/>
      <c r="EMJ179" s="170"/>
      <c r="EMK179" s="122"/>
      <c r="EML179" s="123"/>
      <c r="EMM179" s="122"/>
      <c r="EMN179" s="123"/>
      <c r="EMO179" s="122"/>
      <c r="EMP179" s="123"/>
      <c r="EMQ179" s="122"/>
      <c r="EMR179" s="123"/>
      <c r="EMS179" s="125"/>
      <c r="EMT179" s="328"/>
      <c r="EMU179" s="329"/>
      <c r="EMV179" s="124"/>
      <c r="EMW179" s="122"/>
      <c r="EMX179" s="170"/>
      <c r="EMY179" s="122"/>
      <c r="EMZ179" s="123"/>
      <c r="ENA179" s="122"/>
      <c r="ENB179" s="123"/>
      <c r="ENC179" s="122"/>
      <c r="END179" s="123"/>
      <c r="ENE179" s="122"/>
      <c r="ENF179" s="123"/>
      <c r="ENG179" s="125"/>
      <c r="ENH179" s="328"/>
      <c r="ENI179" s="329"/>
      <c r="ENJ179" s="124"/>
      <c r="ENK179" s="122"/>
      <c r="ENL179" s="170"/>
      <c r="ENM179" s="122"/>
      <c r="ENN179" s="123"/>
      <c r="ENO179" s="122"/>
      <c r="ENP179" s="123"/>
      <c r="ENQ179" s="122"/>
      <c r="ENR179" s="123"/>
      <c r="ENS179" s="122"/>
      <c r="ENT179" s="123"/>
      <c r="ENU179" s="125"/>
      <c r="ENV179" s="328"/>
      <c r="ENW179" s="329"/>
      <c r="ENX179" s="124"/>
      <c r="ENY179" s="122"/>
      <c r="ENZ179" s="170"/>
      <c r="EOA179" s="122"/>
      <c r="EOB179" s="123"/>
      <c r="EOC179" s="122"/>
      <c r="EOD179" s="123"/>
      <c r="EOE179" s="122"/>
      <c r="EOF179" s="123"/>
      <c r="EOG179" s="122"/>
      <c r="EOH179" s="123"/>
      <c r="EOI179" s="125"/>
      <c r="EOJ179" s="328"/>
      <c r="EOK179" s="329"/>
      <c r="EOL179" s="124"/>
      <c r="EOM179" s="122"/>
      <c r="EON179" s="170"/>
      <c r="EOO179" s="122"/>
      <c r="EOP179" s="123"/>
      <c r="EOQ179" s="122"/>
      <c r="EOR179" s="123"/>
      <c r="EOS179" s="122"/>
      <c r="EOT179" s="123"/>
      <c r="EOU179" s="122"/>
      <c r="EOV179" s="123"/>
      <c r="EOW179" s="125"/>
      <c r="EOX179" s="328"/>
      <c r="EOY179" s="329"/>
      <c r="EOZ179" s="124"/>
      <c r="EPA179" s="122"/>
      <c r="EPB179" s="170"/>
      <c r="EPC179" s="122"/>
      <c r="EPD179" s="123"/>
      <c r="EPE179" s="122"/>
      <c r="EPF179" s="123"/>
      <c r="EPG179" s="122"/>
      <c r="EPH179" s="123"/>
      <c r="EPI179" s="122"/>
      <c r="EPJ179" s="123"/>
      <c r="EPK179" s="125"/>
      <c r="EPL179" s="328"/>
      <c r="EPM179" s="329"/>
      <c r="EPN179" s="124"/>
      <c r="EPO179" s="122"/>
      <c r="EPP179" s="170"/>
      <c r="EPQ179" s="122"/>
      <c r="EPR179" s="123"/>
      <c r="EPS179" s="122"/>
      <c r="EPT179" s="123"/>
      <c r="EPU179" s="122"/>
      <c r="EPV179" s="123"/>
      <c r="EPW179" s="122"/>
      <c r="EPX179" s="123"/>
      <c r="EPY179" s="125"/>
      <c r="EPZ179" s="328"/>
      <c r="EQA179" s="329"/>
      <c r="EQB179" s="124"/>
      <c r="EQC179" s="122"/>
      <c r="EQD179" s="170"/>
      <c r="EQE179" s="122"/>
      <c r="EQF179" s="123"/>
      <c r="EQG179" s="122"/>
      <c r="EQH179" s="123"/>
      <c r="EQI179" s="122"/>
      <c r="EQJ179" s="123"/>
      <c r="EQK179" s="122"/>
      <c r="EQL179" s="123"/>
      <c r="EQM179" s="125"/>
      <c r="EQN179" s="328"/>
      <c r="EQO179" s="329"/>
      <c r="EQP179" s="124"/>
      <c r="EQQ179" s="122"/>
      <c r="EQR179" s="170"/>
      <c r="EQS179" s="122"/>
      <c r="EQT179" s="123"/>
      <c r="EQU179" s="122"/>
      <c r="EQV179" s="123"/>
      <c r="EQW179" s="122"/>
      <c r="EQX179" s="123"/>
      <c r="EQY179" s="122"/>
      <c r="EQZ179" s="123"/>
      <c r="ERA179" s="125"/>
      <c r="ERB179" s="328"/>
      <c r="ERC179" s="329"/>
      <c r="ERD179" s="124"/>
      <c r="ERE179" s="122"/>
      <c r="ERF179" s="170"/>
      <c r="ERG179" s="122"/>
      <c r="ERH179" s="123"/>
      <c r="ERI179" s="122"/>
      <c r="ERJ179" s="123"/>
      <c r="ERK179" s="122"/>
      <c r="ERL179" s="123"/>
      <c r="ERM179" s="122"/>
      <c r="ERN179" s="123"/>
      <c r="ERO179" s="125"/>
      <c r="ERP179" s="328"/>
      <c r="ERQ179" s="329"/>
      <c r="ERR179" s="124"/>
      <c r="ERS179" s="122"/>
      <c r="ERT179" s="170"/>
      <c r="ERU179" s="122"/>
      <c r="ERV179" s="123"/>
      <c r="ERW179" s="122"/>
      <c r="ERX179" s="123"/>
      <c r="ERY179" s="122"/>
      <c r="ERZ179" s="123"/>
      <c r="ESA179" s="122"/>
      <c r="ESB179" s="123"/>
      <c r="ESC179" s="125"/>
      <c r="ESD179" s="328"/>
      <c r="ESE179" s="329"/>
      <c r="ESF179" s="124"/>
      <c r="ESG179" s="122"/>
      <c r="ESH179" s="170"/>
      <c r="ESI179" s="122"/>
      <c r="ESJ179" s="123"/>
      <c r="ESK179" s="122"/>
      <c r="ESL179" s="123"/>
      <c r="ESM179" s="122"/>
      <c r="ESN179" s="123"/>
      <c r="ESO179" s="122"/>
      <c r="ESP179" s="123"/>
      <c r="ESQ179" s="125"/>
      <c r="ESR179" s="328"/>
      <c r="ESS179" s="329"/>
      <c r="EST179" s="124"/>
      <c r="ESU179" s="122"/>
      <c r="ESV179" s="170"/>
      <c r="ESW179" s="122"/>
      <c r="ESX179" s="123"/>
      <c r="ESY179" s="122"/>
      <c r="ESZ179" s="123"/>
      <c r="ETA179" s="122"/>
      <c r="ETB179" s="123"/>
      <c r="ETC179" s="122"/>
      <c r="ETD179" s="123"/>
      <c r="ETE179" s="125"/>
      <c r="ETF179" s="328"/>
      <c r="ETG179" s="329"/>
      <c r="ETH179" s="124"/>
      <c r="ETI179" s="122"/>
      <c r="ETJ179" s="170"/>
      <c r="ETK179" s="122"/>
      <c r="ETL179" s="123"/>
      <c r="ETM179" s="122"/>
      <c r="ETN179" s="123"/>
      <c r="ETO179" s="122"/>
      <c r="ETP179" s="123"/>
      <c r="ETQ179" s="122"/>
      <c r="ETR179" s="123"/>
      <c r="ETS179" s="125"/>
      <c r="ETT179" s="328"/>
      <c r="ETU179" s="329"/>
      <c r="ETV179" s="124"/>
      <c r="ETW179" s="122"/>
      <c r="ETX179" s="170"/>
      <c r="ETY179" s="122"/>
      <c r="ETZ179" s="123"/>
      <c r="EUA179" s="122"/>
      <c r="EUB179" s="123"/>
      <c r="EUC179" s="122"/>
      <c r="EUD179" s="123"/>
      <c r="EUE179" s="122"/>
      <c r="EUF179" s="123"/>
      <c r="EUG179" s="125"/>
      <c r="EUH179" s="328"/>
      <c r="EUI179" s="329"/>
      <c r="EUJ179" s="124"/>
      <c r="EUK179" s="122"/>
      <c r="EUL179" s="170"/>
      <c r="EUM179" s="122"/>
      <c r="EUN179" s="123"/>
      <c r="EUO179" s="122"/>
      <c r="EUP179" s="123"/>
      <c r="EUQ179" s="122"/>
      <c r="EUR179" s="123"/>
      <c r="EUS179" s="122"/>
      <c r="EUT179" s="123"/>
      <c r="EUU179" s="125"/>
      <c r="EUV179" s="328"/>
      <c r="EUW179" s="329"/>
      <c r="EUX179" s="124"/>
      <c r="EUY179" s="122"/>
      <c r="EUZ179" s="170"/>
      <c r="EVA179" s="122"/>
      <c r="EVB179" s="123"/>
      <c r="EVC179" s="122"/>
      <c r="EVD179" s="123"/>
      <c r="EVE179" s="122"/>
      <c r="EVF179" s="123"/>
      <c r="EVG179" s="122"/>
      <c r="EVH179" s="123"/>
      <c r="EVI179" s="125"/>
      <c r="EVJ179" s="328"/>
      <c r="EVK179" s="329"/>
      <c r="EVL179" s="124"/>
      <c r="EVM179" s="122"/>
      <c r="EVN179" s="170"/>
      <c r="EVO179" s="122"/>
      <c r="EVP179" s="123"/>
      <c r="EVQ179" s="122"/>
      <c r="EVR179" s="123"/>
      <c r="EVS179" s="122"/>
      <c r="EVT179" s="123"/>
      <c r="EVU179" s="122"/>
      <c r="EVV179" s="123"/>
      <c r="EVW179" s="125"/>
      <c r="EVX179" s="328"/>
      <c r="EVY179" s="329"/>
      <c r="EVZ179" s="124"/>
      <c r="EWA179" s="122"/>
      <c r="EWB179" s="170"/>
      <c r="EWC179" s="122"/>
      <c r="EWD179" s="123"/>
      <c r="EWE179" s="122"/>
      <c r="EWF179" s="123"/>
      <c r="EWG179" s="122"/>
      <c r="EWH179" s="123"/>
      <c r="EWI179" s="122"/>
      <c r="EWJ179" s="123"/>
      <c r="EWK179" s="125"/>
      <c r="EWL179" s="328"/>
      <c r="EWM179" s="329"/>
      <c r="EWN179" s="124"/>
      <c r="EWO179" s="122"/>
      <c r="EWP179" s="170"/>
      <c r="EWQ179" s="122"/>
      <c r="EWR179" s="123"/>
      <c r="EWS179" s="122"/>
      <c r="EWT179" s="123"/>
      <c r="EWU179" s="122"/>
      <c r="EWV179" s="123"/>
      <c r="EWW179" s="122"/>
      <c r="EWX179" s="123"/>
      <c r="EWY179" s="125"/>
      <c r="EWZ179" s="328"/>
      <c r="EXA179" s="329"/>
      <c r="EXB179" s="124"/>
      <c r="EXC179" s="122"/>
      <c r="EXD179" s="170"/>
      <c r="EXE179" s="122"/>
      <c r="EXF179" s="123"/>
      <c r="EXG179" s="122"/>
      <c r="EXH179" s="123"/>
      <c r="EXI179" s="122"/>
      <c r="EXJ179" s="123"/>
      <c r="EXK179" s="122"/>
      <c r="EXL179" s="123"/>
      <c r="EXM179" s="125"/>
      <c r="EXN179" s="328"/>
      <c r="EXO179" s="329"/>
      <c r="EXP179" s="124"/>
      <c r="EXQ179" s="122"/>
      <c r="EXR179" s="170"/>
      <c r="EXS179" s="122"/>
      <c r="EXT179" s="123"/>
      <c r="EXU179" s="122"/>
      <c r="EXV179" s="123"/>
      <c r="EXW179" s="122"/>
      <c r="EXX179" s="123"/>
      <c r="EXY179" s="122"/>
      <c r="EXZ179" s="123"/>
      <c r="EYA179" s="125"/>
      <c r="EYB179" s="328"/>
      <c r="EYC179" s="329"/>
      <c r="EYD179" s="124"/>
      <c r="EYE179" s="122"/>
      <c r="EYF179" s="170"/>
      <c r="EYG179" s="122"/>
      <c r="EYH179" s="123"/>
      <c r="EYI179" s="122"/>
      <c r="EYJ179" s="123"/>
      <c r="EYK179" s="122"/>
      <c r="EYL179" s="123"/>
      <c r="EYM179" s="122"/>
      <c r="EYN179" s="123"/>
      <c r="EYO179" s="125"/>
      <c r="EYP179" s="328"/>
      <c r="EYQ179" s="329"/>
      <c r="EYR179" s="124"/>
      <c r="EYS179" s="122"/>
      <c r="EYT179" s="170"/>
      <c r="EYU179" s="122"/>
      <c r="EYV179" s="123"/>
      <c r="EYW179" s="122"/>
      <c r="EYX179" s="123"/>
      <c r="EYY179" s="122"/>
      <c r="EYZ179" s="123"/>
      <c r="EZA179" s="122"/>
      <c r="EZB179" s="123"/>
      <c r="EZC179" s="125"/>
      <c r="EZD179" s="328"/>
      <c r="EZE179" s="329"/>
      <c r="EZF179" s="124"/>
      <c r="EZG179" s="122"/>
      <c r="EZH179" s="170"/>
      <c r="EZI179" s="122"/>
      <c r="EZJ179" s="123"/>
      <c r="EZK179" s="122"/>
      <c r="EZL179" s="123"/>
      <c r="EZM179" s="122"/>
      <c r="EZN179" s="123"/>
      <c r="EZO179" s="122"/>
      <c r="EZP179" s="123"/>
      <c r="EZQ179" s="125"/>
      <c r="EZR179" s="328"/>
      <c r="EZS179" s="329"/>
      <c r="EZT179" s="124"/>
      <c r="EZU179" s="122"/>
      <c r="EZV179" s="170"/>
      <c r="EZW179" s="122"/>
      <c r="EZX179" s="123"/>
      <c r="EZY179" s="122"/>
      <c r="EZZ179" s="123"/>
      <c r="FAA179" s="122"/>
      <c r="FAB179" s="123"/>
      <c r="FAC179" s="122"/>
      <c r="FAD179" s="123"/>
      <c r="FAE179" s="125"/>
      <c r="FAF179" s="328"/>
      <c r="FAG179" s="329"/>
      <c r="FAH179" s="124"/>
      <c r="FAI179" s="122"/>
      <c r="FAJ179" s="170"/>
      <c r="FAK179" s="122"/>
      <c r="FAL179" s="123"/>
      <c r="FAM179" s="122"/>
      <c r="FAN179" s="123"/>
      <c r="FAO179" s="122"/>
      <c r="FAP179" s="123"/>
      <c r="FAQ179" s="122"/>
      <c r="FAR179" s="123"/>
      <c r="FAS179" s="125"/>
      <c r="FAT179" s="328"/>
      <c r="FAU179" s="329"/>
      <c r="FAV179" s="124"/>
      <c r="FAW179" s="122"/>
      <c r="FAX179" s="170"/>
      <c r="FAY179" s="122"/>
      <c r="FAZ179" s="123"/>
      <c r="FBA179" s="122"/>
      <c r="FBB179" s="123"/>
      <c r="FBC179" s="122"/>
      <c r="FBD179" s="123"/>
      <c r="FBE179" s="122"/>
      <c r="FBF179" s="123"/>
      <c r="FBG179" s="125"/>
      <c r="FBH179" s="328"/>
      <c r="FBI179" s="329"/>
      <c r="FBJ179" s="124"/>
      <c r="FBK179" s="122"/>
      <c r="FBL179" s="170"/>
      <c r="FBM179" s="122"/>
      <c r="FBN179" s="123"/>
      <c r="FBO179" s="122"/>
      <c r="FBP179" s="123"/>
      <c r="FBQ179" s="122"/>
      <c r="FBR179" s="123"/>
      <c r="FBS179" s="122"/>
      <c r="FBT179" s="123"/>
      <c r="FBU179" s="125"/>
      <c r="FBV179" s="328"/>
      <c r="FBW179" s="329"/>
      <c r="FBX179" s="124"/>
      <c r="FBY179" s="122"/>
      <c r="FBZ179" s="170"/>
      <c r="FCA179" s="122"/>
      <c r="FCB179" s="123"/>
      <c r="FCC179" s="122"/>
      <c r="FCD179" s="123"/>
      <c r="FCE179" s="122"/>
      <c r="FCF179" s="123"/>
      <c r="FCG179" s="122"/>
      <c r="FCH179" s="123"/>
      <c r="FCI179" s="125"/>
      <c r="FCJ179" s="328"/>
      <c r="FCK179" s="329"/>
      <c r="FCL179" s="124"/>
      <c r="FCM179" s="122"/>
      <c r="FCN179" s="170"/>
      <c r="FCO179" s="122"/>
      <c r="FCP179" s="123"/>
      <c r="FCQ179" s="122"/>
      <c r="FCR179" s="123"/>
      <c r="FCS179" s="122"/>
      <c r="FCT179" s="123"/>
      <c r="FCU179" s="122"/>
      <c r="FCV179" s="123"/>
      <c r="FCW179" s="125"/>
      <c r="FCX179" s="328"/>
      <c r="FCY179" s="329"/>
      <c r="FCZ179" s="124"/>
      <c r="FDA179" s="122"/>
      <c r="FDB179" s="170"/>
      <c r="FDC179" s="122"/>
      <c r="FDD179" s="123"/>
      <c r="FDE179" s="122"/>
      <c r="FDF179" s="123"/>
      <c r="FDG179" s="122"/>
      <c r="FDH179" s="123"/>
      <c r="FDI179" s="122"/>
      <c r="FDJ179" s="123"/>
      <c r="FDK179" s="125"/>
      <c r="FDL179" s="328"/>
      <c r="FDM179" s="329"/>
      <c r="FDN179" s="124"/>
      <c r="FDO179" s="122"/>
      <c r="FDP179" s="170"/>
      <c r="FDQ179" s="122"/>
      <c r="FDR179" s="123"/>
      <c r="FDS179" s="122"/>
      <c r="FDT179" s="123"/>
      <c r="FDU179" s="122"/>
      <c r="FDV179" s="123"/>
      <c r="FDW179" s="122"/>
      <c r="FDX179" s="123"/>
      <c r="FDY179" s="125"/>
      <c r="FDZ179" s="328"/>
      <c r="FEA179" s="329"/>
      <c r="FEB179" s="124"/>
      <c r="FEC179" s="122"/>
      <c r="FED179" s="170"/>
      <c r="FEE179" s="122"/>
      <c r="FEF179" s="123"/>
      <c r="FEG179" s="122"/>
      <c r="FEH179" s="123"/>
      <c r="FEI179" s="122"/>
      <c r="FEJ179" s="123"/>
      <c r="FEK179" s="122"/>
      <c r="FEL179" s="123"/>
      <c r="FEM179" s="125"/>
      <c r="FEN179" s="328"/>
      <c r="FEO179" s="329"/>
      <c r="FEP179" s="124"/>
      <c r="FEQ179" s="122"/>
      <c r="FER179" s="170"/>
      <c r="FES179" s="122"/>
      <c r="FET179" s="123"/>
      <c r="FEU179" s="122"/>
      <c r="FEV179" s="123"/>
      <c r="FEW179" s="122"/>
      <c r="FEX179" s="123"/>
      <c r="FEY179" s="122"/>
      <c r="FEZ179" s="123"/>
      <c r="FFA179" s="125"/>
      <c r="FFB179" s="328"/>
      <c r="FFC179" s="329"/>
      <c r="FFD179" s="124"/>
      <c r="FFE179" s="122"/>
      <c r="FFF179" s="170"/>
      <c r="FFG179" s="122"/>
      <c r="FFH179" s="123"/>
      <c r="FFI179" s="122"/>
      <c r="FFJ179" s="123"/>
      <c r="FFK179" s="122"/>
      <c r="FFL179" s="123"/>
      <c r="FFM179" s="122"/>
      <c r="FFN179" s="123"/>
      <c r="FFO179" s="125"/>
      <c r="FFP179" s="328"/>
      <c r="FFQ179" s="329"/>
      <c r="FFR179" s="124"/>
      <c r="FFS179" s="122"/>
      <c r="FFT179" s="170"/>
      <c r="FFU179" s="122"/>
      <c r="FFV179" s="123"/>
      <c r="FFW179" s="122"/>
      <c r="FFX179" s="123"/>
      <c r="FFY179" s="122"/>
      <c r="FFZ179" s="123"/>
      <c r="FGA179" s="122"/>
      <c r="FGB179" s="123"/>
      <c r="FGC179" s="125"/>
      <c r="FGD179" s="328"/>
      <c r="FGE179" s="329"/>
      <c r="FGF179" s="124"/>
      <c r="FGG179" s="122"/>
      <c r="FGH179" s="170"/>
      <c r="FGI179" s="122"/>
      <c r="FGJ179" s="123"/>
      <c r="FGK179" s="122"/>
      <c r="FGL179" s="123"/>
      <c r="FGM179" s="122"/>
      <c r="FGN179" s="123"/>
      <c r="FGO179" s="122"/>
      <c r="FGP179" s="123"/>
      <c r="FGQ179" s="125"/>
      <c r="FGR179" s="328"/>
      <c r="FGS179" s="329"/>
      <c r="FGT179" s="124"/>
      <c r="FGU179" s="122"/>
      <c r="FGV179" s="170"/>
      <c r="FGW179" s="122"/>
      <c r="FGX179" s="123"/>
      <c r="FGY179" s="122"/>
      <c r="FGZ179" s="123"/>
      <c r="FHA179" s="122"/>
      <c r="FHB179" s="123"/>
      <c r="FHC179" s="122"/>
      <c r="FHD179" s="123"/>
      <c r="FHE179" s="125"/>
      <c r="FHF179" s="328"/>
      <c r="FHG179" s="329"/>
      <c r="FHH179" s="124"/>
      <c r="FHI179" s="122"/>
      <c r="FHJ179" s="170"/>
      <c r="FHK179" s="122"/>
      <c r="FHL179" s="123"/>
      <c r="FHM179" s="122"/>
      <c r="FHN179" s="123"/>
      <c r="FHO179" s="122"/>
      <c r="FHP179" s="123"/>
      <c r="FHQ179" s="122"/>
      <c r="FHR179" s="123"/>
      <c r="FHS179" s="125"/>
      <c r="FHT179" s="328"/>
      <c r="FHU179" s="329"/>
      <c r="FHV179" s="124"/>
      <c r="FHW179" s="122"/>
      <c r="FHX179" s="170"/>
      <c r="FHY179" s="122"/>
      <c r="FHZ179" s="123"/>
      <c r="FIA179" s="122"/>
      <c r="FIB179" s="123"/>
      <c r="FIC179" s="122"/>
      <c r="FID179" s="123"/>
      <c r="FIE179" s="122"/>
      <c r="FIF179" s="123"/>
      <c r="FIG179" s="125"/>
      <c r="FIH179" s="328"/>
      <c r="FII179" s="329"/>
      <c r="FIJ179" s="124"/>
      <c r="FIK179" s="122"/>
      <c r="FIL179" s="170"/>
      <c r="FIM179" s="122"/>
      <c r="FIN179" s="123"/>
      <c r="FIO179" s="122"/>
      <c r="FIP179" s="123"/>
      <c r="FIQ179" s="122"/>
      <c r="FIR179" s="123"/>
      <c r="FIS179" s="122"/>
      <c r="FIT179" s="123"/>
      <c r="FIU179" s="125"/>
      <c r="FIV179" s="328"/>
      <c r="FIW179" s="329"/>
      <c r="FIX179" s="124"/>
      <c r="FIY179" s="122"/>
      <c r="FIZ179" s="170"/>
      <c r="FJA179" s="122"/>
      <c r="FJB179" s="123"/>
      <c r="FJC179" s="122"/>
      <c r="FJD179" s="123"/>
      <c r="FJE179" s="122"/>
      <c r="FJF179" s="123"/>
      <c r="FJG179" s="122"/>
      <c r="FJH179" s="123"/>
      <c r="FJI179" s="125"/>
      <c r="FJJ179" s="328"/>
      <c r="FJK179" s="329"/>
      <c r="FJL179" s="124"/>
      <c r="FJM179" s="122"/>
      <c r="FJN179" s="170"/>
      <c r="FJO179" s="122"/>
      <c r="FJP179" s="123"/>
      <c r="FJQ179" s="122"/>
      <c r="FJR179" s="123"/>
      <c r="FJS179" s="122"/>
      <c r="FJT179" s="123"/>
      <c r="FJU179" s="122"/>
      <c r="FJV179" s="123"/>
      <c r="FJW179" s="125"/>
      <c r="FJX179" s="328"/>
      <c r="FJY179" s="329"/>
      <c r="FJZ179" s="124"/>
      <c r="FKA179" s="122"/>
      <c r="FKB179" s="170"/>
      <c r="FKC179" s="122"/>
      <c r="FKD179" s="123"/>
      <c r="FKE179" s="122"/>
      <c r="FKF179" s="123"/>
      <c r="FKG179" s="122"/>
      <c r="FKH179" s="123"/>
      <c r="FKI179" s="122"/>
      <c r="FKJ179" s="123"/>
      <c r="FKK179" s="125"/>
      <c r="FKL179" s="328"/>
      <c r="FKM179" s="329"/>
      <c r="FKN179" s="124"/>
      <c r="FKO179" s="122"/>
      <c r="FKP179" s="170"/>
      <c r="FKQ179" s="122"/>
      <c r="FKR179" s="123"/>
      <c r="FKS179" s="122"/>
      <c r="FKT179" s="123"/>
      <c r="FKU179" s="122"/>
      <c r="FKV179" s="123"/>
      <c r="FKW179" s="122"/>
      <c r="FKX179" s="123"/>
      <c r="FKY179" s="125"/>
      <c r="FKZ179" s="328"/>
      <c r="FLA179" s="329"/>
      <c r="FLB179" s="124"/>
      <c r="FLC179" s="122"/>
      <c r="FLD179" s="170"/>
      <c r="FLE179" s="122"/>
      <c r="FLF179" s="123"/>
      <c r="FLG179" s="122"/>
      <c r="FLH179" s="123"/>
      <c r="FLI179" s="122"/>
      <c r="FLJ179" s="123"/>
      <c r="FLK179" s="122"/>
      <c r="FLL179" s="123"/>
      <c r="FLM179" s="125"/>
      <c r="FLN179" s="328"/>
      <c r="FLO179" s="329"/>
      <c r="FLP179" s="124"/>
      <c r="FLQ179" s="122"/>
      <c r="FLR179" s="170"/>
      <c r="FLS179" s="122"/>
      <c r="FLT179" s="123"/>
      <c r="FLU179" s="122"/>
      <c r="FLV179" s="123"/>
      <c r="FLW179" s="122"/>
      <c r="FLX179" s="123"/>
      <c r="FLY179" s="122"/>
      <c r="FLZ179" s="123"/>
      <c r="FMA179" s="125"/>
      <c r="FMB179" s="328"/>
      <c r="FMC179" s="329"/>
      <c r="FMD179" s="124"/>
      <c r="FME179" s="122"/>
      <c r="FMF179" s="170"/>
      <c r="FMG179" s="122"/>
      <c r="FMH179" s="123"/>
      <c r="FMI179" s="122"/>
      <c r="FMJ179" s="123"/>
      <c r="FMK179" s="122"/>
      <c r="FML179" s="123"/>
      <c r="FMM179" s="122"/>
      <c r="FMN179" s="123"/>
      <c r="FMO179" s="125"/>
      <c r="FMP179" s="328"/>
      <c r="FMQ179" s="329"/>
      <c r="FMR179" s="124"/>
      <c r="FMS179" s="122"/>
      <c r="FMT179" s="170"/>
      <c r="FMU179" s="122"/>
      <c r="FMV179" s="123"/>
      <c r="FMW179" s="122"/>
      <c r="FMX179" s="123"/>
      <c r="FMY179" s="122"/>
      <c r="FMZ179" s="123"/>
      <c r="FNA179" s="122"/>
      <c r="FNB179" s="123"/>
      <c r="FNC179" s="125"/>
      <c r="FND179" s="328"/>
      <c r="FNE179" s="329"/>
      <c r="FNF179" s="124"/>
      <c r="FNG179" s="122"/>
      <c r="FNH179" s="170"/>
      <c r="FNI179" s="122"/>
      <c r="FNJ179" s="123"/>
      <c r="FNK179" s="122"/>
      <c r="FNL179" s="123"/>
      <c r="FNM179" s="122"/>
      <c r="FNN179" s="123"/>
      <c r="FNO179" s="122"/>
      <c r="FNP179" s="123"/>
      <c r="FNQ179" s="125"/>
      <c r="FNR179" s="328"/>
      <c r="FNS179" s="329"/>
      <c r="FNT179" s="124"/>
      <c r="FNU179" s="122"/>
      <c r="FNV179" s="170"/>
      <c r="FNW179" s="122"/>
      <c r="FNX179" s="123"/>
      <c r="FNY179" s="122"/>
      <c r="FNZ179" s="123"/>
      <c r="FOA179" s="122"/>
      <c r="FOB179" s="123"/>
      <c r="FOC179" s="122"/>
      <c r="FOD179" s="123"/>
      <c r="FOE179" s="125"/>
      <c r="FOF179" s="328"/>
      <c r="FOG179" s="329"/>
      <c r="FOH179" s="124"/>
      <c r="FOI179" s="122"/>
      <c r="FOJ179" s="170"/>
      <c r="FOK179" s="122"/>
      <c r="FOL179" s="123"/>
      <c r="FOM179" s="122"/>
      <c r="FON179" s="123"/>
      <c r="FOO179" s="122"/>
      <c r="FOP179" s="123"/>
      <c r="FOQ179" s="122"/>
      <c r="FOR179" s="123"/>
      <c r="FOS179" s="125"/>
      <c r="FOT179" s="328"/>
      <c r="FOU179" s="329"/>
      <c r="FOV179" s="124"/>
      <c r="FOW179" s="122"/>
      <c r="FOX179" s="170"/>
      <c r="FOY179" s="122"/>
      <c r="FOZ179" s="123"/>
      <c r="FPA179" s="122"/>
      <c r="FPB179" s="123"/>
      <c r="FPC179" s="122"/>
      <c r="FPD179" s="123"/>
      <c r="FPE179" s="122"/>
      <c r="FPF179" s="123"/>
      <c r="FPG179" s="125"/>
      <c r="FPH179" s="328"/>
      <c r="FPI179" s="329"/>
      <c r="FPJ179" s="124"/>
      <c r="FPK179" s="122"/>
      <c r="FPL179" s="170"/>
      <c r="FPM179" s="122"/>
      <c r="FPN179" s="123"/>
      <c r="FPO179" s="122"/>
      <c r="FPP179" s="123"/>
      <c r="FPQ179" s="122"/>
      <c r="FPR179" s="123"/>
      <c r="FPS179" s="122"/>
      <c r="FPT179" s="123"/>
      <c r="FPU179" s="125"/>
      <c r="FPV179" s="328"/>
      <c r="FPW179" s="329"/>
      <c r="FPX179" s="124"/>
      <c r="FPY179" s="122"/>
      <c r="FPZ179" s="170"/>
      <c r="FQA179" s="122"/>
      <c r="FQB179" s="123"/>
      <c r="FQC179" s="122"/>
      <c r="FQD179" s="123"/>
      <c r="FQE179" s="122"/>
      <c r="FQF179" s="123"/>
      <c r="FQG179" s="122"/>
      <c r="FQH179" s="123"/>
      <c r="FQI179" s="125"/>
      <c r="FQJ179" s="328"/>
      <c r="FQK179" s="329"/>
      <c r="FQL179" s="124"/>
      <c r="FQM179" s="122"/>
      <c r="FQN179" s="170"/>
      <c r="FQO179" s="122"/>
      <c r="FQP179" s="123"/>
      <c r="FQQ179" s="122"/>
      <c r="FQR179" s="123"/>
      <c r="FQS179" s="122"/>
      <c r="FQT179" s="123"/>
      <c r="FQU179" s="122"/>
      <c r="FQV179" s="123"/>
      <c r="FQW179" s="125"/>
      <c r="FQX179" s="328"/>
      <c r="FQY179" s="329"/>
      <c r="FQZ179" s="124"/>
      <c r="FRA179" s="122"/>
      <c r="FRB179" s="170"/>
      <c r="FRC179" s="122"/>
      <c r="FRD179" s="123"/>
      <c r="FRE179" s="122"/>
      <c r="FRF179" s="123"/>
      <c r="FRG179" s="122"/>
      <c r="FRH179" s="123"/>
      <c r="FRI179" s="122"/>
      <c r="FRJ179" s="123"/>
      <c r="FRK179" s="125"/>
      <c r="FRL179" s="328"/>
      <c r="FRM179" s="329"/>
      <c r="FRN179" s="124"/>
      <c r="FRO179" s="122"/>
      <c r="FRP179" s="170"/>
      <c r="FRQ179" s="122"/>
      <c r="FRR179" s="123"/>
      <c r="FRS179" s="122"/>
      <c r="FRT179" s="123"/>
      <c r="FRU179" s="122"/>
      <c r="FRV179" s="123"/>
      <c r="FRW179" s="122"/>
      <c r="FRX179" s="123"/>
      <c r="FRY179" s="125"/>
      <c r="FRZ179" s="328"/>
      <c r="FSA179" s="329"/>
      <c r="FSB179" s="124"/>
      <c r="FSC179" s="122"/>
      <c r="FSD179" s="170"/>
      <c r="FSE179" s="122"/>
      <c r="FSF179" s="123"/>
      <c r="FSG179" s="122"/>
      <c r="FSH179" s="123"/>
      <c r="FSI179" s="122"/>
      <c r="FSJ179" s="123"/>
      <c r="FSK179" s="122"/>
      <c r="FSL179" s="123"/>
      <c r="FSM179" s="125"/>
      <c r="FSN179" s="328"/>
      <c r="FSO179" s="329"/>
      <c r="FSP179" s="124"/>
      <c r="FSQ179" s="122"/>
      <c r="FSR179" s="170"/>
      <c r="FSS179" s="122"/>
      <c r="FST179" s="123"/>
      <c r="FSU179" s="122"/>
      <c r="FSV179" s="123"/>
      <c r="FSW179" s="122"/>
      <c r="FSX179" s="123"/>
      <c r="FSY179" s="122"/>
      <c r="FSZ179" s="123"/>
      <c r="FTA179" s="125"/>
      <c r="FTB179" s="328"/>
      <c r="FTC179" s="329"/>
      <c r="FTD179" s="124"/>
      <c r="FTE179" s="122"/>
      <c r="FTF179" s="170"/>
      <c r="FTG179" s="122"/>
      <c r="FTH179" s="123"/>
      <c r="FTI179" s="122"/>
      <c r="FTJ179" s="123"/>
      <c r="FTK179" s="122"/>
      <c r="FTL179" s="123"/>
      <c r="FTM179" s="122"/>
      <c r="FTN179" s="123"/>
      <c r="FTO179" s="125"/>
      <c r="FTP179" s="328"/>
      <c r="FTQ179" s="329"/>
      <c r="FTR179" s="124"/>
      <c r="FTS179" s="122"/>
      <c r="FTT179" s="170"/>
      <c r="FTU179" s="122"/>
      <c r="FTV179" s="123"/>
      <c r="FTW179" s="122"/>
      <c r="FTX179" s="123"/>
      <c r="FTY179" s="122"/>
      <c r="FTZ179" s="123"/>
      <c r="FUA179" s="122"/>
      <c r="FUB179" s="123"/>
      <c r="FUC179" s="125"/>
      <c r="FUD179" s="328"/>
      <c r="FUE179" s="329"/>
      <c r="FUF179" s="124"/>
      <c r="FUG179" s="122"/>
      <c r="FUH179" s="170"/>
      <c r="FUI179" s="122"/>
      <c r="FUJ179" s="123"/>
      <c r="FUK179" s="122"/>
      <c r="FUL179" s="123"/>
      <c r="FUM179" s="122"/>
      <c r="FUN179" s="123"/>
      <c r="FUO179" s="122"/>
      <c r="FUP179" s="123"/>
      <c r="FUQ179" s="125"/>
      <c r="FUR179" s="328"/>
      <c r="FUS179" s="329"/>
      <c r="FUT179" s="124"/>
      <c r="FUU179" s="122"/>
      <c r="FUV179" s="170"/>
      <c r="FUW179" s="122"/>
      <c r="FUX179" s="123"/>
      <c r="FUY179" s="122"/>
      <c r="FUZ179" s="123"/>
      <c r="FVA179" s="122"/>
      <c r="FVB179" s="123"/>
      <c r="FVC179" s="122"/>
      <c r="FVD179" s="123"/>
      <c r="FVE179" s="125"/>
      <c r="FVF179" s="328"/>
      <c r="FVG179" s="329"/>
      <c r="FVH179" s="124"/>
      <c r="FVI179" s="122"/>
      <c r="FVJ179" s="170"/>
      <c r="FVK179" s="122"/>
      <c r="FVL179" s="123"/>
      <c r="FVM179" s="122"/>
      <c r="FVN179" s="123"/>
      <c r="FVO179" s="122"/>
      <c r="FVP179" s="123"/>
      <c r="FVQ179" s="122"/>
      <c r="FVR179" s="123"/>
      <c r="FVS179" s="125"/>
      <c r="FVT179" s="328"/>
      <c r="FVU179" s="329"/>
      <c r="FVV179" s="124"/>
      <c r="FVW179" s="122"/>
      <c r="FVX179" s="170"/>
      <c r="FVY179" s="122"/>
      <c r="FVZ179" s="123"/>
      <c r="FWA179" s="122"/>
      <c r="FWB179" s="123"/>
      <c r="FWC179" s="122"/>
      <c r="FWD179" s="123"/>
      <c r="FWE179" s="122"/>
      <c r="FWF179" s="123"/>
      <c r="FWG179" s="125"/>
      <c r="FWH179" s="328"/>
      <c r="FWI179" s="329"/>
      <c r="FWJ179" s="124"/>
      <c r="FWK179" s="122"/>
      <c r="FWL179" s="170"/>
      <c r="FWM179" s="122"/>
      <c r="FWN179" s="123"/>
      <c r="FWO179" s="122"/>
      <c r="FWP179" s="123"/>
      <c r="FWQ179" s="122"/>
      <c r="FWR179" s="123"/>
      <c r="FWS179" s="122"/>
      <c r="FWT179" s="123"/>
      <c r="FWU179" s="125"/>
      <c r="FWV179" s="328"/>
      <c r="FWW179" s="329"/>
      <c r="FWX179" s="124"/>
      <c r="FWY179" s="122"/>
      <c r="FWZ179" s="170"/>
      <c r="FXA179" s="122"/>
      <c r="FXB179" s="123"/>
      <c r="FXC179" s="122"/>
      <c r="FXD179" s="123"/>
      <c r="FXE179" s="122"/>
      <c r="FXF179" s="123"/>
      <c r="FXG179" s="122"/>
      <c r="FXH179" s="123"/>
      <c r="FXI179" s="125"/>
      <c r="FXJ179" s="328"/>
      <c r="FXK179" s="329"/>
      <c r="FXL179" s="124"/>
      <c r="FXM179" s="122"/>
      <c r="FXN179" s="170"/>
      <c r="FXO179" s="122"/>
      <c r="FXP179" s="123"/>
      <c r="FXQ179" s="122"/>
      <c r="FXR179" s="123"/>
      <c r="FXS179" s="122"/>
      <c r="FXT179" s="123"/>
      <c r="FXU179" s="122"/>
      <c r="FXV179" s="123"/>
      <c r="FXW179" s="125"/>
      <c r="FXX179" s="328"/>
      <c r="FXY179" s="329"/>
      <c r="FXZ179" s="124"/>
      <c r="FYA179" s="122"/>
      <c r="FYB179" s="170"/>
      <c r="FYC179" s="122"/>
      <c r="FYD179" s="123"/>
      <c r="FYE179" s="122"/>
      <c r="FYF179" s="123"/>
      <c r="FYG179" s="122"/>
      <c r="FYH179" s="123"/>
      <c r="FYI179" s="122"/>
      <c r="FYJ179" s="123"/>
      <c r="FYK179" s="125"/>
      <c r="FYL179" s="328"/>
      <c r="FYM179" s="329"/>
      <c r="FYN179" s="124"/>
      <c r="FYO179" s="122"/>
      <c r="FYP179" s="170"/>
      <c r="FYQ179" s="122"/>
      <c r="FYR179" s="123"/>
      <c r="FYS179" s="122"/>
      <c r="FYT179" s="123"/>
      <c r="FYU179" s="122"/>
      <c r="FYV179" s="123"/>
      <c r="FYW179" s="122"/>
      <c r="FYX179" s="123"/>
      <c r="FYY179" s="125"/>
      <c r="FYZ179" s="328"/>
      <c r="FZA179" s="329"/>
      <c r="FZB179" s="124"/>
      <c r="FZC179" s="122"/>
      <c r="FZD179" s="170"/>
      <c r="FZE179" s="122"/>
      <c r="FZF179" s="123"/>
      <c r="FZG179" s="122"/>
      <c r="FZH179" s="123"/>
      <c r="FZI179" s="122"/>
      <c r="FZJ179" s="123"/>
      <c r="FZK179" s="122"/>
      <c r="FZL179" s="123"/>
      <c r="FZM179" s="125"/>
      <c r="FZN179" s="328"/>
      <c r="FZO179" s="329"/>
      <c r="FZP179" s="124"/>
      <c r="FZQ179" s="122"/>
      <c r="FZR179" s="170"/>
      <c r="FZS179" s="122"/>
      <c r="FZT179" s="123"/>
      <c r="FZU179" s="122"/>
      <c r="FZV179" s="123"/>
      <c r="FZW179" s="122"/>
      <c r="FZX179" s="123"/>
      <c r="FZY179" s="122"/>
      <c r="FZZ179" s="123"/>
      <c r="GAA179" s="125"/>
      <c r="GAB179" s="328"/>
      <c r="GAC179" s="329"/>
      <c r="GAD179" s="124"/>
      <c r="GAE179" s="122"/>
      <c r="GAF179" s="170"/>
      <c r="GAG179" s="122"/>
      <c r="GAH179" s="123"/>
      <c r="GAI179" s="122"/>
      <c r="GAJ179" s="123"/>
      <c r="GAK179" s="122"/>
      <c r="GAL179" s="123"/>
      <c r="GAM179" s="122"/>
      <c r="GAN179" s="123"/>
      <c r="GAO179" s="125"/>
      <c r="GAP179" s="328"/>
      <c r="GAQ179" s="329"/>
      <c r="GAR179" s="124"/>
      <c r="GAS179" s="122"/>
      <c r="GAT179" s="170"/>
      <c r="GAU179" s="122"/>
      <c r="GAV179" s="123"/>
      <c r="GAW179" s="122"/>
      <c r="GAX179" s="123"/>
      <c r="GAY179" s="122"/>
      <c r="GAZ179" s="123"/>
      <c r="GBA179" s="122"/>
      <c r="GBB179" s="123"/>
      <c r="GBC179" s="125"/>
      <c r="GBD179" s="328"/>
      <c r="GBE179" s="329"/>
      <c r="GBF179" s="124"/>
      <c r="GBG179" s="122"/>
      <c r="GBH179" s="170"/>
      <c r="GBI179" s="122"/>
      <c r="GBJ179" s="123"/>
      <c r="GBK179" s="122"/>
      <c r="GBL179" s="123"/>
      <c r="GBM179" s="122"/>
      <c r="GBN179" s="123"/>
      <c r="GBO179" s="122"/>
      <c r="GBP179" s="123"/>
      <c r="GBQ179" s="125"/>
      <c r="GBR179" s="328"/>
      <c r="GBS179" s="329"/>
      <c r="GBT179" s="124"/>
      <c r="GBU179" s="122"/>
      <c r="GBV179" s="170"/>
      <c r="GBW179" s="122"/>
      <c r="GBX179" s="123"/>
      <c r="GBY179" s="122"/>
      <c r="GBZ179" s="123"/>
      <c r="GCA179" s="122"/>
      <c r="GCB179" s="123"/>
      <c r="GCC179" s="122"/>
      <c r="GCD179" s="123"/>
      <c r="GCE179" s="125"/>
      <c r="GCF179" s="328"/>
      <c r="GCG179" s="329"/>
      <c r="GCH179" s="124"/>
      <c r="GCI179" s="122"/>
      <c r="GCJ179" s="170"/>
      <c r="GCK179" s="122"/>
      <c r="GCL179" s="123"/>
      <c r="GCM179" s="122"/>
      <c r="GCN179" s="123"/>
      <c r="GCO179" s="122"/>
      <c r="GCP179" s="123"/>
      <c r="GCQ179" s="122"/>
      <c r="GCR179" s="123"/>
      <c r="GCS179" s="125"/>
      <c r="GCT179" s="328"/>
      <c r="GCU179" s="329"/>
      <c r="GCV179" s="124"/>
      <c r="GCW179" s="122"/>
      <c r="GCX179" s="170"/>
      <c r="GCY179" s="122"/>
      <c r="GCZ179" s="123"/>
      <c r="GDA179" s="122"/>
      <c r="GDB179" s="123"/>
      <c r="GDC179" s="122"/>
      <c r="GDD179" s="123"/>
      <c r="GDE179" s="122"/>
      <c r="GDF179" s="123"/>
      <c r="GDG179" s="125"/>
      <c r="GDH179" s="328"/>
      <c r="GDI179" s="329"/>
      <c r="GDJ179" s="124"/>
      <c r="GDK179" s="122"/>
      <c r="GDL179" s="170"/>
      <c r="GDM179" s="122"/>
      <c r="GDN179" s="123"/>
      <c r="GDO179" s="122"/>
      <c r="GDP179" s="123"/>
      <c r="GDQ179" s="122"/>
      <c r="GDR179" s="123"/>
      <c r="GDS179" s="122"/>
      <c r="GDT179" s="123"/>
      <c r="GDU179" s="125"/>
      <c r="GDV179" s="328"/>
      <c r="GDW179" s="329"/>
      <c r="GDX179" s="124"/>
      <c r="GDY179" s="122"/>
      <c r="GDZ179" s="170"/>
      <c r="GEA179" s="122"/>
      <c r="GEB179" s="123"/>
      <c r="GEC179" s="122"/>
      <c r="GED179" s="123"/>
      <c r="GEE179" s="122"/>
      <c r="GEF179" s="123"/>
      <c r="GEG179" s="122"/>
      <c r="GEH179" s="123"/>
      <c r="GEI179" s="125"/>
      <c r="GEJ179" s="328"/>
      <c r="GEK179" s="329"/>
      <c r="GEL179" s="124"/>
      <c r="GEM179" s="122"/>
      <c r="GEN179" s="170"/>
      <c r="GEO179" s="122"/>
      <c r="GEP179" s="123"/>
      <c r="GEQ179" s="122"/>
      <c r="GER179" s="123"/>
      <c r="GES179" s="122"/>
      <c r="GET179" s="123"/>
      <c r="GEU179" s="122"/>
      <c r="GEV179" s="123"/>
      <c r="GEW179" s="125"/>
      <c r="GEX179" s="328"/>
      <c r="GEY179" s="329"/>
      <c r="GEZ179" s="124"/>
      <c r="GFA179" s="122"/>
      <c r="GFB179" s="170"/>
      <c r="GFC179" s="122"/>
      <c r="GFD179" s="123"/>
      <c r="GFE179" s="122"/>
      <c r="GFF179" s="123"/>
      <c r="GFG179" s="122"/>
      <c r="GFH179" s="123"/>
      <c r="GFI179" s="122"/>
      <c r="GFJ179" s="123"/>
      <c r="GFK179" s="125"/>
      <c r="GFL179" s="328"/>
      <c r="GFM179" s="329"/>
      <c r="GFN179" s="124"/>
      <c r="GFO179" s="122"/>
      <c r="GFP179" s="170"/>
      <c r="GFQ179" s="122"/>
      <c r="GFR179" s="123"/>
      <c r="GFS179" s="122"/>
      <c r="GFT179" s="123"/>
      <c r="GFU179" s="122"/>
      <c r="GFV179" s="123"/>
      <c r="GFW179" s="122"/>
      <c r="GFX179" s="123"/>
      <c r="GFY179" s="125"/>
      <c r="GFZ179" s="328"/>
      <c r="GGA179" s="329"/>
      <c r="GGB179" s="124"/>
      <c r="GGC179" s="122"/>
      <c r="GGD179" s="170"/>
      <c r="GGE179" s="122"/>
      <c r="GGF179" s="123"/>
      <c r="GGG179" s="122"/>
      <c r="GGH179" s="123"/>
      <c r="GGI179" s="122"/>
      <c r="GGJ179" s="123"/>
      <c r="GGK179" s="122"/>
      <c r="GGL179" s="123"/>
      <c r="GGM179" s="125"/>
      <c r="GGN179" s="328"/>
      <c r="GGO179" s="329"/>
      <c r="GGP179" s="124"/>
      <c r="GGQ179" s="122"/>
      <c r="GGR179" s="170"/>
      <c r="GGS179" s="122"/>
      <c r="GGT179" s="123"/>
      <c r="GGU179" s="122"/>
      <c r="GGV179" s="123"/>
      <c r="GGW179" s="122"/>
      <c r="GGX179" s="123"/>
      <c r="GGY179" s="122"/>
      <c r="GGZ179" s="123"/>
      <c r="GHA179" s="125"/>
      <c r="GHB179" s="328"/>
      <c r="GHC179" s="329"/>
      <c r="GHD179" s="124"/>
      <c r="GHE179" s="122"/>
      <c r="GHF179" s="170"/>
      <c r="GHG179" s="122"/>
      <c r="GHH179" s="123"/>
      <c r="GHI179" s="122"/>
      <c r="GHJ179" s="123"/>
      <c r="GHK179" s="122"/>
      <c r="GHL179" s="123"/>
      <c r="GHM179" s="122"/>
      <c r="GHN179" s="123"/>
      <c r="GHO179" s="125"/>
      <c r="GHP179" s="328"/>
      <c r="GHQ179" s="329"/>
      <c r="GHR179" s="124"/>
      <c r="GHS179" s="122"/>
      <c r="GHT179" s="170"/>
      <c r="GHU179" s="122"/>
      <c r="GHV179" s="123"/>
      <c r="GHW179" s="122"/>
      <c r="GHX179" s="123"/>
      <c r="GHY179" s="122"/>
      <c r="GHZ179" s="123"/>
      <c r="GIA179" s="122"/>
      <c r="GIB179" s="123"/>
      <c r="GIC179" s="125"/>
      <c r="GID179" s="328"/>
      <c r="GIE179" s="329"/>
      <c r="GIF179" s="124"/>
      <c r="GIG179" s="122"/>
      <c r="GIH179" s="170"/>
      <c r="GII179" s="122"/>
      <c r="GIJ179" s="123"/>
      <c r="GIK179" s="122"/>
      <c r="GIL179" s="123"/>
      <c r="GIM179" s="122"/>
      <c r="GIN179" s="123"/>
      <c r="GIO179" s="122"/>
      <c r="GIP179" s="123"/>
      <c r="GIQ179" s="125"/>
      <c r="GIR179" s="328"/>
      <c r="GIS179" s="329"/>
      <c r="GIT179" s="124"/>
      <c r="GIU179" s="122"/>
      <c r="GIV179" s="170"/>
      <c r="GIW179" s="122"/>
      <c r="GIX179" s="123"/>
      <c r="GIY179" s="122"/>
      <c r="GIZ179" s="123"/>
      <c r="GJA179" s="122"/>
      <c r="GJB179" s="123"/>
      <c r="GJC179" s="122"/>
      <c r="GJD179" s="123"/>
      <c r="GJE179" s="125"/>
      <c r="GJF179" s="328"/>
      <c r="GJG179" s="329"/>
      <c r="GJH179" s="124"/>
      <c r="GJI179" s="122"/>
      <c r="GJJ179" s="170"/>
      <c r="GJK179" s="122"/>
      <c r="GJL179" s="123"/>
      <c r="GJM179" s="122"/>
      <c r="GJN179" s="123"/>
      <c r="GJO179" s="122"/>
      <c r="GJP179" s="123"/>
      <c r="GJQ179" s="122"/>
      <c r="GJR179" s="123"/>
      <c r="GJS179" s="125"/>
      <c r="GJT179" s="328"/>
      <c r="GJU179" s="329"/>
      <c r="GJV179" s="124"/>
      <c r="GJW179" s="122"/>
      <c r="GJX179" s="170"/>
      <c r="GJY179" s="122"/>
      <c r="GJZ179" s="123"/>
      <c r="GKA179" s="122"/>
      <c r="GKB179" s="123"/>
      <c r="GKC179" s="122"/>
      <c r="GKD179" s="123"/>
      <c r="GKE179" s="122"/>
      <c r="GKF179" s="123"/>
      <c r="GKG179" s="125"/>
      <c r="GKH179" s="328"/>
      <c r="GKI179" s="329"/>
      <c r="GKJ179" s="124"/>
      <c r="GKK179" s="122"/>
      <c r="GKL179" s="170"/>
      <c r="GKM179" s="122"/>
      <c r="GKN179" s="123"/>
      <c r="GKO179" s="122"/>
      <c r="GKP179" s="123"/>
      <c r="GKQ179" s="122"/>
      <c r="GKR179" s="123"/>
      <c r="GKS179" s="122"/>
      <c r="GKT179" s="123"/>
      <c r="GKU179" s="125"/>
      <c r="GKV179" s="328"/>
      <c r="GKW179" s="329"/>
      <c r="GKX179" s="124"/>
      <c r="GKY179" s="122"/>
      <c r="GKZ179" s="170"/>
      <c r="GLA179" s="122"/>
      <c r="GLB179" s="123"/>
      <c r="GLC179" s="122"/>
      <c r="GLD179" s="123"/>
      <c r="GLE179" s="122"/>
      <c r="GLF179" s="123"/>
      <c r="GLG179" s="122"/>
      <c r="GLH179" s="123"/>
      <c r="GLI179" s="125"/>
      <c r="GLJ179" s="328"/>
      <c r="GLK179" s="329"/>
      <c r="GLL179" s="124"/>
      <c r="GLM179" s="122"/>
      <c r="GLN179" s="170"/>
      <c r="GLO179" s="122"/>
      <c r="GLP179" s="123"/>
      <c r="GLQ179" s="122"/>
      <c r="GLR179" s="123"/>
      <c r="GLS179" s="122"/>
      <c r="GLT179" s="123"/>
      <c r="GLU179" s="122"/>
      <c r="GLV179" s="123"/>
      <c r="GLW179" s="125"/>
      <c r="GLX179" s="328"/>
      <c r="GLY179" s="329"/>
      <c r="GLZ179" s="124"/>
      <c r="GMA179" s="122"/>
      <c r="GMB179" s="170"/>
      <c r="GMC179" s="122"/>
      <c r="GMD179" s="123"/>
      <c r="GME179" s="122"/>
      <c r="GMF179" s="123"/>
      <c r="GMG179" s="122"/>
      <c r="GMH179" s="123"/>
      <c r="GMI179" s="122"/>
      <c r="GMJ179" s="123"/>
      <c r="GMK179" s="125"/>
      <c r="GML179" s="328"/>
      <c r="GMM179" s="329"/>
      <c r="GMN179" s="124"/>
      <c r="GMO179" s="122"/>
      <c r="GMP179" s="170"/>
      <c r="GMQ179" s="122"/>
      <c r="GMR179" s="123"/>
      <c r="GMS179" s="122"/>
      <c r="GMT179" s="123"/>
      <c r="GMU179" s="122"/>
      <c r="GMV179" s="123"/>
      <c r="GMW179" s="122"/>
      <c r="GMX179" s="123"/>
      <c r="GMY179" s="125"/>
      <c r="GMZ179" s="328"/>
      <c r="GNA179" s="329"/>
      <c r="GNB179" s="124"/>
      <c r="GNC179" s="122"/>
      <c r="GND179" s="170"/>
      <c r="GNE179" s="122"/>
      <c r="GNF179" s="123"/>
      <c r="GNG179" s="122"/>
      <c r="GNH179" s="123"/>
      <c r="GNI179" s="122"/>
      <c r="GNJ179" s="123"/>
      <c r="GNK179" s="122"/>
      <c r="GNL179" s="123"/>
      <c r="GNM179" s="125"/>
      <c r="GNN179" s="328"/>
      <c r="GNO179" s="329"/>
      <c r="GNP179" s="124"/>
      <c r="GNQ179" s="122"/>
      <c r="GNR179" s="170"/>
      <c r="GNS179" s="122"/>
      <c r="GNT179" s="123"/>
      <c r="GNU179" s="122"/>
      <c r="GNV179" s="123"/>
      <c r="GNW179" s="122"/>
      <c r="GNX179" s="123"/>
      <c r="GNY179" s="122"/>
      <c r="GNZ179" s="123"/>
      <c r="GOA179" s="125"/>
      <c r="GOB179" s="328"/>
      <c r="GOC179" s="329"/>
      <c r="GOD179" s="124"/>
      <c r="GOE179" s="122"/>
      <c r="GOF179" s="170"/>
      <c r="GOG179" s="122"/>
      <c r="GOH179" s="123"/>
      <c r="GOI179" s="122"/>
      <c r="GOJ179" s="123"/>
      <c r="GOK179" s="122"/>
      <c r="GOL179" s="123"/>
      <c r="GOM179" s="122"/>
      <c r="GON179" s="123"/>
      <c r="GOO179" s="125"/>
      <c r="GOP179" s="328"/>
      <c r="GOQ179" s="329"/>
      <c r="GOR179" s="124"/>
      <c r="GOS179" s="122"/>
      <c r="GOT179" s="170"/>
      <c r="GOU179" s="122"/>
      <c r="GOV179" s="123"/>
      <c r="GOW179" s="122"/>
      <c r="GOX179" s="123"/>
      <c r="GOY179" s="122"/>
      <c r="GOZ179" s="123"/>
      <c r="GPA179" s="122"/>
      <c r="GPB179" s="123"/>
      <c r="GPC179" s="125"/>
      <c r="GPD179" s="328"/>
      <c r="GPE179" s="329"/>
      <c r="GPF179" s="124"/>
      <c r="GPG179" s="122"/>
      <c r="GPH179" s="170"/>
      <c r="GPI179" s="122"/>
      <c r="GPJ179" s="123"/>
      <c r="GPK179" s="122"/>
      <c r="GPL179" s="123"/>
      <c r="GPM179" s="122"/>
      <c r="GPN179" s="123"/>
      <c r="GPO179" s="122"/>
      <c r="GPP179" s="123"/>
      <c r="GPQ179" s="125"/>
      <c r="GPR179" s="328"/>
      <c r="GPS179" s="329"/>
      <c r="GPT179" s="124"/>
      <c r="GPU179" s="122"/>
      <c r="GPV179" s="170"/>
      <c r="GPW179" s="122"/>
      <c r="GPX179" s="123"/>
      <c r="GPY179" s="122"/>
      <c r="GPZ179" s="123"/>
      <c r="GQA179" s="122"/>
      <c r="GQB179" s="123"/>
      <c r="GQC179" s="122"/>
      <c r="GQD179" s="123"/>
      <c r="GQE179" s="125"/>
      <c r="GQF179" s="328"/>
      <c r="GQG179" s="329"/>
      <c r="GQH179" s="124"/>
      <c r="GQI179" s="122"/>
      <c r="GQJ179" s="170"/>
      <c r="GQK179" s="122"/>
      <c r="GQL179" s="123"/>
      <c r="GQM179" s="122"/>
      <c r="GQN179" s="123"/>
      <c r="GQO179" s="122"/>
      <c r="GQP179" s="123"/>
      <c r="GQQ179" s="122"/>
      <c r="GQR179" s="123"/>
      <c r="GQS179" s="125"/>
      <c r="GQT179" s="328"/>
      <c r="GQU179" s="329"/>
      <c r="GQV179" s="124"/>
      <c r="GQW179" s="122"/>
      <c r="GQX179" s="170"/>
      <c r="GQY179" s="122"/>
      <c r="GQZ179" s="123"/>
      <c r="GRA179" s="122"/>
      <c r="GRB179" s="123"/>
      <c r="GRC179" s="122"/>
      <c r="GRD179" s="123"/>
      <c r="GRE179" s="122"/>
      <c r="GRF179" s="123"/>
      <c r="GRG179" s="125"/>
      <c r="GRH179" s="328"/>
      <c r="GRI179" s="329"/>
      <c r="GRJ179" s="124"/>
      <c r="GRK179" s="122"/>
      <c r="GRL179" s="170"/>
      <c r="GRM179" s="122"/>
      <c r="GRN179" s="123"/>
      <c r="GRO179" s="122"/>
      <c r="GRP179" s="123"/>
      <c r="GRQ179" s="122"/>
      <c r="GRR179" s="123"/>
      <c r="GRS179" s="122"/>
      <c r="GRT179" s="123"/>
      <c r="GRU179" s="125"/>
      <c r="GRV179" s="328"/>
      <c r="GRW179" s="329"/>
      <c r="GRX179" s="124"/>
      <c r="GRY179" s="122"/>
      <c r="GRZ179" s="170"/>
      <c r="GSA179" s="122"/>
      <c r="GSB179" s="123"/>
      <c r="GSC179" s="122"/>
      <c r="GSD179" s="123"/>
      <c r="GSE179" s="122"/>
      <c r="GSF179" s="123"/>
      <c r="GSG179" s="122"/>
      <c r="GSH179" s="123"/>
      <c r="GSI179" s="125"/>
      <c r="GSJ179" s="328"/>
      <c r="GSK179" s="329"/>
      <c r="GSL179" s="124"/>
      <c r="GSM179" s="122"/>
      <c r="GSN179" s="170"/>
      <c r="GSO179" s="122"/>
      <c r="GSP179" s="123"/>
      <c r="GSQ179" s="122"/>
      <c r="GSR179" s="123"/>
      <c r="GSS179" s="122"/>
      <c r="GST179" s="123"/>
      <c r="GSU179" s="122"/>
      <c r="GSV179" s="123"/>
      <c r="GSW179" s="125"/>
      <c r="GSX179" s="328"/>
      <c r="GSY179" s="329"/>
      <c r="GSZ179" s="124"/>
      <c r="GTA179" s="122"/>
      <c r="GTB179" s="170"/>
      <c r="GTC179" s="122"/>
      <c r="GTD179" s="123"/>
      <c r="GTE179" s="122"/>
      <c r="GTF179" s="123"/>
      <c r="GTG179" s="122"/>
      <c r="GTH179" s="123"/>
      <c r="GTI179" s="122"/>
      <c r="GTJ179" s="123"/>
      <c r="GTK179" s="125"/>
      <c r="GTL179" s="328"/>
      <c r="GTM179" s="329"/>
      <c r="GTN179" s="124"/>
      <c r="GTO179" s="122"/>
      <c r="GTP179" s="170"/>
      <c r="GTQ179" s="122"/>
      <c r="GTR179" s="123"/>
      <c r="GTS179" s="122"/>
      <c r="GTT179" s="123"/>
      <c r="GTU179" s="122"/>
      <c r="GTV179" s="123"/>
      <c r="GTW179" s="122"/>
      <c r="GTX179" s="123"/>
      <c r="GTY179" s="125"/>
      <c r="GTZ179" s="328"/>
      <c r="GUA179" s="329"/>
      <c r="GUB179" s="124"/>
      <c r="GUC179" s="122"/>
      <c r="GUD179" s="170"/>
      <c r="GUE179" s="122"/>
      <c r="GUF179" s="123"/>
      <c r="GUG179" s="122"/>
      <c r="GUH179" s="123"/>
      <c r="GUI179" s="122"/>
      <c r="GUJ179" s="123"/>
      <c r="GUK179" s="122"/>
      <c r="GUL179" s="123"/>
      <c r="GUM179" s="125"/>
      <c r="GUN179" s="328"/>
      <c r="GUO179" s="329"/>
      <c r="GUP179" s="124"/>
      <c r="GUQ179" s="122"/>
      <c r="GUR179" s="170"/>
      <c r="GUS179" s="122"/>
      <c r="GUT179" s="123"/>
      <c r="GUU179" s="122"/>
      <c r="GUV179" s="123"/>
      <c r="GUW179" s="122"/>
      <c r="GUX179" s="123"/>
      <c r="GUY179" s="122"/>
      <c r="GUZ179" s="123"/>
      <c r="GVA179" s="125"/>
      <c r="GVB179" s="328"/>
      <c r="GVC179" s="329"/>
      <c r="GVD179" s="124"/>
      <c r="GVE179" s="122"/>
      <c r="GVF179" s="170"/>
      <c r="GVG179" s="122"/>
      <c r="GVH179" s="123"/>
      <c r="GVI179" s="122"/>
      <c r="GVJ179" s="123"/>
      <c r="GVK179" s="122"/>
      <c r="GVL179" s="123"/>
      <c r="GVM179" s="122"/>
      <c r="GVN179" s="123"/>
      <c r="GVO179" s="125"/>
      <c r="GVP179" s="328"/>
      <c r="GVQ179" s="329"/>
      <c r="GVR179" s="124"/>
      <c r="GVS179" s="122"/>
      <c r="GVT179" s="170"/>
      <c r="GVU179" s="122"/>
      <c r="GVV179" s="123"/>
      <c r="GVW179" s="122"/>
      <c r="GVX179" s="123"/>
      <c r="GVY179" s="122"/>
      <c r="GVZ179" s="123"/>
      <c r="GWA179" s="122"/>
      <c r="GWB179" s="123"/>
      <c r="GWC179" s="125"/>
      <c r="GWD179" s="328"/>
      <c r="GWE179" s="329"/>
      <c r="GWF179" s="124"/>
      <c r="GWG179" s="122"/>
      <c r="GWH179" s="170"/>
      <c r="GWI179" s="122"/>
      <c r="GWJ179" s="123"/>
      <c r="GWK179" s="122"/>
      <c r="GWL179" s="123"/>
      <c r="GWM179" s="122"/>
      <c r="GWN179" s="123"/>
      <c r="GWO179" s="122"/>
      <c r="GWP179" s="123"/>
      <c r="GWQ179" s="125"/>
      <c r="GWR179" s="328"/>
      <c r="GWS179" s="329"/>
      <c r="GWT179" s="124"/>
      <c r="GWU179" s="122"/>
      <c r="GWV179" s="170"/>
      <c r="GWW179" s="122"/>
      <c r="GWX179" s="123"/>
      <c r="GWY179" s="122"/>
      <c r="GWZ179" s="123"/>
      <c r="GXA179" s="122"/>
      <c r="GXB179" s="123"/>
      <c r="GXC179" s="122"/>
      <c r="GXD179" s="123"/>
      <c r="GXE179" s="125"/>
      <c r="GXF179" s="328"/>
      <c r="GXG179" s="329"/>
      <c r="GXH179" s="124"/>
      <c r="GXI179" s="122"/>
      <c r="GXJ179" s="170"/>
      <c r="GXK179" s="122"/>
      <c r="GXL179" s="123"/>
      <c r="GXM179" s="122"/>
      <c r="GXN179" s="123"/>
      <c r="GXO179" s="122"/>
      <c r="GXP179" s="123"/>
      <c r="GXQ179" s="122"/>
      <c r="GXR179" s="123"/>
      <c r="GXS179" s="125"/>
      <c r="GXT179" s="328"/>
      <c r="GXU179" s="329"/>
      <c r="GXV179" s="124"/>
      <c r="GXW179" s="122"/>
      <c r="GXX179" s="170"/>
      <c r="GXY179" s="122"/>
      <c r="GXZ179" s="123"/>
      <c r="GYA179" s="122"/>
      <c r="GYB179" s="123"/>
      <c r="GYC179" s="122"/>
      <c r="GYD179" s="123"/>
      <c r="GYE179" s="122"/>
      <c r="GYF179" s="123"/>
      <c r="GYG179" s="125"/>
      <c r="GYH179" s="328"/>
      <c r="GYI179" s="329"/>
      <c r="GYJ179" s="124"/>
      <c r="GYK179" s="122"/>
      <c r="GYL179" s="170"/>
      <c r="GYM179" s="122"/>
      <c r="GYN179" s="123"/>
      <c r="GYO179" s="122"/>
      <c r="GYP179" s="123"/>
      <c r="GYQ179" s="122"/>
      <c r="GYR179" s="123"/>
      <c r="GYS179" s="122"/>
      <c r="GYT179" s="123"/>
      <c r="GYU179" s="125"/>
      <c r="GYV179" s="328"/>
      <c r="GYW179" s="329"/>
      <c r="GYX179" s="124"/>
      <c r="GYY179" s="122"/>
      <c r="GYZ179" s="170"/>
      <c r="GZA179" s="122"/>
      <c r="GZB179" s="123"/>
      <c r="GZC179" s="122"/>
      <c r="GZD179" s="123"/>
      <c r="GZE179" s="122"/>
      <c r="GZF179" s="123"/>
      <c r="GZG179" s="122"/>
      <c r="GZH179" s="123"/>
      <c r="GZI179" s="125"/>
      <c r="GZJ179" s="328"/>
      <c r="GZK179" s="329"/>
      <c r="GZL179" s="124"/>
      <c r="GZM179" s="122"/>
      <c r="GZN179" s="170"/>
      <c r="GZO179" s="122"/>
      <c r="GZP179" s="123"/>
      <c r="GZQ179" s="122"/>
      <c r="GZR179" s="123"/>
      <c r="GZS179" s="122"/>
      <c r="GZT179" s="123"/>
      <c r="GZU179" s="122"/>
      <c r="GZV179" s="123"/>
      <c r="GZW179" s="125"/>
      <c r="GZX179" s="328"/>
      <c r="GZY179" s="329"/>
      <c r="GZZ179" s="124"/>
      <c r="HAA179" s="122"/>
      <c r="HAB179" s="170"/>
      <c r="HAC179" s="122"/>
      <c r="HAD179" s="123"/>
      <c r="HAE179" s="122"/>
      <c r="HAF179" s="123"/>
      <c r="HAG179" s="122"/>
      <c r="HAH179" s="123"/>
      <c r="HAI179" s="122"/>
      <c r="HAJ179" s="123"/>
      <c r="HAK179" s="125"/>
      <c r="HAL179" s="328"/>
      <c r="HAM179" s="329"/>
      <c r="HAN179" s="124"/>
      <c r="HAO179" s="122"/>
      <c r="HAP179" s="170"/>
      <c r="HAQ179" s="122"/>
      <c r="HAR179" s="123"/>
      <c r="HAS179" s="122"/>
      <c r="HAT179" s="123"/>
      <c r="HAU179" s="122"/>
      <c r="HAV179" s="123"/>
      <c r="HAW179" s="122"/>
      <c r="HAX179" s="123"/>
      <c r="HAY179" s="125"/>
      <c r="HAZ179" s="328"/>
      <c r="HBA179" s="329"/>
      <c r="HBB179" s="124"/>
      <c r="HBC179" s="122"/>
      <c r="HBD179" s="170"/>
      <c r="HBE179" s="122"/>
      <c r="HBF179" s="123"/>
      <c r="HBG179" s="122"/>
      <c r="HBH179" s="123"/>
      <c r="HBI179" s="122"/>
      <c r="HBJ179" s="123"/>
      <c r="HBK179" s="122"/>
      <c r="HBL179" s="123"/>
      <c r="HBM179" s="125"/>
      <c r="HBN179" s="328"/>
      <c r="HBO179" s="329"/>
      <c r="HBP179" s="124"/>
      <c r="HBQ179" s="122"/>
      <c r="HBR179" s="170"/>
      <c r="HBS179" s="122"/>
      <c r="HBT179" s="123"/>
      <c r="HBU179" s="122"/>
      <c r="HBV179" s="123"/>
      <c r="HBW179" s="122"/>
      <c r="HBX179" s="123"/>
      <c r="HBY179" s="122"/>
      <c r="HBZ179" s="123"/>
      <c r="HCA179" s="125"/>
      <c r="HCB179" s="328"/>
      <c r="HCC179" s="329"/>
      <c r="HCD179" s="124"/>
      <c r="HCE179" s="122"/>
      <c r="HCF179" s="170"/>
      <c r="HCG179" s="122"/>
      <c r="HCH179" s="123"/>
      <c r="HCI179" s="122"/>
      <c r="HCJ179" s="123"/>
      <c r="HCK179" s="122"/>
      <c r="HCL179" s="123"/>
      <c r="HCM179" s="122"/>
      <c r="HCN179" s="123"/>
      <c r="HCO179" s="125"/>
      <c r="HCP179" s="328"/>
      <c r="HCQ179" s="329"/>
      <c r="HCR179" s="124"/>
      <c r="HCS179" s="122"/>
      <c r="HCT179" s="170"/>
      <c r="HCU179" s="122"/>
      <c r="HCV179" s="123"/>
      <c r="HCW179" s="122"/>
      <c r="HCX179" s="123"/>
      <c r="HCY179" s="122"/>
      <c r="HCZ179" s="123"/>
      <c r="HDA179" s="122"/>
      <c r="HDB179" s="123"/>
      <c r="HDC179" s="125"/>
      <c r="HDD179" s="328"/>
      <c r="HDE179" s="329"/>
      <c r="HDF179" s="124"/>
      <c r="HDG179" s="122"/>
      <c r="HDH179" s="170"/>
      <c r="HDI179" s="122"/>
      <c r="HDJ179" s="123"/>
      <c r="HDK179" s="122"/>
      <c r="HDL179" s="123"/>
      <c r="HDM179" s="122"/>
      <c r="HDN179" s="123"/>
      <c r="HDO179" s="122"/>
      <c r="HDP179" s="123"/>
      <c r="HDQ179" s="125"/>
      <c r="HDR179" s="328"/>
      <c r="HDS179" s="329"/>
      <c r="HDT179" s="124"/>
      <c r="HDU179" s="122"/>
      <c r="HDV179" s="170"/>
      <c r="HDW179" s="122"/>
      <c r="HDX179" s="123"/>
      <c r="HDY179" s="122"/>
      <c r="HDZ179" s="123"/>
      <c r="HEA179" s="122"/>
      <c r="HEB179" s="123"/>
      <c r="HEC179" s="122"/>
      <c r="HED179" s="123"/>
      <c r="HEE179" s="125"/>
      <c r="HEF179" s="328"/>
      <c r="HEG179" s="329"/>
      <c r="HEH179" s="124"/>
      <c r="HEI179" s="122"/>
      <c r="HEJ179" s="170"/>
      <c r="HEK179" s="122"/>
      <c r="HEL179" s="123"/>
      <c r="HEM179" s="122"/>
      <c r="HEN179" s="123"/>
      <c r="HEO179" s="122"/>
      <c r="HEP179" s="123"/>
      <c r="HEQ179" s="122"/>
      <c r="HER179" s="123"/>
      <c r="HES179" s="125"/>
      <c r="HET179" s="328"/>
      <c r="HEU179" s="329"/>
      <c r="HEV179" s="124"/>
      <c r="HEW179" s="122"/>
      <c r="HEX179" s="170"/>
      <c r="HEY179" s="122"/>
      <c r="HEZ179" s="123"/>
      <c r="HFA179" s="122"/>
      <c r="HFB179" s="123"/>
      <c r="HFC179" s="122"/>
      <c r="HFD179" s="123"/>
      <c r="HFE179" s="122"/>
      <c r="HFF179" s="123"/>
      <c r="HFG179" s="125"/>
      <c r="HFH179" s="328"/>
      <c r="HFI179" s="329"/>
      <c r="HFJ179" s="124"/>
      <c r="HFK179" s="122"/>
      <c r="HFL179" s="170"/>
      <c r="HFM179" s="122"/>
      <c r="HFN179" s="123"/>
      <c r="HFO179" s="122"/>
      <c r="HFP179" s="123"/>
      <c r="HFQ179" s="122"/>
      <c r="HFR179" s="123"/>
      <c r="HFS179" s="122"/>
      <c r="HFT179" s="123"/>
      <c r="HFU179" s="125"/>
      <c r="HFV179" s="328"/>
      <c r="HFW179" s="329"/>
      <c r="HFX179" s="124"/>
      <c r="HFY179" s="122"/>
      <c r="HFZ179" s="170"/>
      <c r="HGA179" s="122"/>
      <c r="HGB179" s="123"/>
      <c r="HGC179" s="122"/>
      <c r="HGD179" s="123"/>
      <c r="HGE179" s="122"/>
      <c r="HGF179" s="123"/>
      <c r="HGG179" s="122"/>
      <c r="HGH179" s="123"/>
      <c r="HGI179" s="125"/>
      <c r="HGJ179" s="328"/>
      <c r="HGK179" s="329"/>
      <c r="HGL179" s="124"/>
      <c r="HGM179" s="122"/>
      <c r="HGN179" s="170"/>
      <c r="HGO179" s="122"/>
      <c r="HGP179" s="123"/>
      <c r="HGQ179" s="122"/>
      <c r="HGR179" s="123"/>
      <c r="HGS179" s="122"/>
      <c r="HGT179" s="123"/>
      <c r="HGU179" s="122"/>
      <c r="HGV179" s="123"/>
      <c r="HGW179" s="125"/>
      <c r="HGX179" s="328"/>
      <c r="HGY179" s="329"/>
      <c r="HGZ179" s="124"/>
      <c r="HHA179" s="122"/>
      <c r="HHB179" s="170"/>
      <c r="HHC179" s="122"/>
      <c r="HHD179" s="123"/>
      <c r="HHE179" s="122"/>
      <c r="HHF179" s="123"/>
      <c r="HHG179" s="122"/>
      <c r="HHH179" s="123"/>
      <c r="HHI179" s="122"/>
      <c r="HHJ179" s="123"/>
      <c r="HHK179" s="125"/>
      <c r="HHL179" s="328"/>
      <c r="HHM179" s="329"/>
      <c r="HHN179" s="124"/>
      <c r="HHO179" s="122"/>
      <c r="HHP179" s="170"/>
      <c r="HHQ179" s="122"/>
      <c r="HHR179" s="123"/>
      <c r="HHS179" s="122"/>
      <c r="HHT179" s="123"/>
      <c r="HHU179" s="122"/>
      <c r="HHV179" s="123"/>
      <c r="HHW179" s="122"/>
      <c r="HHX179" s="123"/>
      <c r="HHY179" s="125"/>
      <c r="HHZ179" s="328"/>
      <c r="HIA179" s="329"/>
      <c r="HIB179" s="124"/>
      <c r="HIC179" s="122"/>
      <c r="HID179" s="170"/>
      <c r="HIE179" s="122"/>
      <c r="HIF179" s="123"/>
      <c r="HIG179" s="122"/>
      <c r="HIH179" s="123"/>
      <c r="HII179" s="122"/>
      <c r="HIJ179" s="123"/>
      <c r="HIK179" s="122"/>
      <c r="HIL179" s="123"/>
      <c r="HIM179" s="125"/>
      <c r="HIN179" s="328"/>
      <c r="HIO179" s="329"/>
      <c r="HIP179" s="124"/>
      <c r="HIQ179" s="122"/>
      <c r="HIR179" s="170"/>
      <c r="HIS179" s="122"/>
      <c r="HIT179" s="123"/>
      <c r="HIU179" s="122"/>
      <c r="HIV179" s="123"/>
      <c r="HIW179" s="122"/>
      <c r="HIX179" s="123"/>
      <c r="HIY179" s="122"/>
      <c r="HIZ179" s="123"/>
      <c r="HJA179" s="125"/>
      <c r="HJB179" s="328"/>
      <c r="HJC179" s="329"/>
      <c r="HJD179" s="124"/>
      <c r="HJE179" s="122"/>
      <c r="HJF179" s="170"/>
      <c r="HJG179" s="122"/>
      <c r="HJH179" s="123"/>
      <c r="HJI179" s="122"/>
      <c r="HJJ179" s="123"/>
      <c r="HJK179" s="122"/>
      <c r="HJL179" s="123"/>
      <c r="HJM179" s="122"/>
      <c r="HJN179" s="123"/>
      <c r="HJO179" s="125"/>
      <c r="HJP179" s="328"/>
      <c r="HJQ179" s="329"/>
      <c r="HJR179" s="124"/>
      <c r="HJS179" s="122"/>
      <c r="HJT179" s="170"/>
      <c r="HJU179" s="122"/>
      <c r="HJV179" s="123"/>
      <c r="HJW179" s="122"/>
      <c r="HJX179" s="123"/>
      <c r="HJY179" s="122"/>
      <c r="HJZ179" s="123"/>
      <c r="HKA179" s="122"/>
      <c r="HKB179" s="123"/>
      <c r="HKC179" s="125"/>
      <c r="HKD179" s="328"/>
      <c r="HKE179" s="329"/>
      <c r="HKF179" s="124"/>
      <c r="HKG179" s="122"/>
      <c r="HKH179" s="170"/>
      <c r="HKI179" s="122"/>
      <c r="HKJ179" s="123"/>
      <c r="HKK179" s="122"/>
      <c r="HKL179" s="123"/>
      <c r="HKM179" s="122"/>
      <c r="HKN179" s="123"/>
      <c r="HKO179" s="122"/>
      <c r="HKP179" s="123"/>
      <c r="HKQ179" s="125"/>
      <c r="HKR179" s="328"/>
      <c r="HKS179" s="329"/>
      <c r="HKT179" s="124"/>
      <c r="HKU179" s="122"/>
      <c r="HKV179" s="170"/>
      <c r="HKW179" s="122"/>
      <c r="HKX179" s="123"/>
      <c r="HKY179" s="122"/>
      <c r="HKZ179" s="123"/>
      <c r="HLA179" s="122"/>
      <c r="HLB179" s="123"/>
      <c r="HLC179" s="122"/>
      <c r="HLD179" s="123"/>
      <c r="HLE179" s="125"/>
      <c r="HLF179" s="328"/>
      <c r="HLG179" s="329"/>
      <c r="HLH179" s="124"/>
      <c r="HLI179" s="122"/>
      <c r="HLJ179" s="170"/>
      <c r="HLK179" s="122"/>
      <c r="HLL179" s="123"/>
      <c r="HLM179" s="122"/>
      <c r="HLN179" s="123"/>
      <c r="HLO179" s="122"/>
      <c r="HLP179" s="123"/>
      <c r="HLQ179" s="122"/>
      <c r="HLR179" s="123"/>
      <c r="HLS179" s="125"/>
      <c r="HLT179" s="328"/>
      <c r="HLU179" s="329"/>
      <c r="HLV179" s="124"/>
      <c r="HLW179" s="122"/>
      <c r="HLX179" s="170"/>
      <c r="HLY179" s="122"/>
      <c r="HLZ179" s="123"/>
      <c r="HMA179" s="122"/>
      <c r="HMB179" s="123"/>
      <c r="HMC179" s="122"/>
      <c r="HMD179" s="123"/>
      <c r="HME179" s="122"/>
      <c r="HMF179" s="123"/>
      <c r="HMG179" s="125"/>
      <c r="HMH179" s="328"/>
      <c r="HMI179" s="329"/>
      <c r="HMJ179" s="124"/>
      <c r="HMK179" s="122"/>
      <c r="HML179" s="170"/>
      <c r="HMM179" s="122"/>
      <c r="HMN179" s="123"/>
      <c r="HMO179" s="122"/>
      <c r="HMP179" s="123"/>
      <c r="HMQ179" s="122"/>
      <c r="HMR179" s="123"/>
      <c r="HMS179" s="122"/>
      <c r="HMT179" s="123"/>
      <c r="HMU179" s="125"/>
      <c r="HMV179" s="328"/>
      <c r="HMW179" s="329"/>
      <c r="HMX179" s="124"/>
      <c r="HMY179" s="122"/>
      <c r="HMZ179" s="170"/>
      <c r="HNA179" s="122"/>
      <c r="HNB179" s="123"/>
      <c r="HNC179" s="122"/>
      <c r="HND179" s="123"/>
      <c r="HNE179" s="122"/>
      <c r="HNF179" s="123"/>
      <c r="HNG179" s="122"/>
      <c r="HNH179" s="123"/>
      <c r="HNI179" s="125"/>
      <c r="HNJ179" s="328"/>
      <c r="HNK179" s="329"/>
      <c r="HNL179" s="124"/>
      <c r="HNM179" s="122"/>
      <c r="HNN179" s="170"/>
      <c r="HNO179" s="122"/>
      <c r="HNP179" s="123"/>
      <c r="HNQ179" s="122"/>
      <c r="HNR179" s="123"/>
      <c r="HNS179" s="122"/>
      <c r="HNT179" s="123"/>
      <c r="HNU179" s="122"/>
      <c r="HNV179" s="123"/>
      <c r="HNW179" s="125"/>
      <c r="HNX179" s="328"/>
      <c r="HNY179" s="329"/>
      <c r="HNZ179" s="124"/>
      <c r="HOA179" s="122"/>
      <c r="HOB179" s="170"/>
      <c r="HOC179" s="122"/>
      <c r="HOD179" s="123"/>
      <c r="HOE179" s="122"/>
      <c r="HOF179" s="123"/>
      <c r="HOG179" s="122"/>
      <c r="HOH179" s="123"/>
      <c r="HOI179" s="122"/>
      <c r="HOJ179" s="123"/>
      <c r="HOK179" s="125"/>
      <c r="HOL179" s="328"/>
      <c r="HOM179" s="329"/>
      <c r="HON179" s="124"/>
      <c r="HOO179" s="122"/>
      <c r="HOP179" s="170"/>
      <c r="HOQ179" s="122"/>
      <c r="HOR179" s="123"/>
      <c r="HOS179" s="122"/>
      <c r="HOT179" s="123"/>
      <c r="HOU179" s="122"/>
      <c r="HOV179" s="123"/>
      <c r="HOW179" s="122"/>
      <c r="HOX179" s="123"/>
      <c r="HOY179" s="125"/>
      <c r="HOZ179" s="328"/>
      <c r="HPA179" s="329"/>
      <c r="HPB179" s="124"/>
      <c r="HPC179" s="122"/>
      <c r="HPD179" s="170"/>
      <c r="HPE179" s="122"/>
      <c r="HPF179" s="123"/>
      <c r="HPG179" s="122"/>
      <c r="HPH179" s="123"/>
      <c r="HPI179" s="122"/>
      <c r="HPJ179" s="123"/>
      <c r="HPK179" s="122"/>
      <c r="HPL179" s="123"/>
      <c r="HPM179" s="125"/>
      <c r="HPN179" s="328"/>
      <c r="HPO179" s="329"/>
      <c r="HPP179" s="124"/>
      <c r="HPQ179" s="122"/>
      <c r="HPR179" s="170"/>
      <c r="HPS179" s="122"/>
      <c r="HPT179" s="123"/>
      <c r="HPU179" s="122"/>
      <c r="HPV179" s="123"/>
      <c r="HPW179" s="122"/>
      <c r="HPX179" s="123"/>
      <c r="HPY179" s="122"/>
      <c r="HPZ179" s="123"/>
      <c r="HQA179" s="125"/>
      <c r="HQB179" s="328"/>
      <c r="HQC179" s="329"/>
      <c r="HQD179" s="124"/>
      <c r="HQE179" s="122"/>
      <c r="HQF179" s="170"/>
      <c r="HQG179" s="122"/>
      <c r="HQH179" s="123"/>
      <c r="HQI179" s="122"/>
      <c r="HQJ179" s="123"/>
      <c r="HQK179" s="122"/>
      <c r="HQL179" s="123"/>
      <c r="HQM179" s="122"/>
      <c r="HQN179" s="123"/>
      <c r="HQO179" s="125"/>
      <c r="HQP179" s="328"/>
      <c r="HQQ179" s="329"/>
      <c r="HQR179" s="124"/>
      <c r="HQS179" s="122"/>
      <c r="HQT179" s="170"/>
      <c r="HQU179" s="122"/>
      <c r="HQV179" s="123"/>
      <c r="HQW179" s="122"/>
      <c r="HQX179" s="123"/>
      <c r="HQY179" s="122"/>
      <c r="HQZ179" s="123"/>
      <c r="HRA179" s="122"/>
      <c r="HRB179" s="123"/>
      <c r="HRC179" s="125"/>
      <c r="HRD179" s="328"/>
      <c r="HRE179" s="329"/>
      <c r="HRF179" s="124"/>
      <c r="HRG179" s="122"/>
      <c r="HRH179" s="170"/>
      <c r="HRI179" s="122"/>
      <c r="HRJ179" s="123"/>
      <c r="HRK179" s="122"/>
      <c r="HRL179" s="123"/>
      <c r="HRM179" s="122"/>
      <c r="HRN179" s="123"/>
      <c r="HRO179" s="122"/>
      <c r="HRP179" s="123"/>
      <c r="HRQ179" s="125"/>
      <c r="HRR179" s="328"/>
      <c r="HRS179" s="329"/>
      <c r="HRT179" s="124"/>
      <c r="HRU179" s="122"/>
      <c r="HRV179" s="170"/>
      <c r="HRW179" s="122"/>
      <c r="HRX179" s="123"/>
      <c r="HRY179" s="122"/>
      <c r="HRZ179" s="123"/>
      <c r="HSA179" s="122"/>
      <c r="HSB179" s="123"/>
      <c r="HSC179" s="122"/>
      <c r="HSD179" s="123"/>
      <c r="HSE179" s="125"/>
      <c r="HSF179" s="328"/>
      <c r="HSG179" s="329"/>
      <c r="HSH179" s="124"/>
      <c r="HSI179" s="122"/>
      <c r="HSJ179" s="170"/>
      <c r="HSK179" s="122"/>
      <c r="HSL179" s="123"/>
      <c r="HSM179" s="122"/>
      <c r="HSN179" s="123"/>
      <c r="HSO179" s="122"/>
      <c r="HSP179" s="123"/>
      <c r="HSQ179" s="122"/>
      <c r="HSR179" s="123"/>
      <c r="HSS179" s="125"/>
      <c r="HST179" s="328"/>
      <c r="HSU179" s="329"/>
      <c r="HSV179" s="124"/>
      <c r="HSW179" s="122"/>
      <c r="HSX179" s="170"/>
      <c r="HSY179" s="122"/>
      <c r="HSZ179" s="123"/>
      <c r="HTA179" s="122"/>
      <c r="HTB179" s="123"/>
      <c r="HTC179" s="122"/>
      <c r="HTD179" s="123"/>
      <c r="HTE179" s="122"/>
      <c r="HTF179" s="123"/>
      <c r="HTG179" s="125"/>
      <c r="HTH179" s="328"/>
      <c r="HTI179" s="329"/>
      <c r="HTJ179" s="124"/>
      <c r="HTK179" s="122"/>
      <c r="HTL179" s="170"/>
      <c r="HTM179" s="122"/>
      <c r="HTN179" s="123"/>
      <c r="HTO179" s="122"/>
      <c r="HTP179" s="123"/>
      <c r="HTQ179" s="122"/>
      <c r="HTR179" s="123"/>
      <c r="HTS179" s="122"/>
      <c r="HTT179" s="123"/>
      <c r="HTU179" s="125"/>
      <c r="HTV179" s="328"/>
      <c r="HTW179" s="329"/>
      <c r="HTX179" s="124"/>
      <c r="HTY179" s="122"/>
      <c r="HTZ179" s="170"/>
      <c r="HUA179" s="122"/>
      <c r="HUB179" s="123"/>
      <c r="HUC179" s="122"/>
      <c r="HUD179" s="123"/>
      <c r="HUE179" s="122"/>
      <c r="HUF179" s="123"/>
      <c r="HUG179" s="122"/>
      <c r="HUH179" s="123"/>
      <c r="HUI179" s="125"/>
      <c r="HUJ179" s="328"/>
      <c r="HUK179" s="329"/>
      <c r="HUL179" s="124"/>
      <c r="HUM179" s="122"/>
      <c r="HUN179" s="170"/>
      <c r="HUO179" s="122"/>
      <c r="HUP179" s="123"/>
      <c r="HUQ179" s="122"/>
      <c r="HUR179" s="123"/>
      <c r="HUS179" s="122"/>
      <c r="HUT179" s="123"/>
      <c r="HUU179" s="122"/>
      <c r="HUV179" s="123"/>
      <c r="HUW179" s="125"/>
      <c r="HUX179" s="328"/>
      <c r="HUY179" s="329"/>
      <c r="HUZ179" s="124"/>
      <c r="HVA179" s="122"/>
      <c r="HVB179" s="170"/>
      <c r="HVC179" s="122"/>
      <c r="HVD179" s="123"/>
      <c r="HVE179" s="122"/>
      <c r="HVF179" s="123"/>
      <c r="HVG179" s="122"/>
      <c r="HVH179" s="123"/>
      <c r="HVI179" s="122"/>
      <c r="HVJ179" s="123"/>
      <c r="HVK179" s="125"/>
      <c r="HVL179" s="328"/>
      <c r="HVM179" s="329"/>
      <c r="HVN179" s="124"/>
      <c r="HVO179" s="122"/>
      <c r="HVP179" s="170"/>
      <c r="HVQ179" s="122"/>
      <c r="HVR179" s="123"/>
      <c r="HVS179" s="122"/>
      <c r="HVT179" s="123"/>
      <c r="HVU179" s="122"/>
      <c r="HVV179" s="123"/>
      <c r="HVW179" s="122"/>
      <c r="HVX179" s="123"/>
      <c r="HVY179" s="125"/>
      <c r="HVZ179" s="328"/>
      <c r="HWA179" s="329"/>
      <c r="HWB179" s="124"/>
      <c r="HWC179" s="122"/>
      <c r="HWD179" s="170"/>
      <c r="HWE179" s="122"/>
      <c r="HWF179" s="123"/>
      <c r="HWG179" s="122"/>
      <c r="HWH179" s="123"/>
      <c r="HWI179" s="122"/>
      <c r="HWJ179" s="123"/>
      <c r="HWK179" s="122"/>
      <c r="HWL179" s="123"/>
      <c r="HWM179" s="125"/>
      <c r="HWN179" s="328"/>
      <c r="HWO179" s="329"/>
      <c r="HWP179" s="124"/>
      <c r="HWQ179" s="122"/>
      <c r="HWR179" s="170"/>
      <c r="HWS179" s="122"/>
      <c r="HWT179" s="123"/>
      <c r="HWU179" s="122"/>
      <c r="HWV179" s="123"/>
      <c r="HWW179" s="122"/>
      <c r="HWX179" s="123"/>
      <c r="HWY179" s="122"/>
      <c r="HWZ179" s="123"/>
      <c r="HXA179" s="125"/>
      <c r="HXB179" s="328"/>
      <c r="HXC179" s="329"/>
      <c r="HXD179" s="124"/>
      <c r="HXE179" s="122"/>
      <c r="HXF179" s="170"/>
      <c r="HXG179" s="122"/>
      <c r="HXH179" s="123"/>
      <c r="HXI179" s="122"/>
      <c r="HXJ179" s="123"/>
      <c r="HXK179" s="122"/>
      <c r="HXL179" s="123"/>
      <c r="HXM179" s="122"/>
      <c r="HXN179" s="123"/>
      <c r="HXO179" s="125"/>
      <c r="HXP179" s="328"/>
      <c r="HXQ179" s="329"/>
      <c r="HXR179" s="124"/>
      <c r="HXS179" s="122"/>
      <c r="HXT179" s="170"/>
      <c r="HXU179" s="122"/>
      <c r="HXV179" s="123"/>
      <c r="HXW179" s="122"/>
      <c r="HXX179" s="123"/>
      <c r="HXY179" s="122"/>
      <c r="HXZ179" s="123"/>
      <c r="HYA179" s="122"/>
      <c r="HYB179" s="123"/>
      <c r="HYC179" s="125"/>
      <c r="HYD179" s="328"/>
      <c r="HYE179" s="329"/>
      <c r="HYF179" s="124"/>
      <c r="HYG179" s="122"/>
      <c r="HYH179" s="170"/>
      <c r="HYI179" s="122"/>
      <c r="HYJ179" s="123"/>
      <c r="HYK179" s="122"/>
      <c r="HYL179" s="123"/>
      <c r="HYM179" s="122"/>
      <c r="HYN179" s="123"/>
      <c r="HYO179" s="122"/>
      <c r="HYP179" s="123"/>
      <c r="HYQ179" s="125"/>
      <c r="HYR179" s="328"/>
      <c r="HYS179" s="329"/>
      <c r="HYT179" s="124"/>
      <c r="HYU179" s="122"/>
      <c r="HYV179" s="170"/>
      <c r="HYW179" s="122"/>
      <c r="HYX179" s="123"/>
      <c r="HYY179" s="122"/>
      <c r="HYZ179" s="123"/>
      <c r="HZA179" s="122"/>
      <c r="HZB179" s="123"/>
      <c r="HZC179" s="122"/>
      <c r="HZD179" s="123"/>
      <c r="HZE179" s="125"/>
      <c r="HZF179" s="328"/>
      <c r="HZG179" s="329"/>
      <c r="HZH179" s="124"/>
      <c r="HZI179" s="122"/>
      <c r="HZJ179" s="170"/>
      <c r="HZK179" s="122"/>
      <c r="HZL179" s="123"/>
      <c r="HZM179" s="122"/>
      <c r="HZN179" s="123"/>
      <c r="HZO179" s="122"/>
      <c r="HZP179" s="123"/>
      <c r="HZQ179" s="122"/>
      <c r="HZR179" s="123"/>
      <c r="HZS179" s="125"/>
      <c r="HZT179" s="328"/>
      <c r="HZU179" s="329"/>
      <c r="HZV179" s="124"/>
      <c r="HZW179" s="122"/>
      <c r="HZX179" s="170"/>
      <c r="HZY179" s="122"/>
      <c r="HZZ179" s="123"/>
      <c r="IAA179" s="122"/>
      <c r="IAB179" s="123"/>
      <c r="IAC179" s="122"/>
      <c r="IAD179" s="123"/>
      <c r="IAE179" s="122"/>
      <c r="IAF179" s="123"/>
      <c r="IAG179" s="125"/>
      <c r="IAH179" s="328"/>
      <c r="IAI179" s="329"/>
      <c r="IAJ179" s="124"/>
      <c r="IAK179" s="122"/>
      <c r="IAL179" s="170"/>
      <c r="IAM179" s="122"/>
      <c r="IAN179" s="123"/>
      <c r="IAO179" s="122"/>
      <c r="IAP179" s="123"/>
      <c r="IAQ179" s="122"/>
      <c r="IAR179" s="123"/>
      <c r="IAS179" s="122"/>
      <c r="IAT179" s="123"/>
      <c r="IAU179" s="125"/>
      <c r="IAV179" s="328"/>
      <c r="IAW179" s="329"/>
      <c r="IAX179" s="124"/>
      <c r="IAY179" s="122"/>
      <c r="IAZ179" s="170"/>
      <c r="IBA179" s="122"/>
      <c r="IBB179" s="123"/>
      <c r="IBC179" s="122"/>
      <c r="IBD179" s="123"/>
      <c r="IBE179" s="122"/>
      <c r="IBF179" s="123"/>
      <c r="IBG179" s="122"/>
      <c r="IBH179" s="123"/>
      <c r="IBI179" s="125"/>
      <c r="IBJ179" s="328"/>
      <c r="IBK179" s="329"/>
      <c r="IBL179" s="124"/>
      <c r="IBM179" s="122"/>
      <c r="IBN179" s="170"/>
      <c r="IBO179" s="122"/>
      <c r="IBP179" s="123"/>
      <c r="IBQ179" s="122"/>
      <c r="IBR179" s="123"/>
      <c r="IBS179" s="122"/>
      <c r="IBT179" s="123"/>
      <c r="IBU179" s="122"/>
      <c r="IBV179" s="123"/>
      <c r="IBW179" s="125"/>
      <c r="IBX179" s="328"/>
      <c r="IBY179" s="329"/>
      <c r="IBZ179" s="124"/>
      <c r="ICA179" s="122"/>
      <c r="ICB179" s="170"/>
      <c r="ICC179" s="122"/>
      <c r="ICD179" s="123"/>
      <c r="ICE179" s="122"/>
      <c r="ICF179" s="123"/>
      <c r="ICG179" s="122"/>
      <c r="ICH179" s="123"/>
      <c r="ICI179" s="122"/>
      <c r="ICJ179" s="123"/>
      <c r="ICK179" s="125"/>
      <c r="ICL179" s="328"/>
      <c r="ICM179" s="329"/>
      <c r="ICN179" s="124"/>
      <c r="ICO179" s="122"/>
      <c r="ICP179" s="170"/>
      <c r="ICQ179" s="122"/>
      <c r="ICR179" s="123"/>
      <c r="ICS179" s="122"/>
      <c r="ICT179" s="123"/>
      <c r="ICU179" s="122"/>
      <c r="ICV179" s="123"/>
      <c r="ICW179" s="122"/>
      <c r="ICX179" s="123"/>
      <c r="ICY179" s="125"/>
      <c r="ICZ179" s="328"/>
      <c r="IDA179" s="329"/>
      <c r="IDB179" s="124"/>
      <c r="IDC179" s="122"/>
      <c r="IDD179" s="170"/>
      <c r="IDE179" s="122"/>
      <c r="IDF179" s="123"/>
      <c r="IDG179" s="122"/>
      <c r="IDH179" s="123"/>
      <c r="IDI179" s="122"/>
      <c r="IDJ179" s="123"/>
      <c r="IDK179" s="122"/>
      <c r="IDL179" s="123"/>
      <c r="IDM179" s="125"/>
      <c r="IDN179" s="328"/>
      <c r="IDO179" s="329"/>
      <c r="IDP179" s="124"/>
      <c r="IDQ179" s="122"/>
      <c r="IDR179" s="170"/>
      <c r="IDS179" s="122"/>
      <c r="IDT179" s="123"/>
      <c r="IDU179" s="122"/>
      <c r="IDV179" s="123"/>
      <c r="IDW179" s="122"/>
      <c r="IDX179" s="123"/>
      <c r="IDY179" s="122"/>
      <c r="IDZ179" s="123"/>
      <c r="IEA179" s="125"/>
      <c r="IEB179" s="328"/>
      <c r="IEC179" s="329"/>
      <c r="IED179" s="124"/>
      <c r="IEE179" s="122"/>
      <c r="IEF179" s="170"/>
      <c r="IEG179" s="122"/>
      <c r="IEH179" s="123"/>
      <c r="IEI179" s="122"/>
      <c r="IEJ179" s="123"/>
      <c r="IEK179" s="122"/>
      <c r="IEL179" s="123"/>
      <c r="IEM179" s="122"/>
      <c r="IEN179" s="123"/>
      <c r="IEO179" s="125"/>
      <c r="IEP179" s="328"/>
      <c r="IEQ179" s="329"/>
      <c r="IER179" s="124"/>
      <c r="IES179" s="122"/>
      <c r="IET179" s="170"/>
      <c r="IEU179" s="122"/>
      <c r="IEV179" s="123"/>
      <c r="IEW179" s="122"/>
      <c r="IEX179" s="123"/>
      <c r="IEY179" s="122"/>
      <c r="IEZ179" s="123"/>
      <c r="IFA179" s="122"/>
      <c r="IFB179" s="123"/>
      <c r="IFC179" s="125"/>
      <c r="IFD179" s="328"/>
      <c r="IFE179" s="329"/>
      <c r="IFF179" s="124"/>
      <c r="IFG179" s="122"/>
      <c r="IFH179" s="170"/>
      <c r="IFI179" s="122"/>
      <c r="IFJ179" s="123"/>
      <c r="IFK179" s="122"/>
      <c r="IFL179" s="123"/>
      <c r="IFM179" s="122"/>
      <c r="IFN179" s="123"/>
      <c r="IFO179" s="122"/>
      <c r="IFP179" s="123"/>
      <c r="IFQ179" s="125"/>
      <c r="IFR179" s="328"/>
      <c r="IFS179" s="329"/>
      <c r="IFT179" s="124"/>
      <c r="IFU179" s="122"/>
      <c r="IFV179" s="170"/>
      <c r="IFW179" s="122"/>
      <c r="IFX179" s="123"/>
      <c r="IFY179" s="122"/>
      <c r="IFZ179" s="123"/>
      <c r="IGA179" s="122"/>
      <c r="IGB179" s="123"/>
      <c r="IGC179" s="122"/>
      <c r="IGD179" s="123"/>
      <c r="IGE179" s="125"/>
      <c r="IGF179" s="328"/>
      <c r="IGG179" s="329"/>
      <c r="IGH179" s="124"/>
      <c r="IGI179" s="122"/>
      <c r="IGJ179" s="170"/>
      <c r="IGK179" s="122"/>
      <c r="IGL179" s="123"/>
      <c r="IGM179" s="122"/>
      <c r="IGN179" s="123"/>
      <c r="IGO179" s="122"/>
      <c r="IGP179" s="123"/>
      <c r="IGQ179" s="122"/>
      <c r="IGR179" s="123"/>
      <c r="IGS179" s="125"/>
      <c r="IGT179" s="328"/>
      <c r="IGU179" s="329"/>
      <c r="IGV179" s="124"/>
      <c r="IGW179" s="122"/>
      <c r="IGX179" s="170"/>
      <c r="IGY179" s="122"/>
      <c r="IGZ179" s="123"/>
      <c r="IHA179" s="122"/>
      <c r="IHB179" s="123"/>
      <c r="IHC179" s="122"/>
      <c r="IHD179" s="123"/>
      <c r="IHE179" s="122"/>
      <c r="IHF179" s="123"/>
      <c r="IHG179" s="125"/>
      <c r="IHH179" s="328"/>
      <c r="IHI179" s="329"/>
      <c r="IHJ179" s="124"/>
      <c r="IHK179" s="122"/>
      <c r="IHL179" s="170"/>
      <c r="IHM179" s="122"/>
      <c r="IHN179" s="123"/>
      <c r="IHO179" s="122"/>
      <c r="IHP179" s="123"/>
      <c r="IHQ179" s="122"/>
      <c r="IHR179" s="123"/>
      <c r="IHS179" s="122"/>
      <c r="IHT179" s="123"/>
      <c r="IHU179" s="125"/>
      <c r="IHV179" s="328"/>
      <c r="IHW179" s="329"/>
      <c r="IHX179" s="124"/>
      <c r="IHY179" s="122"/>
      <c r="IHZ179" s="170"/>
      <c r="IIA179" s="122"/>
      <c r="IIB179" s="123"/>
      <c r="IIC179" s="122"/>
      <c r="IID179" s="123"/>
      <c r="IIE179" s="122"/>
      <c r="IIF179" s="123"/>
      <c r="IIG179" s="122"/>
      <c r="IIH179" s="123"/>
      <c r="III179" s="125"/>
      <c r="IIJ179" s="328"/>
      <c r="IIK179" s="329"/>
      <c r="IIL179" s="124"/>
      <c r="IIM179" s="122"/>
      <c r="IIN179" s="170"/>
      <c r="IIO179" s="122"/>
      <c r="IIP179" s="123"/>
      <c r="IIQ179" s="122"/>
      <c r="IIR179" s="123"/>
      <c r="IIS179" s="122"/>
      <c r="IIT179" s="123"/>
      <c r="IIU179" s="122"/>
      <c r="IIV179" s="123"/>
      <c r="IIW179" s="125"/>
      <c r="IIX179" s="328"/>
      <c r="IIY179" s="329"/>
      <c r="IIZ179" s="124"/>
      <c r="IJA179" s="122"/>
      <c r="IJB179" s="170"/>
      <c r="IJC179" s="122"/>
      <c r="IJD179" s="123"/>
      <c r="IJE179" s="122"/>
      <c r="IJF179" s="123"/>
      <c r="IJG179" s="122"/>
      <c r="IJH179" s="123"/>
      <c r="IJI179" s="122"/>
      <c r="IJJ179" s="123"/>
      <c r="IJK179" s="125"/>
      <c r="IJL179" s="328"/>
      <c r="IJM179" s="329"/>
      <c r="IJN179" s="124"/>
      <c r="IJO179" s="122"/>
      <c r="IJP179" s="170"/>
      <c r="IJQ179" s="122"/>
      <c r="IJR179" s="123"/>
      <c r="IJS179" s="122"/>
      <c r="IJT179" s="123"/>
      <c r="IJU179" s="122"/>
      <c r="IJV179" s="123"/>
      <c r="IJW179" s="122"/>
      <c r="IJX179" s="123"/>
      <c r="IJY179" s="125"/>
      <c r="IJZ179" s="328"/>
      <c r="IKA179" s="329"/>
      <c r="IKB179" s="124"/>
      <c r="IKC179" s="122"/>
      <c r="IKD179" s="170"/>
      <c r="IKE179" s="122"/>
      <c r="IKF179" s="123"/>
      <c r="IKG179" s="122"/>
      <c r="IKH179" s="123"/>
      <c r="IKI179" s="122"/>
      <c r="IKJ179" s="123"/>
      <c r="IKK179" s="122"/>
      <c r="IKL179" s="123"/>
      <c r="IKM179" s="125"/>
      <c r="IKN179" s="328"/>
      <c r="IKO179" s="329"/>
      <c r="IKP179" s="124"/>
      <c r="IKQ179" s="122"/>
      <c r="IKR179" s="170"/>
      <c r="IKS179" s="122"/>
      <c r="IKT179" s="123"/>
      <c r="IKU179" s="122"/>
      <c r="IKV179" s="123"/>
      <c r="IKW179" s="122"/>
      <c r="IKX179" s="123"/>
      <c r="IKY179" s="122"/>
      <c r="IKZ179" s="123"/>
      <c r="ILA179" s="125"/>
      <c r="ILB179" s="328"/>
      <c r="ILC179" s="329"/>
      <c r="ILD179" s="124"/>
      <c r="ILE179" s="122"/>
      <c r="ILF179" s="170"/>
      <c r="ILG179" s="122"/>
      <c r="ILH179" s="123"/>
      <c r="ILI179" s="122"/>
      <c r="ILJ179" s="123"/>
      <c r="ILK179" s="122"/>
      <c r="ILL179" s="123"/>
      <c r="ILM179" s="122"/>
      <c r="ILN179" s="123"/>
      <c r="ILO179" s="125"/>
      <c r="ILP179" s="328"/>
      <c r="ILQ179" s="329"/>
      <c r="ILR179" s="124"/>
      <c r="ILS179" s="122"/>
      <c r="ILT179" s="170"/>
      <c r="ILU179" s="122"/>
      <c r="ILV179" s="123"/>
      <c r="ILW179" s="122"/>
      <c r="ILX179" s="123"/>
      <c r="ILY179" s="122"/>
      <c r="ILZ179" s="123"/>
      <c r="IMA179" s="122"/>
      <c r="IMB179" s="123"/>
      <c r="IMC179" s="125"/>
      <c r="IMD179" s="328"/>
      <c r="IME179" s="329"/>
      <c r="IMF179" s="124"/>
      <c r="IMG179" s="122"/>
      <c r="IMH179" s="170"/>
      <c r="IMI179" s="122"/>
      <c r="IMJ179" s="123"/>
      <c r="IMK179" s="122"/>
      <c r="IML179" s="123"/>
      <c r="IMM179" s="122"/>
      <c r="IMN179" s="123"/>
      <c r="IMO179" s="122"/>
      <c r="IMP179" s="123"/>
      <c r="IMQ179" s="125"/>
      <c r="IMR179" s="328"/>
      <c r="IMS179" s="329"/>
      <c r="IMT179" s="124"/>
      <c r="IMU179" s="122"/>
      <c r="IMV179" s="170"/>
      <c r="IMW179" s="122"/>
      <c r="IMX179" s="123"/>
      <c r="IMY179" s="122"/>
      <c r="IMZ179" s="123"/>
      <c r="INA179" s="122"/>
      <c r="INB179" s="123"/>
      <c r="INC179" s="122"/>
      <c r="IND179" s="123"/>
      <c r="INE179" s="125"/>
      <c r="INF179" s="328"/>
      <c r="ING179" s="329"/>
      <c r="INH179" s="124"/>
      <c r="INI179" s="122"/>
      <c r="INJ179" s="170"/>
      <c r="INK179" s="122"/>
      <c r="INL179" s="123"/>
      <c r="INM179" s="122"/>
      <c r="INN179" s="123"/>
      <c r="INO179" s="122"/>
      <c r="INP179" s="123"/>
      <c r="INQ179" s="122"/>
      <c r="INR179" s="123"/>
      <c r="INS179" s="125"/>
      <c r="INT179" s="328"/>
      <c r="INU179" s="329"/>
      <c r="INV179" s="124"/>
      <c r="INW179" s="122"/>
      <c r="INX179" s="170"/>
      <c r="INY179" s="122"/>
      <c r="INZ179" s="123"/>
      <c r="IOA179" s="122"/>
      <c r="IOB179" s="123"/>
      <c r="IOC179" s="122"/>
      <c r="IOD179" s="123"/>
      <c r="IOE179" s="122"/>
      <c r="IOF179" s="123"/>
      <c r="IOG179" s="125"/>
      <c r="IOH179" s="328"/>
      <c r="IOI179" s="329"/>
      <c r="IOJ179" s="124"/>
      <c r="IOK179" s="122"/>
      <c r="IOL179" s="170"/>
      <c r="IOM179" s="122"/>
      <c r="ION179" s="123"/>
      <c r="IOO179" s="122"/>
      <c r="IOP179" s="123"/>
      <c r="IOQ179" s="122"/>
      <c r="IOR179" s="123"/>
      <c r="IOS179" s="122"/>
      <c r="IOT179" s="123"/>
      <c r="IOU179" s="125"/>
      <c r="IOV179" s="328"/>
      <c r="IOW179" s="329"/>
      <c r="IOX179" s="124"/>
      <c r="IOY179" s="122"/>
      <c r="IOZ179" s="170"/>
      <c r="IPA179" s="122"/>
      <c r="IPB179" s="123"/>
      <c r="IPC179" s="122"/>
      <c r="IPD179" s="123"/>
      <c r="IPE179" s="122"/>
      <c r="IPF179" s="123"/>
      <c r="IPG179" s="122"/>
      <c r="IPH179" s="123"/>
      <c r="IPI179" s="125"/>
      <c r="IPJ179" s="328"/>
      <c r="IPK179" s="329"/>
      <c r="IPL179" s="124"/>
      <c r="IPM179" s="122"/>
      <c r="IPN179" s="170"/>
      <c r="IPO179" s="122"/>
      <c r="IPP179" s="123"/>
      <c r="IPQ179" s="122"/>
      <c r="IPR179" s="123"/>
      <c r="IPS179" s="122"/>
      <c r="IPT179" s="123"/>
      <c r="IPU179" s="122"/>
      <c r="IPV179" s="123"/>
      <c r="IPW179" s="125"/>
      <c r="IPX179" s="328"/>
      <c r="IPY179" s="329"/>
      <c r="IPZ179" s="124"/>
      <c r="IQA179" s="122"/>
      <c r="IQB179" s="170"/>
      <c r="IQC179" s="122"/>
      <c r="IQD179" s="123"/>
      <c r="IQE179" s="122"/>
      <c r="IQF179" s="123"/>
      <c r="IQG179" s="122"/>
      <c r="IQH179" s="123"/>
      <c r="IQI179" s="122"/>
      <c r="IQJ179" s="123"/>
      <c r="IQK179" s="125"/>
      <c r="IQL179" s="328"/>
      <c r="IQM179" s="329"/>
      <c r="IQN179" s="124"/>
      <c r="IQO179" s="122"/>
      <c r="IQP179" s="170"/>
      <c r="IQQ179" s="122"/>
      <c r="IQR179" s="123"/>
      <c r="IQS179" s="122"/>
      <c r="IQT179" s="123"/>
      <c r="IQU179" s="122"/>
      <c r="IQV179" s="123"/>
      <c r="IQW179" s="122"/>
      <c r="IQX179" s="123"/>
      <c r="IQY179" s="125"/>
      <c r="IQZ179" s="328"/>
      <c r="IRA179" s="329"/>
      <c r="IRB179" s="124"/>
      <c r="IRC179" s="122"/>
      <c r="IRD179" s="170"/>
      <c r="IRE179" s="122"/>
      <c r="IRF179" s="123"/>
      <c r="IRG179" s="122"/>
      <c r="IRH179" s="123"/>
      <c r="IRI179" s="122"/>
      <c r="IRJ179" s="123"/>
      <c r="IRK179" s="122"/>
      <c r="IRL179" s="123"/>
      <c r="IRM179" s="125"/>
      <c r="IRN179" s="328"/>
      <c r="IRO179" s="329"/>
      <c r="IRP179" s="124"/>
      <c r="IRQ179" s="122"/>
      <c r="IRR179" s="170"/>
      <c r="IRS179" s="122"/>
      <c r="IRT179" s="123"/>
      <c r="IRU179" s="122"/>
      <c r="IRV179" s="123"/>
      <c r="IRW179" s="122"/>
      <c r="IRX179" s="123"/>
      <c r="IRY179" s="122"/>
      <c r="IRZ179" s="123"/>
      <c r="ISA179" s="125"/>
      <c r="ISB179" s="328"/>
      <c r="ISC179" s="329"/>
      <c r="ISD179" s="124"/>
      <c r="ISE179" s="122"/>
      <c r="ISF179" s="170"/>
      <c r="ISG179" s="122"/>
      <c r="ISH179" s="123"/>
      <c r="ISI179" s="122"/>
      <c r="ISJ179" s="123"/>
      <c r="ISK179" s="122"/>
      <c r="ISL179" s="123"/>
      <c r="ISM179" s="122"/>
      <c r="ISN179" s="123"/>
      <c r="ISO179" s="125"/>
      <c r="ISP179" s="328"/>
      <c r="ISQ179" s="329"/>
      <c r="ISR179" s="124"/>
      <c r="ISS179" s="122"/>
      <c r="IST179" s="170"/>
      <c r="ISU179" s="122"/>
      <c r="ISV179" s="123"/>
      <c r="ISW179" s="122"/>
      <c r="ISX179" s="123"/>
      <c r="ISY179" s="122"/>
      <c r="ISZ179" s="123"/>
      <c r="ITA179" s="122"/>
      <c r="ITB179" s="123"/>
      <c r="ITC179" s="125"/>
      <c r="ITD179" s="328"/>
      <c r="ITE179" s="329"/>
      <c r="ITF179" s="124"/>
      <c r="ITG179" s="122"/>
      <c r="ITH179" s="170"/>
      <c r="ITI179" s="122"/>
      <c r="ITJ179" s="123"/>
      <c r="ITK179" s="122"/>
      <c r="ITL179" s="123"/>
      <c r="ITM179" s="122"/>
      <c r="ITN179" s="123"/>
      <c r="ITO179" s="122"/>
      <c r="ITP179" s="123"/>
      <c r="ITQ179" s="125"/>
      <c r="ITR179" s="328"/>
      <c r="ITS179" s="329"/>
      <c r="ITT179" s="124"/>
      <c r="ITU179" s="122"/>
      <c r="ITV179" s="170"/>
      <c r="ITW179" s="122"/>
      <c r="ITX179" s="123"/>
      <c r="ITY179" s="122"/>
      <c r="ITZ179" s="123"/>
      <c r="IUA179" s="122"/>
      <c r="IUB179" s="123"/>
      <c r="IUC179" s="122"/>
      <c r="IUD179" s="123"/>
      <c r="IUE179" s="125"/>
      <c r="IUF179" s="328"/>
      <c r="IUG179" s="329"/>
      <c r="IUH179" s="124"/>
      <c r="IUI179" s="122"/>
      <c r="IUJ179" s="170"/>
      <c r="IUK179" s="122"/>
      <c r="IUL179" s="123"/>
      <c r="IUM179" s="122"/>
      <c r="IUN179" s="123"/>
      <c r="IUO179" s="122"/>
      <c r="IUP179" s="123"/>
      <c r="IUQ179" s="122"/>
      <c r="IUR179" s="123"/>
      <c r="IUS179" s="125"/>
      <c r="IUT179" s="328"/>
      <c r="IUU179" s="329"/>
      <c r="IUV179" s="124"/>
      <c r="IUW179" s="122"/>
      <c r="IUX179" s="170"/>
      <c r="IUY179" s="122"/>
      <c r="IUZ179" s="123"/>
      <c r="IVA179" s="122"/>
      <c r="IVB179" s="123"/>
      <c r="IVC179" s="122"/>
      <c r="IVD179" s="123"/>
      <c r="IVE179" s="122"/>
      <c r="IVF179" s="123"/>
      <c r="IVG179" s="125"/>
      <c r="IVH179" s="328"/>
      <c r="IVI179" s="329"/>
      <c r="IVJ179" s="124"/>
      <c r="IVK179" s="122"/>
      <c r="IVL179" s="170"/>
      <c r="IVM179" s="122"/>
      <c r="IVN179" s="123"/>
      <c r="IVO179" s="122"/>
      <c r="IVP179" s="123"/>
      <c r="IVQ179" s="122"/>
      <c r="IVR179" s="123"/>
      <c r="IVS179" s="122"/>
      <c r="IVT179" s="123"/>
      <c r="IVU179" s="125"/>
      <c r="IVV179" s="328"/>
      <c r="IVW179" s="329"/>
      <c r="IVX179" s="124"/>
      <c r="IVY179" s="122"/>
      <c r="IVZ179" s="170"/>
      <c r="IWA179" s="122"/>
      <c r="IWB179" s="123"/>
      <c r="IWC179" s="122"/>
      <c r="IWD179" s="123"/>
      <c r="IWE179" s="122"/>
      <c r="IWF179" s="123"/>
      <c r="IWG179" s="122"/>
      <c r="IWH179" s="123"/>
      <c r="IWI179" s="125"/>
      <c r="IWJ179" s="328"/>
      <c r="IWK179" s="329"/>
      <c r="IWL179" s="124"/>
      <c r="IWM179" s="122"/>
      <c r="IWN179" s="170"/>
      <c r="IWO179" s="122"/>
      <c r="IWP179" s="123"/>
      <c r="IWQ179" s="122"/>
      <c r="IWR179" s="123"/>
      <c r="IWS179" s="122"/>
      <c r="IWT179" s="123"/>
      <c r="IWU179" s="122"/>
      <c r="IWV179" s="123"/>
      <c r="IWW179" s="125"/>
      <c r="IWX179" s="328"/>
      <c r="IWY179" s="329"/>
      <c r="IWZ179" s="124"/>
      <c r="IXA179" s="122"/>
      <c r="IXB179" s="170"/>
      <c r="IXC179" s="122"/>
      <c r="IXD179" s="123"/>
      <c r="IXE179" s="122"/>
      <c r="IXF179" s="123"/>
      <c r="IXG179" s="122"/>
      <c r="IXH179" s="123"/>
      <c r="IXI179" s="122"/>
      <c r="IXJ179" s="123"/>
      <c r="IXK179" s="125"/>
      <c r="IXL179" s="328"/>
      <c r="IXM179" s="329"/>
      <c r="IXN179" s="124"/>
      <c r="IXO179" s="122"/>
      <c r="IXP179" s="170"/>
      <c r="IXQ179" s="122"/>
      <c r="IXR179" s="123"/>
      <c r="IXS179" s="122"/>
      <c r="IXT179" s="123"/>
      <c r="IXU179" s="122"/>
      <c r="IXV179" s="123"/>
      <c r="IXW179" s="122"/>
      <c r="IXX179" s="123"/>
      <c r="IXY179" s="125"/>
      <c r="IXZ179" s="328"/>
      <c r="IYA179" s="329"/>
      <c r="IYB179" s="124"/>
      <c r="IYC179" s="122"/>
      <c r="IYD179" s="170"/>
      <c r="IYE179" s="122"/>
      <c r="IYF179" s="123"/>
      <c r="IYG179" s="122"/>
      <c r="IYH179" s="123"/>
      <c r="IYI179" s="122"/>
      <c r="IYJ179" s="123"/>
      <c r="IYK179" s="122"/>
      <c r="IYL179" s="123"/>
      <c r="IYM179" s="125"/>
      <c r="IYN179" s="328"/>
      <c r="IYO179" s="329"/>
      <c r="IYP179" s="124"/>
      <c r="IYQ179" s="122"/>
      <c r="IYR179" s="170"/>
      <c r="IYS179" s="122"/>
      <c r="IYT179" s="123"/>
      <c r="IYU179" s="122"/>
      <c r="IYV179" s="123"/>
      <c r="IYW179" s="122"/>
      <c r="IYX179" s="123"/>
      <c r="IYY179" s="122"/>
      <c r="IYZ179" s="123"/>
      <c r="IZA179" s="125"/>
      <c r="IZB179" s="328"/>
      <c r="IZC179" s="329"/>
      <c r="IZD179" s="124"/>
      <c r="IZE179" s="122"/>
      <c r="IZF179" s="170"/>
      <c r="IZG179" s="122"/>
      <c r="IZH179" s="123"/>
      <c r="IZI179" s="122"/>
      <c r="IZJ179" s="123"/>
      <c r="IZK179" s="122"/>
      <c r="IZL179" s="123"/>
      <c r="IZM179" s="122"/>
      <c r="IZN179" s="123"/>
      <c r="IZO179" s="125"/>
      <c r="IZP179" s="328"/>
      <c r="IZQ179" s="329"/>
      <c r="IZR179" s="124"/>
      <c r="IZS179" s="122"/>
      <c r="IZT179" s="170"/>
      <c r="IZU179" s="122"/>
      <c r="IZV179" s="123"/>
      <c r="IZW179" s="122"/>
      <c r="IZX179" s="123"/>
      <c r="IZY179" s="122"/>
      <c r="IZZ179" s="123"/>
      <c r="JAA179" s="122"/>
      <c r="JAB179" s="123"/>
      <c r="JAC179" s="125"/>
      <c r="JAD179" s="328"/>
      <c r="JAE179" s="329"/>
      <c r="JAF179" s="124"/>
      <c r="JAG179" s="122"/>
      <c r="JAH179" s="170"/>
      <c r="JAI179" s="122"/>
      <c r="JAJ179" s="123"/>
      <c r="JAK179" s="122"/>
      <c r="JAL179" s="123"/>
      <c r="JAM179" s="122"/>
      <c r="JAN179" s="123"/>
      <c r="JAO179" s="122"/>
      <c r="JAP179" s="123"/>
      <c r="JAQ179" s="125"/>
      <c r="JAR179" s="328"/>
      <c r="JAS179" s="329"/>
      <c r="JAT179" s="124"/>
      <c r="JAU179" s="122"/>
      <c r="JAV179" s="170"/>
      <c r="JAW179" s="122"/>
      <c r="JAX179" s="123"/>
      <c r="JAY179" s="122"/>
      <c r="JAZ179" s="123"/>
      <c r="JBA179" s="122"/>
      <c r="JBB179" s="123"/>
      <c r="JBC179" s="122"/>
      <c r="JBD179" s="123"/>
      <c r="JBE179" s="125"/>
      <c r="JBF179" s="328"/>
      <c r="JBG179" s="329"/>
      <c r="JBH179" s="124"/>
      <c r="JBI179" s="122"/>
      <c r="JBJ179" s="170"/>
      <c r="JBK179" s="122"/>
      <c r="JBL179" s="123"/>
      <c r="JBM179" s="122"/>
      <c r="JBN179" s="123"/>
      <c r="JBO179" s="122"/>
      <c r="JBP179" s="123"/>
      <c r="JBQ179" s="122"/>
      <c r="JBR179" s="123"/>
      <c r="JBS179" s="125"/>
      <c r="JBT179" s="328"/>
      <c r="JBU179" s="329"/>
      <c r="JBV179" s="124"/>
      <c r="JBW179" s="122"/>
      <c r="JBX179" s="170"/>
      <c r="JBY179" s="122"/>
      <c r="JBZ179" s="123"/>
      <c r="JCA179" s="122"/>
      <c r="JCB179" s="123"/>
      <c r="JCC179" s="122"/>
      <c r="JCD179" s="123"/>
      <c r="JCE179" s="122"/>
      <c r="JCF179" s="123"/>
      <c r="JCG179" s="125"/>
      <c r="JCH179" s="328"/>
      <c r="JCI179" s="329"/>
      <c r="JCJ179" s="124"/>
      <c r="JCK179" s="122"/>
      <c r="JCL179" s="170"/>
      <c r="JCM179" s="122"/>
      <c r="JCN179" s="123"/>
      <c r="JCO179" s="122"/>
      <c r="JCP179" s="123"/>
      <c r="JCQ179" s="122"/>
      <c r="JCR179" s="123"/>
      <c r="JCS179" s="122"/>
      <c r="JCT179" s="123"/>
      <c r="JCU179" s="125"/>
      <c r="JCV179" s="328"/>
      <c r="JCW179" s="329"/>
      <c r="JCX179" s="124"/>
      <c r="JCY179" s="122"/>
      <c r="JCZ179" s="170"/>
      <c r="JDA179" s="122"/>
      <c r="JDB179" s="123"/>
      <c r="JDC179" s="122"/>
      <c r="JDD179" s="123"/>
      <c r="JDE179" s="122"/>
      <c r="JDF179" s="123"/>
      <c r="JDG179" s="122"/>
      <c r="JDH179" s="123"/>
      <c r="JDI179" s="125"/>
      <c r="JDJ179" s="328"/>
      <c r="JDK179" s="329"/>
      <c r="JDL179" s="124"/>
      <c r="JDM179" s="122"/>
      <c r="JDN179" s="170"/>
      <c r="JDO179" s="122"/>
      <c r="JDP179" s="123"/>
      <c r="JDQ179" s="122"/>
      <c r="JDR179" s="123"/>
      <c r="JDS179" s="122"/>
      <c r="JDT179" s="123"/>
      <c r="JDU179" s="122"/>
      <c r="JDV179" s="123"/>
      <c r="JDW179" s="125"/>
      <c r="JDX179" s="328"/>
      <c r="JDY179" s="329"/>
      <c r="JDZ179" s="124"/>
      <c r="JEA179" s="122"/>
      <c r="JEB179" s="170"/>
      <c r="JEC179" s="122"/>
      <c r="JED179" s="123"/>
      <c r="JEE179" s="122"/>
      <c r="JEF179" s="123"/>
      <c r="JEG179" s="122"/>
      <c r="JEH179" s="123"/>
      <c r="JEI179" s="122"/>
      <c r="JEJ179" s="123"/>
      <c r="JEK179" s="125"/>
      <c r="JEL179" s="328"/>
      <c r="JEM179" s="329"/>
      <c r="JEN179" s="124"/>
      <c r="JEO179" s="122"/>
      <c r="JEP179" s="170"/>
      <c r="JEQ179" s="122"/>
      <c r="JER179" s="123"/>
      <c r="JES179" s="122"/>
      <c r="JET179" s="123"/>
      <c r="JEU179" s="122"/>
      <c r="JEV179" s="123"/>
      <c r="JEW179" s="122"/>
      <c r="JEX179" s="123"/>
      <c r="JEY179" s="125"/>
      <c r="JEZ179" s="328"/>
      <c r="JFA179" s="329"/>
      <c r="JFB179" s="124"/>
      <c r="JFC179" s="122"/>
      <c r="JFD179" s="170"/>
      <c r="JFE179" s="122"/>
      <c r="JFF179" s="123"/>
      <c r="JFG179" s="122"/>
      <c r="JFH179" s="123"/>
      <c r="JFI179" s="122"/>
      <c r="JFJ179" s="123"/>
      <c r="JFK179" s="122"/>
      <c r="JFL179" s="123"/>
      <c r="JFM179" s="125"/>
      <c r="JFN179" s="328"/>
      <c r="JFO179" s="329"/>
      <c r="JFP179" s="124"/>
      <c r="JFQ179" s="122"/>
      <c r="JFR179" s="170"/>
      <c r="JFS179" s="122"/>
      <c r="JFT179" s="123"/>
      <c r="JFU179" s="122"/>
      <c r="JFV179" s="123"/>
      <c r="JFW179" s="122"/>
      <c r="JFX179" s="123"/>
      <c r="JFY179" s="122"/>
      <c r="JFZ179" s="123"/>
      <c r="JGA179" s="125"/>
      <c r="JGB179" s="328"/>
      <c r="JGC179" s="329"/>
      <c r="JGD179" s="124"/>
      <c r="JGE179" s="122"/>
      <c r="JGF179" s="170"/>
      <c r="JGG179" s="122"/>
      <c r="JGH179" s="123"/>
      <c r="JGI179" s="122"/>
      <c r="JGJ179" s="123"/>
      <c r="JGK179" s="122"/>
      <c r="JGL179" s="123"/>
      <c r="JGM179" s="122"/>
      <c r="JGN179" s="123"/>
      <c r="JGO179" s="125"/>
      <c r="JGP179" s="328"/>
      <c r="JGQ179" s="329"/>
      <c r="JGR179" s="124"/>
      <c r="JGS179" s="122"/>
      <c r="JGT179" s="170"/>
      <c r="JGU179" s="122"/>
      <c r="JGV179" s="123"/>
      <c r="JGW179" s="122"/>
      <c r="JGX179" s="123"/>
      <c r="JGY179" s="122"/>
      <c r="JGZ179" s="123"/>
      <c r="JHA179" s="122"/>
      <c r="JHB179" s="123"/>
      <c r="JHC179" s="125"/>
      <c r="JHD179" s="328"/>
      <c r="JHE179" s="329"/>
      <c r="JHF179" s="124"/>
      <c r="JHG179" s="122"/>
      <c r="JHH179" s="170"/>
      <c r="JHI179" s="122"/>
      <c r="JHJ179" s="123"/>
      <c r="JHK179" s="122"/>
      <c r="JHL179" s="123"/>
      <c r="JHM179" s="122"/>
      <c r="JHN179" s="123"/>
      <c r="JHO179" s="122"/>
      <c r="JHP179" s="123"/>
      <c r="JHQ179" s="125"/>
      <c r="JHR179" s="328"/>
      <c r="JHS179" s="329"/>
      <c r="JHT179" s="124"/>
      <c r="JHU179" s="122"/>
      <c r="JHV179" s="170"/>
      <c r="JHW179" s="122"/>
      <c r="JHX179" s="123"/>
      <c r="JHY179" s="122"/>
      <c r="JHZ179" s="123"/>
      <c r="JIA179" s="122"/>
      <c r="JIB179" s="123"/>
      <c r="JIC179" s="122"/>
      <c r="JID179" s="123"/>
      <c r="JIE179" s="125"/>
      <c r="JIF179" s="328"/>
      <c r="JIG179" s="329"/>
      <c r="JIH179" s="124"/>
      <c r="JII179" s="122"/>
      <c r="JIJ179" s="170"/>
      <c r="JIK179" s="122"/>
      <c r="JIL179" s="123"/>
      <c r="JIM179" s="122"/>
      <c r="JIN179" s="123"/>
      <c r="JIO179" s="122"/>
      <c r="JIP179" s="123"/>
      <c r="JIQ179" s="122"/>
      <c r="JIR179" s="123"/>
      <c r="JIS179" s="125"/>
      <c r="JIT179" s="328"/>
      <c r="JIU179" s="329"/>
      <c r="JIV179" s="124"/>
      <c r="JIW179" s="122"/>
      <c r="JIX179" s="170"/>
      <c r="JIY179" s="122"/>
      <c r="JIZ179" s="123"/>
      <c r="JJA179" s="122"/>
      <c r="JJB179" s="123"/>
      <c r="JJC179" s="122"/>
      <c r="JJD179" s="123"/>
      <c r="JJE179" s="122"/>
      <c r="JJF179" s="123"/>
      <c r="JJG179" s="125"/>
      <c r="JJH179" s="328"/>
      <c r="JJI179" s="329"/>
      <c r="JJJ179" s="124"/>
      <c r="JJK179" s="122"/>
      <c r="JJL179" s="170"/>
      <c r="JJM179" s="122"/>
      <c r="JJN179" s="123"/>
      <c r="JJO179" s="122"/>
      <c r="JJP179" s="123"/>
      <c r="JJQ179" s="122"/>
      <c r="JJR179" s="123"/>
      <c r="JJS179" s="122"/>
      <c r="JJT179" s="123"/>
      <c r="JJU179" s="125"/>
      <c r="JJV179" s="328"/>
      <c r="JJW179" s="329"/>
      <c r="JJX179" s="124"/>
      <c r="JJY179" s="122"/>
      <c r="JJZ179" s="170"/>
      <c r="JKA179" s="122"/>
      <c r="JKB179" s="123"/>
      <c r="JKC179" s="122"/>
      <c r="JKD179" s="123"/>
      <c r="JKE179" s="122"/>
      <c r="JKF179" s="123"/>
      <c r="JKG179" s="122"/>
      <c r="JKH179" s="123"/>
      <c r="JKI179" s="125"/>
      <c r="JKJ179" s="328"/>
      <c r="JKK179" s="329"/>
      <c r="JKL179" s="124"/>
      <c r="JKM179" s="122"/>
      <c r="JKN179" s="170"/>
      <c r="JKO179" s="122"/>
      <c r="JKP179" s="123"/>
      <c r="JKQ179" s="122"/>
      <c r="JKR179" s="123"/>
      <c r="JKS179" s="122"/>
      <c r="JKT179" s="123"/>
      <c r="JKU179" s="122"/>
      <c r="JKV179" s="123"/>
      <c r="JKW179" s="125"/>
      <c r="JKX179" s="328"/>
      <c r="JKY179" s="329"/>
      <c r="JKZ179" s="124"/>
      <c r="JLA179" s="122"/>
      <c r="JLB179" s="170"/>
      <c r="JLC179" s="122"/>
      <c r="JLD179" s="123"/>
      <c r="JLE179" s="122"/>
      <c r="JLF179" s="123"/>
      <c r="JLG179" s="122"/>
      <c r="JLH179" s="123"/>
      <c r="JLI179" s="122"/>
      <c r="JLJ179" s="123"/>
      <c r="JLK179" s="125"/>
      <c r="JLL179" s="328"/>
      <c r="JLM179" s="329"/>
      <c r="JLN179" s="124"/>
      <c r="JLO179" s="122"/>
      <c r="JLP179" s="170"/>
      <c r="JLQ179" s="122"/>
      <c r="JLR179" s="123"/>
      <c r="JLS179" s="122"/>
      <c r="JLT179" s="123"/>
      <c r="JLU179" s="122"/>
      <c r="JLV179" s="123"/>
      <c r="JLW179" s="122"/>
      <c r="JLX179" s="123"/>
      <c r="JLY179" s="125"/>
      <c r="JLZ179" s="328"/>
      <c r="JMA179" s="329"/>
      <c r="JMB179" s="124"/>
      <c r="JMC179" s="122"/>
      <c r="JMD179" s="170"/>
      <c r="JME179" s="122"/>
      <c r="JMF179" s="123"/>
      <c r="JMG179" s="122"/>
      <c r="JMH179" s="123"/>
      <c r="JMI179" s="122"/>
      <c r="JMJ179" s="123"/>
      <c r="JMK179" s="122"/>
      <c r="JML179" s="123"/>
      <c r="JMM179" s="125"/>
      <c r="JMN179" s="328"/>
      <c r="JMO179" s="329"/>
      <c r="JMP179" s="124"/>
      <c r="JMQ179" s="122"/>
      <c r="JMR179" s="170"/>
      <c r="JMS179" s="122"/>
      <c r="JMT179" s="123"/>
      <c r="JMU179" s="122"/>
      <c r="JMV179" s="123"/>
      <c r="JMW179" s="122"/>
      <c r="JMX179" s="123"/>
      <c r="JMY179" s="122"/>
      <c r="JMZ179" s="123"/>
      <c r="JNA179" s="125"/>
      <c r="JNB179" s="328"/>
      <c r="JNC179" s="329"/>
      <c r="JND179" s="124"/>
      <c r="JNE179" s="122"/>
      <c r="JNF179" s="170"/>
      <c r="JNG179" s="122"/>
      <c r="JNH179" s="123"/>
      <c r="JNI179" s="122"/>
      <c r="JNJ179" s="123"/>
      <c r="JNK179" s="122"/>
      <c r="JNL179" s="123"/>
      <c r="JNM179" s="122"/>
      <c r="JNN179" s="123"/>
      <c r="JNO179" s="125"/>
      <c r="JNP179" s="328"/>
      <c r="JNQ179" s="329"/>
      <c r="JNR179" s="124"/>
      <c r="JNS179" s="122"/>
      <c r="JNT179" s="170"/>
      <c r="JNU179" s="122"/>
      <c r="JNV179" s="123"/>
      <c r="JNW179" s="122"/>
      <c r="JNX179" s="123"/>
      <c r="JNY179" s="122"/>
      <c r="JNZ179" s="123"/>
      <c r="JOA179" s="122"/>
      <c r="JOB179" s="123"/>
      <c r="JOC179" s="125"/>
      <c r="JOD179" s="328"/>
      <c r="JOE179" s="329"/>
      <c r="JOF179" s="124"/>
      <c r="JOG179" s="122"/>
      <c r="JOH179" s="170"/>
      <c r="JOI179" s="122"/>
      <c r="JOJ179" s="123"/>
      <c r="JOK179" s="122"/>
      <c r="JOL179" s="123"/>
      <c r="JOM179" s="122"/>
      <c r="JON179" s="123"/>
      <c r="JOO179" s="122"/>
      <c r="JOP179" s="123"/>
      <c r="JOQ179" s="125"/>
      <c r="JOR179" s="328"/>
      <c r="JOS179" s="329"/>
      <c r="JOT179" s="124"/>
      <c r="JOU179" s="122"/>
      <c r="JOV179" s="170"/>
      <c r="JOW179" s="122"/>
      <c r="JOX179" s="123"/>
      <c r="JOY179" s="122"/>
      <c r="JOZ179" s="123"/>
      <c r="JPA179" s="122"/>
      <c r="JPB179" s="123"/>
      <c r="JPC179" s="122"/>
      <c r="JPD179" s="123"/>
      <c r="JPE179" s="125"/>
      <c r="JPF179" s="328"/>
      <c r="JPG179" s="329"/>
      <c r="JPH179" s="124"/>
      <c r="JPI179" s="122"/>
      <c r="JPJ179" s="170"/>
      <c r="JPK179" s="122"/>
      <c r="JPL179" s="123"/>
      <c r="JPM179" s="122"/>
      <c r="JPN179" s="123"/>
      <c r="JPO179" s="122"/>
      <c r="JPP179" s="123"/>
      <c r="JPQ179" s="122"/>
      <c r="JPR179" s="123"/>
      <c r="JPS179" s="125"/>
      <c r="JPT179" s="328"/>
      <c r="JPU179" s="329"/>
      <c r="JPV179" s="124"/>
      <c r="JPW179" s="122"/>
      <c r="JPX179" s="170"/>
      <c r="JPY179" s="122"/>
      <c r="JPZ179" s="123"/>
      <c r="JQA179" s="122"/>
      <c r="JQB179" s="123"/>
      <c r="JQC179" s="122"/>
      <c r="JQD179" s="123"/>
      <c r="JQE179" s="122"/>
      <c r="JQF179" s="123"/>
      <c r="JQG179" s="125"/>
      <c r="JQH179" s="328"/>
      <c r="JQI179" s="329"/>
      <c r="JQJ179" s="124"/>
      <c r="JQK179" s="122"/>
      <c r="JQL179" s="170"/>
      <c r="JQM179" s="122"/>
      <c r="JQN179" s="123"/>
      <c r="JQO179" s="122"/>
      <c r="JQP179" s="123"/>
      <c r="JQQ179" s="122"/>
      <c r="JQR179" s="123"/>
      <c r="JQS179" s="122"/>
      <c r="JQT179" s="123"/>
      <c r="JQU179" s="125"/>
      <c r="JQV179" s="328"/>
      <c r="JQW179" s="329"/>
      <c r="JQX179" s="124"/>
      <c r="JQY179" s="122"/>
      <c r="JQZ179" s="170"/>
      <c r="JRA179" s="122"/>
      <c r="JRB179" s="123"/>
      <c r="JRC179" s="122"/>
      <c r="JRD179" s="123"/>
      <c r="JRE179" s="122"/>
      <c r="JRF179" s="123"/>
      <c r="JRG179" s="122"/>
      <c r="JRH179" s="123"/>
      <c r="JRI179" s="125"/>
      <c r="JRJ179" s="328"/>
      <c r="JRK179" s="329"/>
      <c r="JRL179" s="124"/>
      <c r="JRM179" s="122"/>
      <c r="JRN179" s="170"/>
      <c r="JRO179" s="122"/>
      <c r="JRP179" s="123"/>
      <c r="JRQ179" s="122"/>
      <c r="JRR179" s="123"/>
      <c r="JRS179" s="122"/>
      <c r="JRT179" s="123"/>
      <c r="JRU179" s="122"/>
      <c r="JRV179" s="123"/>
      <c r="JRW179" s="125"/>
      <c r="JRX179" s="328"/>
      <c r="JRY179" s="329"/>
      <c r="JRZ179" s="124"/>
      <c r="JSA179" s="122"/>
      <c r="JSB179" s="170"/>
      <c r="JSC179" s="122"/>
      <c r="JSD179" s="123"/>
      <c r="JSE179" s="122"/>
      <c r="JSF179" s="123"/>
      <c r="JSG179" s="122"/>
      <c r="JSH179" s="123"/>
      <c r="JSI179" s="122"/>
      <c r="JSJ179" s="123"/>
      <c r="JSK179" s="125"/>
      <c r="JSL179" s="328"/>
      <c r="JSM179" s="329"/>
      <c r="JSN179" s="124"/>
      <c r="JSO179" s="122"/>
      <c r="JSP179" s="170"/>
      <c r="JSQ179" s="122"/>
      <c r="JSR179" s="123"/>
      <c r="JSS179" s="122"/>
      <c r="JST179" s="123"/>
      <c r="JSU179" s="122"/>
      <c r="JSV179" s="123"/>
      <c r="JSW179" s="122"/>
      <c r="JSX179" s="123"/>
      <c r="JSY179" s="125"/>
      <c r="JSZ179" s="328"/>
      <c r="JTA179" s="329"/>
      <c r="JTB179" s="124"/>
      <c r="JTC179" s="122"/>
      <c r="JTD179" s="170"/>
      <c r="JTE179" s="122"/>
      <c r="JTF179" s="123"/>
      <c r="JTG179" s="122"/>
      <c r="JTH179" s="123"/>
      <c r="JTI179" s="122"/>
      <c r="JTJ179" s="123"/>
      <c r="JTK179" s="122"/>
      <c r="JTL179" s="123"/>
      <c r="JTM179" s="125"/>
      <c r="JTN179" s="328"/>
      <c r="JTO179" s="329"/>
      <c r="JTP179" s="124"/>
      <c r="JTQ179" s="122"/>
      <c r="JTR179" s="170"/>
      <c r="JTS179" s="122"/>
      <c r="JTT179" s="123"/>
      <c r="JTU179" s="122"/>
      <c r="JTV179" s="123"/>
      <c r="JTW179" s="122"/>
      <c r="JTX179" s="123"/>
      <c r="JTY179" s="122"/>
      <c r="JTZ179" s="123"/>
      <c r="JUA179" s="125"/>
      <c r="JUB179" s="328"/>
      <c r="JUC179" s="329"/>
      <c r="JUD179" s="124"/>
      <c r="JUE179" s="122"/>
      <c r="JUF179" s="170"/>
      <c r="JUG179" s="122"/>
      <c r="JUH179" s="123"/>
      <c r="JUI179" s="122"/>
      <c r="JUJ179" s="123"/>
      <c r="JUK179" s="122"/>
      <c r="JUL179" s="123"/>
      <c r="JUM179" s="122"/>
      <c r="JUN179" s="123"/>
      <c r="JUO179" s="125"/>
      <c r="JUP179" s="328"/>
      <c r="JUQ179" s="329"/>
      <c r="JUR179" s="124"/>
      <c r="JUS179" s="122"/>
      <c r="JUT179" s="170"/>
      <c r="JUU179" s="122"/>
      <c r="JUV179" s="123"/>
      <c r="JUW179" s="122"/>
      <c r="JUX179" s="123"/>
      <c r="JUY179" s="122"/>
      <c r="JUZ179" s="123"/>
      <c r="JVA179" s="122"/>
      <c r="JVB179" s="123"/>
      <c r="JVC179" s="125"/>
      <c r="JVD179" s="328"/>
      <c r="JVE179" s="329"/>
      <c r="JVF179" s="124"/>
      <c r="JVG179" s="122"/>
      <c r="JVH179" s="170"/>
      <c r="JVI179" s="122"/>
      <c r="JVJ179" s="123"/>
      <c r="JVK179" s="122"/>
      <c r="JVL179" s="123"/>
      <c r="JVM179" s="122"/>
      <c r="JVN179" s="123"/>
      <c r="JVO179" s="122"/>
      <c r="JVP179" s="123"/>
      <c r="JVQ179" s="125"/>
      <c r="JVR179" s="328"/>
      <c r="JVS179" s="329"/>
      <c r="JVT179" s="124"/>
      <c r="JVU179" s="122"/>
      <c r="JVV179" s="170"/>
      <c r="JVW179" s="122"/>
      <c r="JVX179" s="123"/>
      <c r="JVY179" s="122"/>
      <c r="JVZ179" s="123"/>
      <c r="JWA179" s="122"/>
      <c r="JWB179" s="123"/>
      <c r="JWC179" s="122"/>
      <c r="JWD179" s="123"/>
      <c r="JWE179" s="125"/>
      <c r="JWF179" s="328"/>
      <c r="JWG179" s="329"/>
      <c r="JWH179" s="124"/>
      <c r="JWI179" s="122"/>
      <c r="JWJ179" s="170"/>
      <c r="JWK179" s="122"/>
      <c r="JWL179" s="123"/>
      <c r="JWM179" s="122"/>
      <c r="JWN179" s="123"/>
      <c r="JWO179" s="122"/>
      <c r="JWP179" s="123"/>
      <c r="JWQ179" s="122"/>
      <c r="JWR179" s="123"/>
      <c r="JWS179" s="125"/>
      <c r="JWT179" s="328"/>
      <c r="JWU179" s="329"/>
      <c r="JWV179" s="124"/>
      <c r="JWW179" s="122"/>
      <c r="JWX179" s="170"/>
      <c r="JWY179" s="122"/>
      <c r="JWZ179" s="123"/>
      <c r="JXA179" s="122"/>
      <c r="JXB179" s="123"/>
      <c r="JXC179" s="122"/>
      <c r="JXD179" s="123"/>
      <c r="JXE179" s="122"/>
      <c r="JXF179" s="123"/>
      <c r="JXG179" s="125"/>
      <c r="JXH179" s="328"/>
      <c r="JXI179" s="329"/>
      <c r="JXJ179" s="124"/>
      <c r="JXK179" s="122"/>
      <c r="JXL179" s="170"/>
      <c r="JXM179" s="122"/>
      <c r="JXN179" s="123"/>
      <c r="JXO179" s="122"/>
      <c r="JXP179" s="123"/>
      <c r="JXQ179" s="122"/>
      <c r="JXR179" s="123"/>
      <c r="JXS179" s="122"/>
      <c r="JXT179" s="123"/>
      <c r="JXU179" s="125"/>
      <c r="JXV179" s="328"/>
      <c r="JXW179" s="329"/>
      <c r="JXX179" s="124"/>
      <c r="JXY179" s="122"/>
      <c r="JXZ179" s="170"/>
      <c r="JYA179" s="122"/>
      <c r="JYB179" s="123"/>
      <c r="JYC179" s="122"/>
      <c r="JYD179" s="123"/>
      <c r="JYE179" s="122"/>
      <c r="JYF179" s="123"/>
      <c r="JYG179" s="122"/>
      <c r="JYH179" s="123"/>
      <c r="JYI179" s="125"/>
      <c r="JYJ179" s="328"/>
      <c r="JYK179" s="329"/>
      <c r="JYL179" s="124"/>
      <c r="JYM179" s="122"/>
      <c r="JYN179" s="170"/>
      <c r="JYO179" s="122"/>
      <c r="JYP179" s="123"/>
      <c r="JYQ179" s="122"/>
      <c r="JYR179" s="123"/>
      <c r="JYS179" s="122"/>
      <c r="JYT179" s="123"/>
      <c r="JYU179" s="122"/>
      <c r="JYV179" s="123"/>
      <c r="JYW179" s="125"/>
      <c r="JYX179" s="328"/>
      <c r="JYY179" s="329"/>
      <c r="JYZ179" s="124"/>
      <c r="JZA179" s="122"/>
      <c r="JZB179" s="170"/>
      <c r="JZC179" s="122"/>
      <c r="JZD179" s="123"/>
      <c r="JZE179" s="122"/>
      <c r="JZF179" s="123"/>
      <c r="JZG179" s="122"/>
      <c r="JZH179" s="123"/>
      <c r="JZI179" s="122"/>
      <c r="JZJ179" s="123"/>
      <c r="JZK179" s="125"/>
      <c r="JZL179" s="328"/>
      <c r="JZM179" s="329"/>
      <c r="JZN179" s="124"/>
      <c r="JZO179" s="122"/>
      <c r="JZP179" s="170"/>
      <c r="JZQ179" s="122"/>
      <c r="JZR179" s="123"/>
      <c r="JZS179" s="122"/>
      <c r="JZT179" s="123"/>
      <c r="JZU179" s="122"/>
      <c r="JZV179" s="123"/>
      <c r="JZW179" s="122"/>
      <c r="JZX179" s="123"/>
      <c r="JZY179" s="125"/>
      <c r="JZZ179" s="328"/>
      <c r="KAA179" s="329"/>
      <c r="KAB179" s="124"/>
      <c r="KAC179" s="122"/>
      <c r="KAD179" s="170"/>
      <c r="KAE179" s="122"/>
      <c r="KAF179" s="123"/>
      <c r="KAG179" s="122"/>
      <c r="KAH179" s="123"/>
      <c r="KAI179" s="122"/>
      <c r="KAJ179" s="123"/>
      <c r="KAK179" s="122"/>
      <c r="KAL179" s="123"/>
      <c r="KAM179" s="125"/>
      <c r="KAN179" s="328"/>
      <c r="KAO179" s="329"/>
      <c r="KAP179" s="124"/>
      <c r="KAQ179" s="122"/>
      <c r="KAR179" s="170"/>
      <c r="KAS179" s="122"/>
      <c r="KAT179" s="123"/>
      <c r="KAU179" s="122"/>
      <c r="KAV179" s="123"/>
      <c r="KAW179" s="122"/>
      <c r="KAX179" s="123"/>
      <c r="KAY179" s="122"/>
      <c r="KAZ179" s="123"/>
      <c r="KBA179" s="125"/>
      <c r="KBB179" s="328"/>
      <c r="KBC179" s="329"/>
      <c r="KBD179" s="124"/>
      <c r="KBE179" s="122"/>
      <c r="KBF179" s="170"/>
      <c r="KBG179" s="122"/>
      <c r="KBH179" s="123"/>
      <c r="KBI179" s="122"/>
      <c r="KBJ179" s="123"/>
      <c r="KBK179" s="122"/>
      <c r="KBL179" s="123"/>
      <c r="KBM179" s="122"/>
      <c r="KBN179" s="123"/>
      <c r="KBO179" s="125"/>
      <c r="KBP179" s="328"/>
      <c r="KBQ179" s="329"/>
      <c r="KBR179" s="124"/>
      <c r="KBS179" s="122"/>
      <c r="KBT179" s="170"/>
      <c r="KBU179" s="122"/>
      <c r="KBV179" s="123"/>
      <c r="KBW179" s="122"/>
      <c r="KBX179" s="123"/>
      <c r="KBY179" s="122"/>
      <c r="KBZ179" s="123"/>
      <c r="KCA179" s="122"/>
      <c r="KCB179" s="123"/>
      <c r="KCC179" s="125"/>
      <c r="KCD179" s="328"/>
      <c r="KCE179" s="329"/>
      <c r="KCF179" s="124"/>
      <c r="KCG179" s="122"/>
      <c r="KCH179" s="170"/>
      <c r="KCI179" s="122"/>
      <c r="KCJ179" s="123"/>
      <c r="KCK179" s="122"/>
      <c r="KCL179" s="123"/>
      <c r="KCM179" s="122"/>
      <c r="KCN179" s="123"/>
      <c r="KCO179" s="122"/>
      <c r="KCP179" s="123"/>
      <c r="KCQ179" s="125"/>
      <c r="KCR179" s="328"/>
      <c r="KCS179" s="329"/>
      <c r="KCT179" s="124"/>
      <c r="KCU179" s="122"/>
      <c r="KCV179" s="170"/>
      <c r="KCW179" s="122"/>
      <c r="KCX179" s="123"/>
      <c r="KCY179" s="122"/>
      <c r="KCZ179" s="123"/>
      <c r="KDA179" s="122"/>
      <c r="KDB179" s="123"/>
      <c r="KDC179" s="122"/>
      <c r="KDD179" s="123"/>
      <c r="KDE179" s="125"/>
      <c r="KDF179" s="328"/>
      <c r="KDG179" s="329"/>
      <c r="KDH179" s="124"/>
      <c r="KDI179" s="122"/>
      <c r="KDJ179" s="170"/>
      <c r="KDK179" s="122"/>
      <c r="KDL179" s="123"/>
      <c r="KDM179" s="122"/>
      <c r="KDN179" s="123"/>
      <c r="KDO179" s="122"/>
      <c r="KDP179" s="123"/>
      <c r="KDQ179" s="122"/>
      <c r="KDR179" s="123"/>
      <c r="KDS179" s="125"/>
      <c r="KDT179" s="328"/>
      <c r="KDU179" s="329"/>
      <c r="KDV179" s="124"/>
      <c r="KDW179" s="122"/>
      <c r="KDX179" s="170"/>
      <c r="KDY179" s="122"/>
      <c r="KDZ179" s="123"/>
      <c r="KEA179" s="122"/>
      <c r="KEB179" s="123"/>
      <c r="KEC179" s="122"/>
      <c r="KED179" s="123"/>
      <c r="KEE179" s="122"/>
      <c r="KEF179" s="123"/>
      <c r="KEG179" s="125"/>
      <c r="KEH179" s="328"/>
      <c r="KEI179" s="329"/>
      <c r="KEJ179" s="124"/>
      <c r="KEK179" s="122"/>
      <c r="KEL179" s="170"/>
      <c r="KEM179" s="122"/>
      <c r="KEN179" s="123"/>
      <c r="KEO179" s="122"/>
      <c r="KEP179" s="123"/>
      <c r="KEQ179" s="122"/>
      <c r="KER179" s="123"/>
      <c r="KES179" s="122"/>
      <c r="KET179" s="123"/>
      <c r="KEU179" s="125"/>
      <c r="KEV179" s="328"/>
      <c r="KEW179" s="329"/>
      <c r="KEX179" s="124"/>
      <c r="KEY179" s="122"/>
      <c r="KEZ179" s="170"/>
      <c r="KFA179" s="122"/>
      <c r="KFB179" s="123"/>
      <c r="KFC179" s="122"/>
      <c r="KFD179" s="123"/>
      <c r="KFE179" s="122"/>
      <c r="KFF179" s="123"/>
      <c r="KFG179" s="122"/>
      <c r="KFH179" s="123"/>
      <c r="KFI179" s="125"/>
      <c r="KFJ179" s="328"/>
      <c r="KFK179" s="329"/>
      <c r="KFL179" s="124"/>
      <c r="KFM179" s="122"/>
      <c r="KFN179" s="170"/>
      <c r="KFO179" s="122"/>
      <c r="KFP179" s="123"/>
      <c r="KFQ179" s="122"/>
      <c r="KFR179" s="123"/>
      <c r="KFS179" s="122"/>
      <c r="KFT179" s="123"/>
      <c r="KFU179" s="122"/>
      <c r="KFV179" s="123"/>
      <c r="KFW179" s="125"/>
      <c r="KFX179" s="328"/>
      <c r="KFY179" s="329"/>
      <c r="KFZ179" s="124"/>
      <c r="KGA179" s="122"/>
      <c r="KGB179" s="170"/>
      <c r="KGC179" s="122"/>
      <c r="KGD179" s="123"/>
      <c r="KGE179" s="122"/>
      <c r="KGF179" s="123"/>
      <c r="KGG179" s="122"/>
      <c r="KGH179" s="123"/>
      <c r="KGI179" s="122"/>
      <c r="KGJ179" s="123"/>
      <c r="KGK179" s="125"/>
      <c r="KGL179" s="328"/>
      <c r="KGM179" s="329"/>
      <c r="KGN179" s="124"/>
      <c r="KGO179" s="122"/>
      <c r="KGP179" s="170"/>
      <c r="KGQ179" s="122"/>
      <c r="KGR179" s="123"/>
      <c r="KGS179" s="122"/>
      <c r="KGT179" s="123"/>
      <c r="KGU179" s="122"/>
      <c r="KGV179" s="123"/>
      <c r="KGW179" s="122"/>
      <c r="KGX179" s="123"/>
      <c r="KGY179" s="125"/>
      <c r="KGZ179" s="328"/>
      <c r="KHA179" s="329"/>
      <c r="KHB179" s="124"/>
      <c r="KHC179" s="122"/>
      <c r="KHD179" s="170"/>
      <c r="KHE179" s="122"/>
      <c r="KHF179" s="123"/>
      <c r="KHG179" s="122"/>
      <c r="KHH179" s="123"/>
      <c r="KHI179" s="122"/>
      <c r="KHJ179" s="123"/>
      <c r="KHK179" s="122"/>
      <c r="KHL179" s="123"/>
      <c r="KHM179" s="125"/>
      <c r="KHN179" s="328"/>
      <c r="KHO179" s="329"/>
      <c r="KHP179" s="124"/>
      <c r="KHQ179" s="122"/>
      <c r="KHR179" s="170"/>
      <c r="KHS179" s="122"/>
      <c r="KHT179" s="123"/>
      <c r="KHU179" s="122"/>
      <c r="KHV179" s="123"/>
      <c r="KHW179" s="122"/>
      <c r="KHX179" s="123"/>
      <c r="KHY179" s="122"/>
      <c r="KHZ179" s="123"/>
      <c r="KIA179" s="125"/>
      <c r="KIB179" s="328"/>
      <c r="KIC179" s="329"/>
      <c r="KID179" s="124"/>
      <c r="KIE179" s="122"/>
      <c r="KIF179" s="170"/>
      <c r="KIG179" s="122"/>
      <c r="KIH179" s="123"/>
      <c r="KII179" s="122"/>
      <c r="KIJ179" s="123"/>
      <c r="KIK179" s="122"/>
      <c r="KIL179" s="123"/>
      <c r="KIM179" s="122"/>
      <c r="KIN179" s="123"/>
      <c r="KIO179" s="125"/>
      <c r="KIP179" s="328"/>
      <c r="KIQ179" s="329"/>
      <c r="KIR179" s="124"/>
      <c r="KIS179" s="122"/>
      <c r="KIT179" s="170"/>
      <c r="KIU179" s="122"/>
      <c r="KIV179" s="123"/>
      <c r="KIW179" s="122"/>
      <c r="KIX179" s="123"/>
      <c r="KIY179" s="122"/>
      <c r="KIZ179" s="123"/>
      <c r="KJA179" s="122"/>
      <c r="KJB179" s="123"/>
      <c r="KJC179" s="125"/>
      <c r="KJD179" s="328"/>
      <c r="KJE179" s="329"/>
      <c r="KJF179" s="124"/>
      <c r="KJG179" s="122"/>
      <c r="KJH179" s="170"/>
      <c r="KJI179" s="122"/>
      <c r="KJJ179" s="123"/>
      <c r="KJK179" s="122"/>
      <c r="KJL179" s="123"/>
      <c r="KJM179" s="122"/>
      <c r="KJN179" s="123"/>
      <c r="KJO179" s="122"/>
      <c r="KJP179" s="123"/>
      <c r="KJQ179" s="125"/>
      <c r="KJR179" s="328"/>
      <c r="KJS179" s="329"/>
      <c r="KJT179" s="124"/>
      <c r="KJU179" s="122"/>
      <c r="KJV179" s="170"/>
      <c r="KJW179" s="122"/>
      <c r="KJX179" s="123"/>
      <c r="KJY179" s="122"/>
      <c r="KJZ179" s="123"/>
      <c r="KKA179" s="122"/>
      <c r="KKB179" s="123"/>
      <c r="KKC179" s="122"/>
      <c r="KKD179" s="123"/>
      <c r="KKE179" s="125"/>
      <c r="KKF179" s="328"/>
      <c r="KKG179" s="329"/>
      <c r="KKH179" s="124"/>
      <c r="KKI179" s="122"/>
      <c r="KKJ179" s="170"/>
      <c r="KKK179" s="122"/>
      <c r="KKL179" s="123"/>
      <c r="KKM179" s="122"/>
      <c r="KKN179" s="123"/>
      <c r="KKO179" s="122"/>
      <c r="KKP179" s="123"/>
      <c r="KKQ179" s="122"/>
      <c r="KKR179" s="123"/>
      <c r="KKS179" s="125"/>
      <c r="KKT179" s="328"/>
      <c r="KKU179" s="329"/>
      <c r="KKV179" s="124"/>
      <c r="KKW179" s="122"/>
      <c r="KKX179" s="170"/>
      <c r="KKY179" s="122"/>
      <c r="KKZ179" s="123"/>
      <c r="KLA179" s="122"/>
      <c r="KLB179" s="123"/>
      <c r="KLC179" s="122"/>
      <c r="KLD179" s="123"/>
      <c r="KLE179" s="122"/>
      <c r="KLF179" s="123"/>
      <c r="KLG179" s="125"/>
      <c r="KLH179" s="328"/>
      <c r="KLI179" s="329"/>
      <c r="KLJ179" s="124"/>
      <c r="KLK179" s="122"/>
      <c r="KLL179" s="170"/>
      <c r="KLM179" s="122"/>
      <c r="KLN179" s="123"/>
      <c r="KLO179" s="122"/>
      <c r="KLP179" s="123"/>
      <c r="KLQ179" s="122"/>
      <c r="KLR179" s="123"/>
      <c r="KLS179" s="122"/>
      <c r="KLT179" s="123"/>
      <c r="KLU179" s="125"/>
      <c r="KLV179" s="328"/>
      <c r="KLW179" s="329"/>
      <c r="KLX179" s="124"/>
      <c r="KLY179" s="122"/>
      <c r="KLZ179" s="170"/>
      <c r="KMA179" s="122"/>
      <c r="KMB179" s="123"/>
      <c r="KMC179" s="122"/>
      <c r="KMD179" s="123"/>
      <c r="KME179" s="122"/>
      <c r="KMF179" s="123"/>
      <c r="KMG179" s="122"/>
      <c r="KMH179" s="123"/>
      <c r="KMI179" s="125"/>
      <c r="KMJ179" s="328"/>
      <c r="KMK179" s="329"/>
      <c r="KML179" s="124"/>
      <c r="KMM179" s="122"/>
      <c r="KMN179" s="170"/>
      <c r="KMO179" s="122"/>
      <c r="KMP179" s="123"/>
      <c r="KMQ179" s="122"/>
      <c r="KMR179" s="123"/>
      <c r="KMS179" s="122"/>
      <c r="KMT179" s="123"/>
      <c r="KMU179" s="122"/>
      <c r="KMV179" s="123"/>
      <c r="KMW179" s="125"/>
      <c r="KMX179" s="328"/>
      <c r="KMY179" s="329"/>
      <c r="KMZ179" s="124"/>
      <c r="KNA179" s="122"/>
      <c r="KNB179" s="170"/>
      <c r="KNC179" s="122"/>
      <c r="KND179" s="123"/>
      <c r="KNE179" s="122"/>
      <c r="KNF179" s="123"/>
      <c r="KNG179" s="122"/>
      <c r="KNH179" s="123"/>
      <c r="KNI179" s="122"/>
      <c r="KNJ179" s="123"/>
      <c r="KNK179" s="125"/>
      <c r="KNL179" s="328"/>
      <c r="KNM179" s="329"/>
      <c r="KNN179" s="124"/>
      <c r="KNO179" s="122"/>
      <c r="KNP179" s="170"/>
      <c r="KNQ179" s="122"/>
      <c r="KNR179" s="123"/>
      <c r="KNS179" s="122"/>
      <c r="KNT179" s="123"/>
      <c r="KNU179" s="122"/>
      <c r="KNV179" s="123"/>
      <c r="KNW179" s="122"/>
      <c r="KNX179" s="123"/>
      <c r="KNY179" s="125"/>
      <c r="KNZ179" s="328"/>
      <c r="KOA179" s="329"/>
      <c r="KOB179" s="124"/>
      <c r="KOC179" s="122"/>
      <c r="KOD179" s="170"/>
      <c r="KOE179" s="122"/>
      <c r="KOF179" s="123"/>
      <c r="KOG179" s="122"/>
      <c r="KOH179" s="123"/>
      <c r="KOI179" s="122"/>
      <c r="KOJ179" s="123"/>
      <c r="KOK179" s="122"/>
      <c r="KOL179" s="123"/>
      <c r="KOM179" s="125"/>
      <c r="KON179" s="328"/>
      <c r="KOO179" s="329"/>
      <c r="KOP179" s="124"/>
      <c r="KOQ179" s="122"/>
      <c r="KOR179" s="170"/>
      <c r="KOS179" s="122"/>
      <c r="KOT179" s="123"/>
      <c r="KOU179" s="122"/>
      <c r="KOV179" s="123"/>
      <c r="KOW179" s="122"/>
      <c r="KOX179" s="123"/>
      <c r="KOY179" s="122"/>
      <c r="KOZ179" s="123"/>
      <c r="KPA179" s="125"/>
      <c r="KPB179" s="328"/>
      <c r="KPC179" s="329"/>
      <c r="KPD179" s="124"/>
      <c r="KPE179" s="122"/>
      <c r="KPF179" s="170"/>
      <c r="KPG179" s="122"/>
      <c r="KPH179" s="123"/>
      <c r="KPI179" s="122"/>
      <c r="KPJ179" s="123"/>
      <c r="KPK179" s="122"/>
      <c r="KPL179" s="123"/>
      <c r="KPM179" s="122"/>
      <c r="KPN179" s="123"/>
      <c r="KPO179" s="125"/>
      <c r="KPP179" s="328"/>
      <c r="KPQ179" s="329"/>
      <c r="KPR179" s="124"/>
      <c r="KPS179" s="122"/>
      <c r="KPT179" s="170"/>
      <c r="KPU179" s="122"/>
      <c r="KPV179" s="123"/>
      <c r="KPW179" s="122"/>
      <c r="KPX179" s="123"/>
      <c r="KPY179" s="122"/>
      <c r="KPZ179" s="123"/>
      <c r="KQA179" s="122"/>
      <c r="KQB179" s="123"/>
      <c r="KQC179" s="125"/>
      <c r="KQD179" s="328"/>
      <c r="KQE179" s="329"/>
      <c r="KQF179" s="124"/>
      <c r="KQG179" s="122"/>
      <c r="KQH179" s="170"/>
      <c r="KQI179" s="122"/>
      <c r="KQJ179" s="123"/>
      <c r="KQK179" s="122"/>
      <c r="KQL179" s="123"/>
      <c r="KQM179" s="122"/>
      <c r="KQN179" s="123"/>
      <c r="KQO179" s="122"/>
      <c r="KQP179" s="123"/>
      <c r="KQQ179" s="125"/>
      <c r="KQR179" s="328"/>
      <c r="KQS179" s="329"/>
      <c r="KQT179" s="124"/>
      <c r="KQU179" s="122"/>
      <c r="KQV179" s="170"/>
      <c r="KQW179" s="122"/>
      <c r="KQX179" s="123"/>
      <c r="KQY179" s="122"/>
      <c r="KQZ179" s="123"/>
      <c r="KRA179" s="122"/>
      <c r="KRB179" s="123"/>
      <c r="KRC179" s="122"/>
      <c r="KRD179" s="123"/>
      <c r="KRE179" s="125"/>
      <c r="KRF179" s="328"/>
      <c r="KRG179" s="329"/>
      <c r="KRH179" s="124"/>
      <c r="KRI179" s="122"/>
      <c r="KRJ179" s="170"/>
      <c r="KRK179" s="122"/>
      <c r="KRL179" s="123"/>
      <c r="KRM179" s="122"/>
      <c r="KRN179" s="123"/>
      <c r="KRO179" s="122"/>
      <c r="KRP179" s="123"/>
      <c r="KRQ179" s="122"/>
      <c r="KRR179" s="123"/>
      <c r="KRS179" s="125"/>
      <c r="KRT179" s="328"/>
      <c r="KRU179" s="329"/>
      <c r="KRV179" s="124"/>
      <c r="KRW179" s="122"/>
      <c r="KRX179" s="170"/>
      <c r="KRY179" s="122"/>
      <c r="KRZ179" s="123"/>
      <c r="KSA179" s="122"/>
      <c r="KSB179" s="123"/>
      <c r="KSC179" s="122"/>
      <c r="KSD179" s="123"/>
      <c r="KSE179" s="122"/>
      <c r="KSF179" s="123"/>
      <c r="KSG179" s="125"/>
      <c r="KSH179" s="328"/>
      <c r="KSI179" s="329"/>
      <c r="KSJ179" s="124"/>
      <c r="KSK179" s="122"/>
      <c r="KSL179" s="170"/>
      <c r="KSM179" s="122"/>
      <c r="KSN179" s="123"/>
      <c r="KSO179" s="122"/>
      <c r="KSP179" s="123"/>
      <c r="KSQ179" s="122"/>
      <c r="KSR179" s="123"/>
      <c r="KSS179" s="122"/>
      <c r="KST179" s="123"/>
      <c r="KSU179" s="125"/>
      <c r="KSV179" s="328"/>
      <c r="KSW179" s="329"/>
      <c r="KSX179" s="124"/>
      <c r="KSY179" s="122"/>
      <c r="KSZ179" s="170"/>
      <c r="KTA179" s="122"/>
      <c r="KTB179" s="123"/>
      <c r="KTC179" s="122"/>
      <c r="KTD179" s="123"/>
      <c r="KTE179" s="122"/>
      <c r="KTF179" s="123"/>
      <c r="KTG179" s="122"/>
      <c r="KTH179" s="123"/>
      <c r="KTI179" s="125"/>
      <c r="KTJ179" s="328"/>
      <c r="KTK179" s="329"/>
      <c r="KTL179" s="124"/>
      <c r="KTM179" s="122"/>
      <c r="KTN179" s="170"/>
      <c r="KTO179" s="122"/>
      <c r="KTP179" s="123"/>
      <c r="KTQ179" s="122"/>
      <c r="KTR179" s="123"/>
      <c r="KTS179" s="122"/>
      <c r="KTT179" s="123"/>
      <c r="KTU179" s="122"/>
      <c r="KTV179" s="123"/>
      <c r="KTW179" s="125"/>
      <c r="KTX179" s="328"/>
      <c r="KTY179" s="329"/>
      <c r="KTZ179" s="124"/>
      <c r="KUA179" s="122"/>
      <c r="KUB179" s="170"/>
      <c r="KUC179" s="122"/>
      <c r="KUD179" s="123"/>
      <c r="KUE179" s="122"/>
      <c r="KUF179" s="123"/>
      <c r="KUG179" s="122"/>
      <c r="KUH179" s="123"/>
      <c r="KUI179" s="122"/>
      <c r="KUJ179" s="123"/>
      <c r="KUK179" s="125"/>
      <c r="KUL179" s="328"/>
      <c r="KUM179" s="329"/>
      <c r="KUN179" s="124"/>
      <c r="KUO179" s="122"/>
      <c r="KUP179" s="170"/>
      <c r="KUQ179" s="122"/>
      <c r="KUR179" s="123"/>
      <c r="KUS179" s="122"/>
      <c r="KUT179" s="123"/>
      <c r="KUU179" s="122"/>
      <c r="KUV179" s="123"/>
      <c r="KUW179" s="122"/>
      <c r="KUX179" s="123"/>
      <c r="KUY179" s="125"/>
      <c r="KUZ179" s="328"/>
      <c r="KVA179" s="329"/>
      <c r="KVB179" s="124"/>
      <c r="KVC179" s="122"/>
      <c r="KVD179" s="170"/>
      <c r="KVE179" s="122"/>
      <c r="KVF179" s="123"/>
      <c r="KVG179" s="122"/>
      <c r="KVH179" s="123"/>
      <c r="KVI179" s="122"/>
      <c r="KVJ179" s="123"/>
      <c r="KVK179" s="122"/>
      <c r="KVL179" s="123"/>
      <c r="KVM179" s="125"/>
      <c r="KVN179" s="328"/>
      <c r="KVO179" s="329"/>
      <c r="KVP179" s="124"/>
      <c r="KVQ179" s="122"/>
      <c r="KVR179" s="170"/>
      <c r="KVS179" s="122"/>
      <c r="KVT179" s="123"/>
      <c r="KVU179" s="122"/>
      <c r="KVV179" s="123"/>
      <c r="KVW179" s="122"/>
      <c r="KVX179" s="123"/>
      <c r="KVY179" s="122"/>
      <c r="KVZ179" s="123"/>
      <c r="KWA179" s="125"/>
      <c r="KWB179" s="328"/>
      <c r="KWC179" s="329"/>
      <c r="KWD179" s="124"/>
      <c r="KWE179" s="122"/>
      <c r="KWF179" s="170"/>
      <c r="KWG179" s="122"/>
      <c r="KWH179" s="123"/>
      <c r="KWI179" s="122"/>
      <c r="KWJ179" s="123"/>
      <c r="KWK179" s="122"/>
      <c r="KWL179" s="123"/>
      <c r="KWM179" s="122"/>
      <c r="KWN179" s="123"/>
      <c r="KWO179" s="125"/>
      <c r="KWP179" s="328"/>
      <c r="KWQ179" s="329"/>
      <c r="KWR179" s="124"/>
      <c r="KWS179" s="122"/>
      <c r="KWT179" s="170"/>
      <c r="KWU179" s="122"/>
      <c r="KWV179" s="123"/>
      <c r="KWW179" s="122"/>
      <c r="KWX179" s="123"/>
      <c r="KWY179" s="122"/>
      <c r="KWZ179" s="123"/>
      <c r="KXA179" s="122"/>
      <c r="KXB179" s="123"/>
      <c r="KXC179" s="125"/>
      <c r="KXD179" s="328"/>
      <c r="KXE179" s="329"/>
      <c r="KXF179" s="124"/>
      <c r="KXG179" s="122"/>
      <c r="KXH179" s="170"/>
      <c r="KXI179" s="122"/>
      <c r="KXJ179" s="123"/>
      <c r="KXK179" s="122"/>
      <c r="KXL179" s="123"/>
      <c r="KXM179" s="122"/>
      <c r="KXN179" s="123"/>
      <c r="KXO179" s="122"/>
      <c r="KXP179" s="123"/>
      <c r="KXQ179" s="125"/>
      <c r="KXR179" s="328"/>
      <c r="KXS179" s="329"/>
      <c r="KXT179" s="124"/>
      <c r="KXU179" s="122"/>
      <c r="KXV179" s="170"/>
      <c r="KXW179" s="122"/>
      <c r="KXX179" s="123"/>
      <c r="KXY179" s="122"/>
      <c r="KXZ179" s="123"/>
      <c r="KYA179" s="122"/>
      <c r="KYB179" s="123"/>
      <c r="KYC179" s="122"/>
      <c r="KYD179" s="123"/>
      <c r="KYE179" s="125"/>
      <c r="KYF179" s="328"/>
      <c r="KYG179" s="329"/>
      <c r="KYH179" s="124"/>
      <c r="KYI179" s="122"/>
      <c r="KYJ179" s="170"/>
      <c r="KYK179" s="122"/>
      <c r="KYL179" s="123"/>
      <c r="KYM179" s="122"/>
      <c r="KYN179" s="123"/>
      <c r="KYO179" s="122"/>
      <c r="KYP179" s="123"/>
      <c r="KYQ179" s="122"/>
      <c r="KYR179" s="123"/>
      <c r="KYS179" s="125"/>
      <c r="KYT179" s="328"/>
      <c r="KYU179" s="329"/>
      <c r="KYV179" s="124"/>
      <c r="KYW179" s="122"/>
      <c r="KYX179" s="170"/>
      <c r="KYY179" s="122"/>
      <c r="KYZ179" s="123"/>
      <c r="KZA179" s="122"/>
      <c r="KZB179" s="123"/>
      <c r="KZC179" s="122"/>
      <c r="KZD179" s="123"/>
      <c r="KZE179" s="122"/>
      <c r="KZF179" s="123"/>
      <c r="KZG179" s="125"/>
      <c r="KZH179" s="328"/>
      <c r="KZI179" s="329"/>
      <c r="KZJ179" s="124"/>
      <c r="KZK179" s="122"/>
      <c r="KZL179" s="170"/>
      <c r="KZM179" s="122"/>
      <c r="KZN179" s="123"/>
      <c r="KZO179" s="122"/>
      <c r="KZP179" s="123"/>
      <c r="KZQ179" s="122"/>
      <c r="KZR179" s="123"/>
      <c r="KZS179" s="122"/>
      <c r="KZT179" s="123"/>
      <c r="KZU179" s="125"/>
      <c r="KZV179" s="328"/>
      <c r="KZW179" s="329"/>
      <c r="KZX179" s="124"/>
      <c r="KZY179" s="122"/>
      <c r="KZZ179" s="170"/>
      <c r="LAA179" s="122"/>
      <c r="LAB179" s="123"/>
      <c r="LAC179" s="122"/>
      <c r="LAD179" s="123"/>
      <c r="LAE179" s="122"/>
      <c r="LAF179" s="123"/>
      <c r="LAG179" s="122"/>
      <c r="LAH179" s="123"/>
      <c r="LAI179" s="125"/>
      <c r="LAJ179" s="328"/>
      <c r="LAK179" s="329"/>
      <c r="LAL179" s="124"/>
      <c r="LAM179" s="122"/>
      <c r="LAN179" s="170"/>
      <c r="LAO179" s="122"/>
      <c r="LAP179" s="123"/>
      <c r="LAQ179" s="122"/>
      <c r="LAR179" s="123"/>
      <c r="LAS179" s="122"/>
      <c r="LAT179" s="123"/>
      <c r="LAU179" s="122"/>
      <c r="LAV179" s="123"/>
      <c r="LAW179" s="125"/>
      <c r="LAX179" s="328"/>
      <c r="LAY179" s="329"/>
      <c r="LAZ179" s="124"/>
      <c r="LBA179" s="122"/>
      <c r="LBB179" s="170"/>
      <c r="LBC179" s="122"/>
      <c r="LBD179" s="123"/>
      <c r="LBE179" s="122"/>
      <c r="LBF179" s="123"/>
      <c r="LBG179" s="122"/>
      <c r="LBH179" s="123"/>
      <c r="LBI179" s="122"/>
      <c r="LBJ179" s="123"/>
      <c r="LBK179" s="125"/>
      <c r="LBL179" s="328"/>
      <c r="LBM179" s="329"/>
      <c r="LBN179" s="124"/>
      <c r="LBO179" s="122"/>
      <c r="LBP179" s="170"/>
      <c r="LBQ179" s="122"/>
      <c r="LBR179" s="123"/>
      <c r="LBS179" s="122"/>
      <c r="LBT179" s="123"/>
      <c r="LBU179" s="122"/>
      <c r="LBV179" s="123"/>
      <c r="LBW179" s="122"/>
      <c r="LBX179" s="123"/>
      <c r="LBY179" s="125"/>
      <c r="LBZ179" s="328"/>
      <c r="LCA179" s="329"/>
      <c r="LCB179" s="124"/>
      <c r="LCC179" s="122"/>
      <c r="LCD179" s="170"/>
      <c r="LCE179" s="122"/>
      <c r="LCF179" s="123"/>
      <c r="LCG179" s="122"/>
      <c r="LCH179" s="123"/>
      <c r="LCI179" s="122"/>
      <c r="LCJ179" s="123"/>
      <c r="LCK179" s="122"/>
      <c r="LCL179" s="123"/>
      <c r="LCM179" s="125"/>
      <c r="LCN179" s="328"/>
      <c r="LCO179" s="329"/>
      <c r="LCP179" s="124"/>
      <c r="LCQ179" s="122"/>
      <c r="LCR179" s="170"/>
      <c r="LCS179" s="122"/>
      <c r="LCT179" s="123"/>
      <c r="LCU179" s="122"/>
      <c r="LCV179" s="123"/>
      <c r="LCW179" s="122"/>
      <c r="LCX179" s="123"/>
      <c r="LCY179" s="122"/>
      <c r="LCZ179" s="123"/>
      <c r="LDA179" s="125"/>
      <c r="LDB179" s="328"/>
      <c r="LDC179" s="329"/>
      <c r="LDD179" s="124"/>
      <c r="LDE179" s="122"/>
      <c r="LDF179" s="170"/>
      <c r="LDG179" s="122"/>
      <c r="LDH179" s="123"/>
      <c r="LDI179" s="122"/>
      <c r="LDJ179" s="123"/>
      <c r="LDK179" s="122"/>
      <c r="LDL179" s="123"/>
      <c r="LDM179" s="122"/>
      <c r="LDN179" s="123"/>
      <c r="LDO179" s="125"/>
      <c r="LDP179" s="328"/>
      <c r="LDQ179" s="329"/>
      <c r="LDR179" s="124"/>
      <c r="LDS179" s="122"/>
      <c r="LDT179" s="170"/>
      <c r="LDU179" s="122"/>
      <c r="LDV179" s="123"/>
      <c r="LDW179" s="122"/>
      <c r="LDX179" s="123"/>
      <c r="LDY179" s="122"/>
      <c r="LDZ179" s="123"/>
      <c r="LEA179" s="122"/>
      <c r="LEB179" s="123"/>
      <c r="LEC179" s="125"/>
      <c r="LED179" s="328"/>
      <c r="LEE179" s="329"/>
      <c r="LEF179" s="124"/>
      <c r="LEG179" s="122"/>
      <c r="LEH179" s="170"/>
      <c r="LEI179" s="122"/>
      <c r="LEJ179" s="123"/>
      <c r="LEK179" s="122"/>
      <c r="LEL179" s="123"/>
      <c r="LEM179" s="122"/>
      <c r="LEN179" s="123"/>
      <c r="LEO179" s="122"/>
      <c r="LEP179" s="123"/>
      <c r="LEQ179" s="125"/>
      <c r="LER179" s="328"/>
      <c r="LES179" s="329"/>
      <c r="LET179" s="124"/>
      <c r="LEU179" s="122"/>
      <c r="LEV179" s="170"/>
      <c r="LEW179" s="122"/>
      <c r="LEX179" s="123"/>
      <c r="LEY179" s="122"/>
      <c r="LEZ179" s="123"/>
      <c r="LFA179" s="122"/>
      <c r="LFB179" s="123"/>
      <c r="LFC179" s="122"/>
      <c r="LFD179" s="123"/>
      <c r="LFE179" s="125"/>
      <c r="LFF179" s="328"/>
      <c r="LFG179" s="329"/>
      <c r="LFH179" s="124"/>
      <c r="LFI179" s="122"/>
      <c r="LFJ179" s="170"/>
      <c r="LFK179" s="122"/>
      <c r="LFL179" s="123"/>
      <c r="LFM179" s="122"/>
      <c r="LFN179" s="123"/>
      <c r="LFO179" s="122"/>
      <c r="LFP179" s="123"/>
      <c r="LFQ179" s="122"/>
      <c r="LFR179" s="123"/>
      <c r="LFS179" s="125"/>
      <c r="LFT179" s="328"/>
      <c r="LFU179" s="329"/>
      <c r="LFV179" s="124"/>
      <c r="LFW179" s="122"/>
      <c r="LFX179" s="170"/>
      <c r="LFY179" s="122"/>
      <c r="LFZ179" s="123"/>
      <c r="LGA179" s="122"/>
      <c r="LGB179" s="123"/>
      <c r="LGC179" s="122"/>
      <c r="LGD179" s="123"/>
      <c r="LGE179" s="122"/>
      <c r="LGF179" s="123"/>
      <c r="LGG179" s="125"/>
      <c r="LGH179" s="328"/>
      <c r="LGI179" s="329"/>
      <c r="LGJ179" s="124"/>
      <c r="LGK179" s="122"/>
      <c r="LGL179" s="170"/>
      <c r="LGM179" s="122"/>
      <c r="LGN179" s="123"/>
      <c r="LGO179" s="122"/>
      <c r="LGP179" s="123"/>
      <c r="LGQ179" s="122"/>
      <c r="LGR179" s="123"/>
      <c r="LGS179" s="122"/>
      <c r="LGT179" s="123"/>
      <c r="LGU179" s="125"/>
      <c r="LGV179" s="328"/>
      <c r="LGW179" s="329"/>
      <c r="LGX179" s="124"/>
      <c r="LGY179" s="122"/>
      <c r="LGZ179" s="170"/>
      <c r="LHA179" s="122"/>
      <c r="LHB179" s="123"/>
      <c r="LHC179" s="122"/>
      <c r="LHD179" s="123"/>
      <c r="LHE179" s="122"/>
      <c r="LHF179" s="123"/>
      <c r="LHG179" s="122"/>
      <c r="LHH179" s="123"/>
      <c r="LHI179" s="125"/>
      <c r="LHJ179" s="328"/>
      <c r="LHK179" s="329"/>
      <c r="LHL179" s="124"/>
      <c r="LHM179" s="122"/>
      <c r="LHN179" s="170"/>
      <c r="LHO179" s="122"/>
      <c r="LHP179" s="123"/>
      <c r="LHQ179" s="122"/>
      <c r="LHR179" s="123"/>
      <c r="LHS179" s="122"/>
      <c r="LHT179" s="123"/>
      <c r="LHU179" s="122"/>
      <c r="LHV179" s="123"/>
      <c r="LHW179" s="125"/>
      <c r="LHX179" s="328"/>
      <c r="LHY179" s="329"/>
      <c r="LHZ179" s="124"/>
      <c r="LIA179" s="122"/>
      <c r="LIB179" s="170"/>
      <c r="LIC179" s="122"/>
      <c r="LID179" s="123"/>
      <c r="LIE179" s="122"/>
      <c r="LIF179" s="123"/>
      <c r="LIG179" s="122"/>
      <c r="LIH179" s="123"/>
      <c r="LII179" s="122"/>
      <c r="LIJ179" s="123"/>
      <c r="LIK179" s="125"/>
      <c r="LIL179" s="328"/>
      <c r="LIM179" s="329"/>
      <c r="LIN179" s="124"/>
      <c r="LIO179" s="122"/>
      <c r="LIP179" s="170"/>
      <c r="LIQ179" s="122"/>
      <c r="LIR179" s="123"/>
      <c r="LIS179" s="122"/>
      <c r="LIT179" s="123"/>
      <c r="LIU179" s="122"/>
      <c r="LIV179" s="123"/>
      <c r="LIW179" s="122"/>
      <c r="LIX179" s="123"/>
      <c r="LIY179" s="125"/>
      <c r="LIZ179" s="328"/>
      <c r="LJA179" s="329"/>
      <c r="LJB179" s="124"/>
      <c r="LJC179" s="122"/>
      <c r="LJD179" s="170"/>
      <c r="LJE179" s="122"/>
      <c r="LJF179" s="123"/>
      <c r="LJG179" s="122"/>
      <c r="LJH179" s="123"/>
      <c r="LJI179" s="122"/>
      <c r="LJJ179" s="123"/>
      <c r="LJK179" s="122"/>
      <c r="LJL179" s="123"/>
      <c r="LJM179" s="125"/>
      <c r="LJN179" s="328"/>
      <c r="LJO179" s="329"/>
      <c r="LJP179" s="124"/>
      <c r="LJQ179" s="122"/>
      <c r="LJR179" s="170"/>
      <c r="LJS179" s="122"/>
      <c r="LJT179" s="123"/>
      <c r="LJU179" s="122"/>
      <c r="LJV179" s="123"/>
      <c r="LJW179" s="122"/>
      <c r="LJX179" s="123"/>
      <c r="LJY179" s="122"/>
      <c r="LJZ179" s="123"/>
      <c r="LKA179" s="125"/>
      <c r="LKB179" s="328"/>
      <c r="LKC179" s="329"/>
      <c r="LKD179" s="124"/>
      <c r="LKE179" s="122"/>
      <c r="LKF179" s="170"/>
      <c r="LKG179" s="122"/>
      <c r="LKH179" s="123"/>
      <c r="LKI179" s="122"/>
      <c r="LKJ179" s="123"/>
      <c r="LKK179" s="122"/>
      <c r="LKL179" s="123"/>
      <c r="LKM179" s="122"/>
      <c r="LKN179" s="123"/>
      <c r="LKO179" s="125"/>
      <c r="LKP179" s="328"/>
      <c r="LKQ179" s="329"/>
      <c r="LKR179" s="124"/>
      <c r="LKS179" s="122"/>
      <c r="LKT179" s="170"/>
      <c r="LKU179" s="122"/>
      <c r="LKV179" s="123"/>
      <c r="LKW179" s="122"/>
      <c r="LKX179" s="123"/>
      <c r="LKY179" s="122"/>
      <c r="LKZ179" s="123"/>
      <c r="LLA179" s="122"/>
      <c r="LLB179" s="123"/>
      <c r="LLC179" s="125"/>
      <c r="LLD179" s="328"/>
      <c r="LLE179" s="329"/>
      <c r="LLF179" s="124"/>
      <c r="LLG179" s="122"/>
      <c r="LLH179" s="170"/>
      <c r="LLI179" s="122"/>
      <c r="LLJ179" s="123"/>
      <c r="LLK179" s="122"/>
      <c r="LLL179" s="123"/>
      <c r="LLM179" s="122"/>
      <c r="LLN179" s="123"/>
      <c r="LLO179" s="122"/>
      <c r="LLP179" s="123"/>
      <c r="LLQ179" s="125"/>
      <c r="LLR179" s="328"/>
      <c r="LLS179" s="329"/>
      <c r="LLT179" s="124"/>
      <c r="LLU179" s="122"/>
      <c r="LLV179" s="170"/>
      <c r="LLW179" s="122"/>
      <c r="LLX179" s="123"/>
      <c r="LLY179" s="122"/>
      <c r="LLZ179" s="123"/>
      <c r="LMA179" s="122"/>
      <c r="LMB179" s="123"/>
      <c r="LMC179" s="122"/>
      <c r="LMD179" s="123"/>
      <c r="LME179" s="125"/>
      <c r="LMF179" s="328"/>
      <c r="LMG179" s="329"/>
      <c r="LMH179" s="124"/>
      <c r="LMI179" s="122"/>
      <c r="LMJ179" s="170"/>
      <c r="LMK179" s="122"/>
      <c r="LML179" s="123"/>
      <c r="LMM179" s="122"/>
      <c r="LMN179" s="123"/>
      <c r="LMO179" s="122"/>
      <c r="LMP179" s="123"/>
      <c r="LMQ179" s="122"/>
      <c r="LMR179" s="123"/>
      <c r="LMS179" s="125"/>
      <c r="LMT179" s="328"/>
      <c r="LMU179" s="329"/>
      <c r="LMV179" s="124"/>
      <c r="LMW179" s="122"/>
      <c r="LMX179" s="170"/>
      <c r="LMY179" s="122"/>
      <c r="LMZ179" s="123"/>
      <c r="LNA179" s="122"/>
      <c r="LNB179" s="123"/>
      <c r="LNC179" s="122"/>
      <c r="LND179" s="123"/>
      <c r="LNE179" s="122"/>
      <c r="LNF179" s="123"/>
      <c r="LNG179" s="125"/>
      <c r="LNH179" s="328"/>
      <c r="LNI179" s="329"/>
      <c r="LNJ179" s="124"/>
      <c r="LNK179" s="122"/>
      <c r="LNL179" s="170"/>
      <c r="LNM179" s="122"/>
      <c r="LNN179" s="123"/>
      <c r="LNO179" s="122"/>
      <c r="LNP179" s="123"/>
      <c r="LNQ179" s="122"/>
      <c r="LNR179" s="123"/>
      <c r="LNS179" s="122"/>
      <c r="LNT179" s="123"/>
      <c r="LNU179" s="125"/>
      <c r="LNV179" s="328"/>
      <c r="LNW179" s="329"/>
      <c r="LNX179" s="124"/>
      <c r="LNY179" s="122"/>
      <c r="LNZ179" s="170"/>
      <c r="LOA179" s="122"/>
      <c r="LOB179" s="123"/>
      <c r="LOC179" s="122"/>
      <c r="LOD179" s="123"/>
      <c r="LOE179" s="122"/>
      <c r="LOF179" s="123"/>
      <c r="LOG179" s="122"/>
      <c r="LOH179" s="123"/>
      <c r="LOI179" s="125"/>
      <c r="LOJ179" s="328"/>
      <c r="LOK179" s="329"/>
      <c r="LOL179" s="124"/>
      <c r="LOM179" s="122"/>
      <c r="LON179" s="170"/>
      <c r="LOO179" s="122"/>
      <c r="LOP179" s="123"/>
      <c r="LOQ179" s="122"/>
      <c r="LOR179" s="123"/>
      <c r="LOS179" s="122"/>
      <c r="LOT179" s="123"/>
      <c r="LOU179" s="122"/>
      <c r="LOV179" s="123"/>
      <c r="LOW179" s="125"/>
      <c r="LOX179" s="328"/>
      <c r="LOY179" s="329"/>
      <c r="LOZ179" s="124"/>
      <c r="LPA179" s="122"/>
      <c r="LPB179" s="170"/>
      <c r="LPC179" s="122"/>
      <c r="LPD179" s="123"/>
      <c r="LPE179" s="122"/>
      <c r="LPF179" s="123"/>
      <c r="LPG179" s="122"/>
      <c r="LPH179" s="123"/>
      <c r="LPI179" s="122"/>
      <c r="LPJ179" s="123"/>
      <c r="LPK179" s="125"/>
      <c r="LPL179" s="328"/>
      <c r="LPM179" s="329"/>
      <c r="LPN179" s="124"/>
      <c r="LPO179" s="122"/>
      <c r="LPP179" s="170"/>
      <c r="LPQ179" s="122"/>
      <c r="LPR179" s="123"/>
      <c r="LPS179" s="122"/>
      <c r="LPT179" s="123"/>
      <c r="LPU179" s="122"/>
      <c r="LPV179" s="123"/>
      <c r="LPW179" s="122"/>
      <c r="LPX179" s="123"/>
      <c r="LPY179" s="125"/>
      <c r="LPZ179" s="328"/>
      <c r="LQA179" s="329"/>
      <c r="LQB179" s="124"/>
      <c r="LQC179" s="122"/>
      <c r="LQD179" s="170"/>
      <c r="LQE179" s="122"/>
      <c r="LQF179" s="123"/>
      <c r="LQG179" s="122"/>
      <c r="LQH179" s="123"/>
      <c r="LQI179" s="122"/>
      <c r="LQJ179" s="123"/>
      <c r="LQK179" s="122"/>
      <c r="LQL179" s="123"/>
      <c r="LQM179" s="125"/>
      <c r="LQN179" s="328"/>
      <c r="LQO179" s="329"/>
      <c r="LQP179" s="124"/>
      <c r="LQQ179" s="122"/>
      <c r="LQR179" s="170"/>
      <c r="LQS179" s="122"/>
      <c r="LQT179" s="123"/>
      <c r="LQU179" s="122"/>
      <c r="LQV179" s="123"/>
      <c r="LQW179" s="122"/>
      <c r="LQX179" s="123"/>
      <c r="LQY179" s="122"/>
      <c r="LQZ179" s="123"/>
      <c r="LRA179" s="125"/>
      <c r="LRB179" s="328"/>
      <c r="LRC179" s="329"/>
      <c r="LRD179" s="124"/>
      <c r="LRE179" s="122"/>
      <c r="LRF179" s="170"/>
      <c r="LRG179" s="122"/>
      <c r="LRH179" s="123"/>
      <c r="LRI179" s="122"/>
      <c r="LRJ179" s="123"/>
      <c r="LRK179" s="122"/>
      <c r="LRL179" s="123"/>
      <c r="LRM179" s="122"/>
      <c r="LRN179" s="123"/>
      <c r="LRO179" s="125"/>
      <c r="LRP179" s="328"/>
      <c r="LRQ179" s="329"/>
      <c r="LRR179" s="124"/>
      <c r="LRS179" s="122"/>
      <c r="LRT179" s="170"/>
      <c r="LRU179" s="122"/>
      <c r="LRV179" s="123"/>
      <c r="LRW179" s="122"/>
      <c r="LRX179" s="123"/>
      <c r="LRY179" s="122"/>
      <c r="LRZ179" s="123"/>
      <c r="LSA179" s="122"/>
      <c r="LSB179" s="123"/>
      <c r="LSC179" s="125"/>
      <c r="LSD179" s="328"/>
      <c r="LSE179" s="329"/>
      <c r="LSF179" s="124"/>
      <c r="LSG179" s="122"/>
      <c r="LSH179" s="170"/>
      <c r="LSI179" s="122"/>
      <c r="LSJ179" s="123"/>
      <c r="LSK179" s="122"/>
      <c r="LSL179" s="123"/>
      <c r="LSM179" s="122"/>
      <c r="LSN179" s="123"/>
      <c r="LSO179" s="122"/>
      <c r="LSP179" s="123"/>
      <c r="LSQ179" s="125"/>
      <c r="LSR179" s="328"/>
      <c r="LSS179" s="329"/>
      <c r="LST179" s="124"/>
      <c r="LSU179" s="122"/>
      <c r="LSV179" s="170"/>
      <c r="LSW179" s="122"/>
      <c r="LSX179" s="123"/>
      <c r="LSY179" s="122"/>
      <c r="LSZ179" s="123"/>
      <c r="LTA179" s="122"/>
      <c r="LTB179" s="123"/>
      <c r="LTC179" s="122"/>
      <c r="LTD179" s="123"/>
      <c r="LTE179" s="125"/>
      <c r="LTF179" s="328"/>
      <c r="LTG179" s="329"/>
      <c r="LTH179" s="124"/>
      <c r="LTI179" s="122"/>
      <c r="LTJ179" s="170"/>
      <c r="LTK179" s="122"/>
      <c r="LTL179" s="123"/>
      <c r="LTM179" s="122"/>
      <c r="LTN179" s="123"/>
      <c r="LTO179" s="122"/>
      <c r="LTP179" s="123"/>
      <c r="LTQ179" s="122"/>
      <c r="LTR179" s="123"/>
      <c r="LTS179" s="125"/>
      <c r="LTT179" s="328"/>
      <c r="LTU179" s="329"/>
      <c r="LTV179" s="124"/>
      <c r="LTW179" s="122"/>
      <c r="LTX179" s="170"/>
      <c r="LTY179" s="122"/>
      <c r="LTZ179" s="123"/>
      <c r="LUA179" s="122"/>
      <c r="LUB179" s="123"/>
      <c r="LUC179" s="122"/>
      <c r="LUD179" s="123"/>
      <c r="LUE179" s="122"/>
      <c r="LUF179" s="123"/>
      <c r="LUG179" s="125"/>
      <c r="LUH179" s="328"/>
      <c r="LUI179" s="329"/>
      <c r="LUJ179" s="124"/>
      <c r="LUK179" s="122"/>
      <c r="LUL179" s="170"/>
      <c r="LUM179" s="122"/>
      <c r="LUN179" s="123"/>
      <c r="LUO179" s="122"/>
      <c r="LUP179" s="123"/>
      <c r="LUQ179" s="122"/>
      <c r="LUR179" s="123"/>
      <c r="LUS179" s="122"/>
      <c r="LUT179" s="123"/>
      <c r="LUU179" s="125"/>
      <c r="LUV179" s="328"/>
      <c r="LUW179" s="329"/>
      <c r="LUX179" s="124"/>
      <c r="LUY179" s="122"/>
      <c r="LUZ179" s="170"/>
      <c r="LVA179" s="122"/>
      <c r="LVB179" s="123"/>
      <c r="LVC179" s="122"/>
      <c r="LVD179" s="123"/>
      <c r="LVE179" s="122"/>
      <c r="LVF179" s="123"/>
      <c r="LVG179" s="122"/>
      <c r="LVH179" s="123"/>
      <c r="LVI179" s="125"/>
      <c r="LVJ179" s="328"/>
      <c r="LVK179" s="329"/>
      <c r="LVL179" s="124"/>
      <c r="LVM179" s="122"/>
      <c r="LVN179" s="170"/>
      <c r="LVO179" s="122"/>
      <c r="LVP179" s="123"/>
      <c r="LVQ179" s="122"/>
      <c r="LVR179" s="123"/>
      <c r="LVS179" s="122"/>
      <c r="LVT179" s="123"/>
      <c r="LVU179" s="122"/>
      <c r="LVV179" s="123"/>
      <c r="LVW179" s="125"/>
      <c r="LVX179" s="328"/>
      <c r="LVY179" s="329"/>
      <c r="LVZ179" s="124"/>
      <c r="LWA179" s="122"/>
      <c r="LWB179" s="170"/>
      <c r="LWC179" s="122"/>
      <c r="LWD179" s="123"/>
      <c r="LWE179" s="122"/>
      <c r="LWF179" s="123"/>
      <c r="LWG179" s="122"/>
      <c r="LWH179" s="123"/>
      <c r="LWI179" s="122"/>
      <c r="LWJ179" s="123"/>
      <c r="LWK179" s="125"/>
      <c r="LWL179" s="328"/>
      <c r="LWM179" s="329"/>
      <c r="LWN179" s="124"/>
      <c r="LWO179" s="122"/>
      <c r="LWP179" s="170"/>
      <c r="LWQ179" s="122"/>
      <c r="LWR179" s="123"/>
      <c r="LWS179" s="122"/>
      <c r="LWT179" s="123"/>
      <c r="LWU179" s="122"/>
      <c r="LWV179" s="123"/>
      <c r="LWW179" s="122"/>
      <c r="LWX179" s="123"/>
      <c r="LWY179" s="125"/>
      <c r="LWZ179" s="328"/>
      <c r="LXA179" s="329"/>
      <c r="LXB179" s="124"/>
      <c r="LXC179" s="122"/>
      <c r="LXD179" s="170"/>
      <c r="LXE179" s="122"/>
      <c r="LXF179" s="123"/>
      <c r="LXG179" s="122"/>
      <c r="LXH179" s="123"/>
      <c r="LXI179" s="122"/>
      <c r="LXJ179" s="123"/>
      <c r="LXK179" s="122"/>
      <c r="LXL179" s="123"/>
      <c r="LXM179" s="125"/>
      <c r="LXN179" s="328"/>
      <c r="LXO179" s="329"/>
      <c r="LXP179" s="124"/>
      <c r="LXQ179" s="122"/>
      <c r="LXR179" s="170"/>
      <c r="LXS179" s="122"/>
      <c r="LXT179" s="123"/>
      <c r="LXU179" s="122"/>
      <c r="LXV179" s="123"/>
      <c r="LXW179" s="122"/>
      <c r="LXX179" s="123"/>
      <c r="LXY179" s="122"/>
      <c r="LXZ179" s="123"/>
      <c r="LYA179" s="125"/>
      <c r="LYB179" s="328"/>
      <c r="LYC179" s="329"/>
      <c r="LYD179" s="124"/>
      <c r="LYE179" s="122"/>
      <c r="LYF179" s="170"/>
      <c r="LYG179" s="122"/>
      <c r="LYH179" s="123"/>
      <c r="LYI179" s="122"/>
      <c r="LYJ179" s="123"/>
      <c r="LYK179" s="122"/>
      <c r="LYL179" s="123"/>
      <c r="LYM179" s="122"/>
      <c r="LYN179" s="123"/>
      <c r="LYO179" s="125"/>
      <c r="LYP179" s="328"/>
      <c r="LYQ179" s="329"/>
      <c r="LYR179" s="124"/>
      <c r="LYS179" s="122"/>
      <c r="LYT179" s="170"/>
      <c r="LYU179" s="122"/>
      <c r="LYV179" s="123"/>
      <c r="LYW179" s="122"/>
      <c r="LYX179" s="123"/>
      <c r="LYY179" s="122"/>
      <c r="LYZ179" s="123"/>
      <c r="LZA179" s="122"/>
      <c r="LZB179" s="123"/>
      <c r="LZC179" s="125"/>
      <c r="LZD179" s="328"/>
      <c r="LZE179" s="329"/>
      <c r="LZF179" s="124"/>
      <c r="LZG179" s="122"/>
      <c r="LZH179" s="170"/>
      <c r="LZI179" s="122"/>
      <c r="LZJ179" s="123"/>
      <c r="LZK179" s="122"/>
      <c r="LZL179" s="123"/>
      <c r="LZM179" s="122"/>
      <c r="LZN179" s="123"/>
      <c r="LZO179" s="122"/>
      <c r="LZP179" s="123"/>
      <c r="LZQ179" s="125"/>
      <c r="LZR179" s="328"/>
      <c r="LZS179" s="329"/>
      <c r="LZT179" s="124"/>
      <c r="LZU179" s="122"/>
      <c r="LZV179" s="170"/>
      <c r="LZW179" s="122"/>
      <c r="LZX179" s="123"/>
      <c r="LZY179" s="122"/>
      <c r="LZZ179" s="123"/>
      <c r="MAA179" s="122"/>
      <c r="MAB179" s="123"/>
      <c r="MAC179" s="122"/>
      <c r="MAD179" s="123"/>
      <c r="MAE179" s="125"/>
      <c r="MAF179" s="328"/>
      <c r="MAG179" s="329"/>
      <c r="MAH179" s="124"/>
      <c r="MAI179" s="122"/>
      <c r="MAJ179" s="170"/>
      <c r="MAK179" s="122"/>
      <c r="MAL179" s="123"/>
      <c r="MAM179" s="122"/>
      <c r="MAN179" s="123"/>
      <c r="MAO179" s="122"/>
      <c r="MAP179" s="123"/>
      <c r="MAQ179" s="122"/>
      <c r="MAR179" s="123"/>
      <c r="MAS179" s="125"/>
      <c r="MAT179" s="328"/>
      <c r="MAU179" s="329"/>
      <c r="MAV179" s="124"/>
      <c r="MAW179" s="122"/>
      <c r="MAX179" s="170"/>
      <c r="MAY179" s="122"/>
      <c r="MAZ179" s="123"/>
      <c r="MBA179" s="122"/>
      <c r="MBB179" s="123"/>
      <c r="MBC179" s="122"/>
      <c r="MBD179" s="123"/>
      <c r="MBE179" s="122"/>
      <c r="MBF179" s="123"/>
      <c r="MBG179" s="125"/>
      <c r="MBH179" s="328"/>
      <c r="MBI179" s="329"/>
      <c r="MBJ179" s="124"/>
      <c r="MBK179" s="122"/>
      <c r="MBL179" s="170"/>
      <c r="MBM179" s="122"/>
      <c r="MBN179" s="123"/>
      <c r="MBO179" s="122"/>
      <c r="MBP179" s="123"/>
      <c r="MBQ179" s="122"/>
      <c r="MBR179" s="123"/>
      <c r="MBS179" s="122"/>
      <c r="MBT179" s="123"/>
      <c r="MBU179" s="125"/>
      <c r="MBV179" s="328"/>
      <c r="MBW179" s="329"/>
      <c r="MBX179" s="124"/>
      <c r="MBY179" s="122"/>
      <c r="MBZ179" s="170"/>
      <c r="MCA179" s="122"/>
      <c r="MCB179" s="123"/>
      <c r="MCC179" s="122"/>
      <c r="MCD179" s="123"/>
      <c r="MCE179" s="122"/>
      <c r="MCF179" s="123"/>
      <c r="MCG179" s="122"/>
      <c r="MCH179" s="123"/>
      <c r="MCI179" s="125"/>
      <c r="MCJ179" s="328"/>
      <c r="MCK179" s="329"/>
      <c r="MCL179" s="124"/>
      <c r="MCM179" s="122"/>
      <c r="MCN179" s="170"/>
      <c r="MCO179" s="122"/>
      <c r="MCP179" s="123"/>
      <c r="MCQ179" s="122"/>
      <c r="MCR179" s="123"/>
      <c r="MCS179" s="122"/>
      <c r="MCT179" s="123"/>
      <c r="MCU179" s="122"/>
      <c r="MCV179" s="123"/>
      <c r="MCW179" s="125"/>
      <c r="MCX179" s="328"/>
      <c r="MCY179" s="329"/>
      <c r="MCZ179" s="124"/>
      <c r="MDA179" s="122"/>
      <c r="MDB179" s="170"/>
      <c r="MDC179" s="122"/>
      <c r="MDD179" s="123"/>
      <c r="MDE179" s="122"/>
      <c r="MDF179" s="123"/>
      <c r="MDG179" s="122"/>
      <c r="MDH179" s="123"/>
      <c r="MDI179" s="122"/>
      <c r="MDJ179" s="123"/>
      <c r="MDK179" s="125"/>
      <c r="MDL179" s="328"/>
      <c r="MDM179" s="329"/>
      <c r="MDN179" s="124"/>
      <c r="MDO179" s="122"/>
      <c r="MDP179" s="170"/>
      <c r="MDQ179" s="122"/>
      <c r="MDR179" s="123"/>
      <c r="MDS179" s="122"/>
      <c r="MDT179" s="123"/>
      <c r="MDU179" s="122"/>
      <c r="MDV179" s="123"/>
      <c r="MDW179" s="122"/>
      <c r="MDX179" s="123"/>
      <c r="MDY179" s="125"/>
      <c r="MDZ179" s="328"/>
      <c r="MEA179" s="329"/>
      <c r="MEB179" s="124"/>
      <c r="MEC179" s="122"/>
      <c r="MED179" s="170"/>
      <c r="MEE179" s="122"/>
      <c r="MEF179" s="123"/>
      <c r="MEG179" s="122"/>
      <c r="MEH179" s="123"/>
      <c r="MEI179" s="122"/>
      <c r="MEJ179" s="123"/>
      <c r="MEK179" s="122"/>
      <c r="MEL179" s="123"/>
      <c r="MEM179" s="125"/>
      <c r="MEN179" s="328"/>
      <c r="MEO179" s="329"/>
      <c r="MEP179" s="124"/>
      <c r="MEQ179" s="122"/>
      <c r="MER179" s="170"/>
      <c r="MES179" s="122"/>
      <c r="MET179" s="123"/>
      <c r="MEU179" s="122"/>
      <c r="MEV179" s="123"/>
      <c r="MEW179" s="122"/>
      <c r="MEX179" s="123"/>
      <c r="MEY179" s="122"/>
      <c r="MEZ179" s="123"/>
      <c r="MFA179" s="125"/>
      <c r="MFB179" s="328"/>
      <c r="MFC179" s="329"/>
      <c r="MFD179" s="124"/>
      <c r="MFE179" s="122"/>
      <c r="MFF179" s="170"/>
      <c r="MFG179" s="122"/>
      <c r="MFH179" s="123"/>
      <c r="MFI179" s="122"/>
      <c r="MFJ179" s="123"/>
      <c r="MFK179" s="122"/>
      <c r="MFL179" s="123"/>
      <c r="MFM179" s="122"/>
      <c r="MFN179" s="123"/>
      <c r="MFO179" s="125"/>
      <c r="MFP179" s="328"/>
      <c r="MFQ179" s="329"/>
      <c r="MFR179" s="124"/>
      <c r="MFS179" s="122"/>
      <c r="MFT179" s="170"/>
      <c r="MFU179" s="122"/>
      <c r="MFV179" s="123"/>
      <c r="MFW179" s="122"/>
      <c r="MFX179" s="123"/>
      <c r="MFY179" s="122"/>
      <c r="MFZ179" s="123"/>
      <c r="MGA179" s="122"/>
      <c r="MGB179" s="123"/>
      <c r="MGC179" s="125"/>
      <c r="MGD179" s="328"/>
      <c r="MGE179" s="329"/>
      <c r="MGF179" s="124"/>
      <c r="MGG179" s="122"/>
      <c r="MGH179" s="170"/>
      <c r="MGI179" s="122"/>
      <c r="MGJ179" s="123"/>
      <c r="MGK179" s="122"/>
      <c r="MGL179" s="123"/>
      <c r="MGM179" s="122"/>
      <c r="MGN179" s="123"/>
      <c r="MGO179" s="122"/>
      <c r="MGP179" s="123"/>
      <c r="MGQ179" s="125"/>
      <c r="MGR179" s="328"/>
      <c r="MGS179" s="329"/>
      <c r="MGT179" s="124"/>
      <c r="MGU179" s="122"/>
      <c r="MGV179" s="170"/>
      <c r="MGW179" s="122"/>
      <c r="MGX179" s="123"/>
      <c r="MGY179" s="122"/>
      <c r="MGZ179" s="123"/>
      <c r="MHA179" s="122"/>
      <c r="MHB179" s="123"/>
      <c r="MHC179" s="122"/>
      <c r="MHD179" s="123"/>
      <c r="MHE179" s="125"/>
      <c r="MHF179" s="328"/>
      <c r="MHG179" s="329"/>
      <c r="MHH179" s="124"/>
      <c r="MHI179" s="122"/>
      <c r="MHJ179" s="170"/>
      <c r="MHK179" s="122"/>
      <c r="MHL179" s="123"/>
      <c r="MHM179" s="122"/>
      <c r="MHN179" s="123"/>
      <c r="MHO179" s="122"/>
      <c r="MHP179" s="123"/>
      <c r="MHQ179" s="122"/>
      <c r="MHR179" s="123"/>
      <c r="MHS179" s="125"/>
      <c r="MHT179" s="328"/>
      <c r="MHU179" s="329"/>
      <c r="MHV179" s="124"/>
      <c r="MHW179" s="122"/>
      <c r="MHX179" s="170"/>
      <c r="MHY179" s="122"/>
      <c r="MHZ179" s="123"/>
      <c r="MIA179" s="122"/>
      <c r="MIB179" s="123"/>
      <c r="MIC179" s="122"/>
      <c r="MID179" s="123"/>
      <c r="MIE179" s="122"/>
      <c r="MIF179" s="123"/>
      <c r="MIG179" s="125"/>
      <c r="MIH179" s="328"/>
      <c r="MII179" s="329"/>
      <c r="MIJ179" s="124"/>
      <c r="MIK179" s="122"/>
      <c r="MIL179" s="170"/>
      <c r="MIM179" s="122"/>
      <c r="MIN179" s="123"/>
      <c r="MIO179" s="122"/>
      <c r="MIP179" s="123"/>
      <c r="MIQ179" s="122"/>
      <c r="MIR179" s="123"/>
      <c r="MIS179" s="122"/>
      <c r="MIT179" s="123"/>
      <c r="MIU179" s="125"/>
      <c r="MIV179" s="328"/>
      <c r="MIW179" s="329"/>
      <c r="MIX179" s="124"/>
      <c r="MIY179" s="122"/>
      <c r="MIZ179" s="170"/>
      <c r="MJA179" s="122"/>
      <c r="MJB179" s="123"/>
      <c r="MJC179" s="122"/>
      <c r="MJD179" s="123"/>
      <c r="MJE179" s="122"/>
      <c r="MJF179" s="123"/>
      <c r="MJG179" s="122"/>
      <c r="MJH179" s="123"/>
      <c r="MJI179" s="125"/>
      <c r="MJJ179" s="328"/>
      <c r="MJK179" s="329"/>
      <c r="MJL179" s="124"/>
      <c r="MJM179" s="122"/>
      <c r="MJN179" s="170"/>
      <c r="MJO179" s="122"/>
      <c r="MJP179" s="123"/>
      <c r="MJQ179" s="122"/>
      <c r="MJR179" s="123"/>
      <c r="MJS179" s="122"/>
      <c r="MJT179" s="123"/>
      <c r="MJU179" s="122"/>
      <c r="MJV179" s="123"/>
      <c r="MJW179" s="125"/>
      <c r="MJX179" s="328"/>
      <c r="MJY179" s="329"/>
      <c r="MJZ179" s="124"/>
      <c r="MKA179" s="122"/>
      <c r="MKB179" s="170"/>
      <c r="MKC179" s="122"/>
      <c r="MKD179" s="123"/>
      <c r="MKE179" s="122"/>
      <c r="MKF179" s="123"/>
      <c r="MKG179" s="122"/>
      <c r="MKH179" s="123"/>
      <c r="MKI179" s="122"/>
      <c r="MKJ179" s="123"/>
      <c r="MKK179" s="125"/>
      <c r="MKL179" s="328"/>
      <c r="MKM179" s="329"/>
      <c r="MKN179" s="124"/>
      <c r="MKO179" s="122"/>
      <c r="MKP179" s="170"/>
      <c r="MKQ179" s="122"/>
      <c r="MKR179" s="123"/>
      <c r="MKS179" s="122"/>
      <c r="MKT179" s="123"/>
      <c r="MKU179" s="122"/>
      <c r="MKV179" s="123"/>
      <c r="MKW179" s="122"/>
      <c r="MKX179" s="123"/>
      <c r="MKY179" s="125"/>
      <c r="MKZ179" s="328"/>
      <c r="MLA179" s="329"/>
      <c r="MLB179" s="124"/>
      <c r="MLC179" s="122"/>
      <c r="MLD179" s="170"/>
      <c r="MLE179" s="122"/>
      <c r="MLF179" s="123"/>
      <c r="MLG179" s="122"/>
      <c r="MLH179" s="123"/>
      <c r="MLI179" s="122"/>
      <c r="MLJ179" s="123"/>
      <c r="MLK179" s="122"/>
      <c r="MLL179" s="123"/>
      <c r="MLM179" s="125"/>
      <c r="MLN179" s="328"/>
      <c r="MLO179" s="329"/>
      <c r="MLP179" s="124"/>
      <c r="MLQ179" s="122"/>
      <c r="MLR179" s="170"/>
      <c r="MLS179" s="122"/>
      <c r="MLT179" s="123"/>
      <c r="MLU179" s="122"/>
      <c r="MLV179" s="123"/>
      <c r="MLW179" s="122"/>
      <c r="MLX179" s="123"/>
      <c r="MLY179" s="122"/>
      <c r="MLZ179" s="123"/>
      <c r="MMA179" s="125"/>
      <c r="MMB179" s="328"/>
      <c r="MMC179" s="329"/>
      <c r="MMD179" s="124"/>
      <c r="MME179" s="122"/>
      <c r="MMF179" s="170"/>
      <c r="MMG179" s="122"/>
      <c r="MMH179" s="123"/>
      <c r="MMI179" s="122"/>
      <c r="MMJ179" s="123"/>
      <c r="MMK179" s="122"/>
      <c r="MML179" s="123"/>
      <c r="MMM179" s="122"/>
      <c r="MMN179" s="123"/>
      <c r="MMO179" s="125"/>
      <c r="MMP179" s="328"/>
      <c r="MMQ179" s="329"/>
      <c r="MMR179" s="124"/>
      <c r="MMS179" s="122"/>
      <c r="MMT179" s="170"/>
      <c r="MMU179" s="122"/>
      <c r="MMV179" s="123"/>
      <c r="MMW179" s="122"/>
      <c r="MMX179" s="123"/>
      <c r="MMY179" s="122"/>
      <c r="MMZ179" s="123"/>
      <c r="MNA179" s="122"/>
      <c r="MNB179" s="123"/>
      <c r="MNC179" s="125"/>
      <c r="MND179" s="328"/>
      <c r="MNE179" s="329"/>
      <c r="MNF179" s="124"/>
      <c r="MNG179" s="122"/>
      <c r="MNH179" s="170"/>
      <c r="MNI179" s="122"/>
      <c r="MNJ179" s="123"/>
      <c r="MNK179" s="122"/>
      <c r="MNL179" s="123"/>
      <c r="MNM179" s="122"/>
      <c r="MNN179" s="123"/>
      <c r="MNO179" s="122"/>
      <c r="MNP179" s="123"/>
      <c r="MNQ179" s="125"/>
      <c r="MNR179" s="328"/>
      <c r="MNS179" s="329"/>
      <c r="MNT179" s="124"/>
      <c r="MNU179" s="122"/>
      <c r="MNV179" s="170"/>
      <c r="MNW179" s="122"/>
      <c r="MNX179" s="123"/>
      <c r="MNY179" s="122"/>
      <c r="MNZ179" s="123"/>
      <c r="MOA179" s="122"/>
      <c r="MOB179" s="123"/>
      <c r="MOC179" s="122"/>
      <c r="MOD179" s="123"/>
      <c r="MOE179" s="125"/>
      <c r="MOF179" s="328"/>
      <c r="MOG179" s="329"/>
      <c r="MOH179" s="124"/>
      <c r="MOI179" s="122"/>
      <c r="MOJ179" s="170"/>
      <c r="MOK179" s="122"/>
      <c r="MOL179" s="123"/>
      <c r="MOM179" s="122"/>
      <c r="MON179" s="123"/>
      <c r="MOO179" s="122"/>
      <c r="MOP179" s="123"/>
      <c r="MOQ179" s="122"/>
      <c r="MOR179" s="123"/>
      <c r="MOS179" s="125"/>
      <c r="MOT179" s="328"/>
      <c r="MOU179" s="329"/>
      <c r="MOV179" s="124"/>
      <c r="MOW179" s="122"/>
      <c r="MOX179" s="170"/>
      <c r="MOY179" s="122"/>
      <c r="MOZ179" s="123"/>
      <c r="MPA179" s="122"/>
      <c r="MPB179" s="123"/>
      <c r="MPC179" s="122"/>
      <c r="MPD179" s="123"/>
      <c r="MPE179" s="122"/>
      <c r="MPF179" s="123"/>
      <c r="MPG179" s="125"/>
      <c r="MPH179" s="328"/>
      <c r="MPI179" s="329"/>
      <c r="MPJ179" s="124"/>
      <c r="MPK179" s="122"/>
      <c r="MPL179" s="170"/>
      <c r="MPM179" s="122"/>
      <c r="MPN179" s="123"/>
      <c r="MPO179" s="122"/>
      <c r="MPP179" s="123"/>
      <c r="MPQ179" s="122"/>
      <c r="MPR179" s="123"/>
      <c r="MPS179" s="122"/>
      <c r="MPT179" s="123"/>
      <c r="MPU179" s="125"/>
      <c r="MPV179" s="328"/>
      <c r="MPW179" s="329"/>
      <c r="MPX179" s="124"/>
      <c r="MPY179" s="122"/>
      <c r="MPZ179" s="170"/>
      <c r="MQA179" s="122"/>
      <c r="MQB179" s="123"/>
      <c r="MQC179" s="122"/>
      <c r="MQD179" s="123"/>
      <c r="MQE179" s="122"/>
      <c r="MQF179" s="123"/>
      <c r="MQG179" s="122"/>
      <c r="MQH179" s="123"/>
      <c r="MQI179" s="125"/>
      <c r="MQJ179" s="328"/>
      <c r="MQK179" s="329"/>
      <c r="MQL179" s="124"/>
      <c r="MQM179" s="122"/>
      <c r="MQN179" s="170"/>
      <c r="MQO179" s="122"/>
      <c r="MQP179" s="123"/>
      <c r="MQQ179" s="122"/>
      <c r="MQR179" s="123"/>
      <c r="MQS179" s="122"/>
      <c r="MQT179" s="123"/>
      <c r="MQU179" s="122"/>
      <c r="MQV179" s="123"/>
      <c r="MQW179" s="125"/>
      <c r="MQX179" s="328"/>
      <c r="MQY179" s="329"/>
      <c r="MQZ179" s="124"/>
      <c r="MRA179" s="122"/>
      <c r="MRB179" s="170"/>
      <c r="MRC179" s="122"/>
      <c r="MRD179" s="123"/>
      <c r="MRE179" s="122"/>
      <c r="MRF179" s="123"/>
      <c r="MRG179" s="122"/>
      <c r="MRH179" s="123"/>
      <c r="MRI179" s="122"/>
      <c r="MRJ179" s="123"/>
      <c r="MRK179" s="125"/>
      <c r="MRL179" s="328"/>
      <c r="MRM179" s="329"/>
      <c r="MRN179" s="124"/>
      <c r="MRO179" s="122"/>
      <c r="MRP179" s="170"/>
      <c r="MRQ179" s="122"/>
      <c r="MRR179" s="123"/>
      <c r="MRS179" s="122"/>
      <c r="MRT179" s="123"/>
      <c r="MRU179" s="122"/>
      <c r="MRV179" s="123"/>
      <c r="MRW179" s="122"/>
      <c r="MRX179" s="123"/>
      <c r="MRY179" s="125"/>
      <c r="MRZ179" s="328"/>
      <c r="MSA179" s="329"/>
      <c r="MSB179" s="124"/>
      <c r="MSC179" s="122"/>
      <c r="MSD179" s="170"/>
      <c r="MSE179" s="122"/>
      <c r="MSF179" s="123"/>
      <c r="MSG179" s="122"/>
      <c r="MSH179" s="123"/>
      <c r="MSI179" s="122"/>
      <c r="MSJ179" s="123"/>
      <c r="MSK179" s="122"/>
      <c r="MSL179" s="123"/>
      <c r="MSM179" s="125"/>
      <c r="MSN179" s="328"/>
      <c r="MSO179" s="329"/>
      <c r="MSP179" s="124"/>
      <c r="MSQ179" s="122"/>
      <c r="MSR179" s="170"/>
      <c r="MSS179" s="122"/>
      <c r="MST179" s="123"/>
      <c r="MSU179" s="122"/>
      <c r="MSV179" s="123"/>
      <c r="MSW179" s="122"/>
      <c r="MSX179" s="123"/>
      <c r="MSY179" s="122"/>
      <c r="MSZ179" s="123"/>
      <c r="MTA179" s="125"/>
      <c r="MTB179" s="328"/>
      <c r="MTC179" s="329"/>
      <c r="MTD179" s="124"/>
      <c r="MTE179" s="122"/>
      <c r="MTF179" s="170"/>
      <c r="MTG179" s="122"/>
      <c r="MTH179" s="123"/>
      <c r="MTI179" s="122"/>
      <c r="MTJ179" s="123"/>
      <c r="MTK179" s="122"/>
      <c r="MTL179" s="123"/>
      <c r="MTM179" s="122"/>
      <c r="MTN179" s="123"/>
      <c r="MTO179" s="125"/>
      <c r="MTP179" s="328"/>
      <c r="MTQ179" s="329"/>
      <c r="MTR179" s="124"/>
      <c r="MTS179" s="122"/>
      <c r="MTT179" s="170"/>
      <c r="MTU179" s="122"/>
      <c r="MTV179" s="123"/>
      <c r="MTW179" s="122"/>
      <c r="MTX179" s="123"/>
      <c r="MTY179" s="122"/>
      <c r="MTZ179" s="123"/>
      <c r="MUA179" s="122"/>
      <c r="MUB179" s="123"/>
      <c r="MUC179" s="125"/>
      <c r="MUD179" s="328"/>
      <c r="MUE179" s="329"/>
      <c r="MUF179" s="124"/>
      <c r="MUG179" s="122"/>
      <c r="MUH179" s="170"/>
      <c r="MUI179" s="122"/>
      <c r="MUJ179" s="123"/>
      <c r="MUK179" s="122"/>
      <c r="MUL179" s="123"/>
      <c r="MUM179" s="122"/>
      <c r="MUN179" s="123"/>
      <c r="MUO179" s="122"/>
      <c r="MUP179" s="123"/>
      <c r="MUQ179" s="125"/>
      <c r="MUR179" s="328"/>
      <c r="MUS179" s="329"/>
      <c r="MUT179" s="124"/>
      <c r="MUU179" s="122"/>
      <c r="MUV179" s="170"/>
      <c r="MUW179" s="122"/>
      <c r="MUX179" s="123"/>
      <c r="MUY179" s="122"/>
      <c r="MUZ179" s="123"/>
      <c r="MVA179" s="122"/>
      <c r="MVB179" s="123"/>
      <c r="MVC179" s="122"/>
      <c r="MVD179" s="123"/>
      <c r="MVE179" s="125"/>
      <c r="MVF179" s="328"/>
      <c r="MVG179" s="329"/>
      <c r="MVH179" s="124"/>
      <c r="MVI179" s="122"/>
      <c r="MVJ179" s="170"/>
      <c r="MVK179" s="122"/>
      <c r="MVL179" s="123"/>
      <c r="MVM179" s="122"/>
      <c r="MVN179" s="123"/>
      <c r="MVO179" s="122"/>
      <c r="MVP179" s="123"/>
      <c r="MVQ179" s="122"/>
      <c r="MVR179" s="123"/>
      <c r="MVS179" s="125"/>
      <c r="MVT179" s="328"/>
      <c r="MVU179" s="329"/>
      <c r="MVV179" s="124"/>
      <c r="MVW179" s="122"/>
      <c r="MVX179" s="170"/>
      <c r="MVY179" s="122"/>
      <c r="MVZ179" s="123"/>
      <c r="MWA179" s="122"/>
      <c r="MWB179" s="123"/>
      <c r="MWC179" s="122"/>
      <c r="MWD179" s="123"/>
      <c r="MWE179" s="122"/>
      <c r="MWF179" s="123"/>
      <c r="MWG179" s="125"/>
      <c r="MWH179" s="328"/>
      <c r="MWI179" s="329"/>
      <c r="MWJ179" s="124"/>
      <c r="MWK179" s="122"/>
      <c r="MWL179" s="170"/>
      <c r="MWM179" s="122"/>
      <c r="MWN179" s="123"/>
      <c r="MWO179" s="122"/>
      <c r="MWP179" s="123"/>
      <c r="MWQ179" s="122"/>
      <c r="MWR179" s="123"/>
      <c r="MWS179" s="122"/>
      <c r="MWT179" s="123"/>
      <c r="MWU179" s="125"/>
      <c r="MWV179" s="328"/>
      <c r="MWW179" s="329"/>
      <c r="MWX179" s="124"/>
      <c r="MWY179" s="122"/>
      <c r="MWZ179" s="170"/>
      <c r="MXA179" s="122"/>
      <c r="MXB179" s="123"/>
      <c r="MXC179" s="122"/>
      <c r="MXD179" s="123"/>
      <c r="MXE179" s="122"/>
      <c r="MXF179" s="123"/>
      <c r="MXG179" s="122"/>
      <c r="MXH179" s="123"/>
      <c r="MXI179" s="125"/>
      <c r="MXJ179" s="328"/>
      <c r="MXK179" s="329"/>
      <c r="MXL179" s="124"/>
      <c r="MXM179" s="122"/>
      <c r="MXN179" s="170"/>
      <c r="MXO179" s="122"/>
      <c r="MXP179" s="123"/>
      <c r="MXQ179" s="122"/>
      <c r="MXR179" s="123"/>
      <c r="MXS179" s="122"/>
      <c r="MXT179" s="123"/>
      <c r="MXU179" s="122"/>
      <c r="MXV179" s="123"/>
      <c r="MXW179" s="125"/>
      <c r="MXX179" s="328"/>
      <c r="MXY179" s="329"/>
      <c r="MXZ179" s="124"/>
      <c r="MYA179" s="122"/>
      <c r="MYB179" s="170"/>
      <c r="MYC179" s="122"/>
      <c r="MYD179" s="123"/>
      <c r="MYE179" s="122"/>
      <c r="MYF179" s="123"/>
      <c r="MYG179" s="122"/>
      <c r="MYH179" s="123"/>
      <c r="MYI179" s="122"/>
      <c r="MYJ179" s="123"/>
      <c r="MYK179" s="125"/>
      <c r="MYL179" s="328"/>
      <c r="MYM179" s="329"/>
      <c r="MYN179" s="124"/>
      <c r="MYO179" s="122"/>
      <c r="MYP179" s="170"/>
      <c r="MYQ179" s="122"/>
      <c r="MYR179" s="123"/>
      <c r="MYS179" s="122"/>
      <c r="MYT179" s="123"/>
      <c r="MYU179" s="122"/>
      <c r="MYV179" s="123"/>
      <c r="MYW179" s="122"/>
      <c r="MYX179" s="123"/>
      <c r="MYY179" s="125"/>
      <c r="MYZ179" s="328"/>
      <c r="MZA179" s="329"/>
      <c r="MZB179" s="124"/>
      <c r="MZC179" s="122"/>
      <c r="MZD179" s="170"/>
      <c r="MZE179" s="122"/>
      <c r="MZF179" s="123"/>
      <c r="MZG179" s="122"/>
      <c r="MZH179" s="123"/>
      <c r="MZI179" s="122"/>
      <c r="MZJ179" s="123"/>
      <c r="MZK179" s="122"/>
      <c r="MZL179" s="123"/>
      <c r="MZM179" s="125"/>
      <c r="MZN179" s="328"/>
      <c r="MZO179" s="329"/>
      <c r="MZP179" s="124"/>
      <c r="MZQ179" s="122"/>
      <c r="MZR179" s="170"/>
      <c r="MZS179" s="122"/>
      <c r="MZT179" s="123"/>
      <c r="MZU179" s="122"/>
      <c r="MZV179" s="123"/>
      <c r="MZW179" s="122"/>
      <c r="MZX179" s="123"/>
      <c r="MZY179" s="122"/>
      <c r="MZZ179" s="123"/>
      <c r="NAA179" s="125"/>
      <c r="NAB179" s="328"/>
      <c r="NAC179" s="329"/>
      <c r="NAD179" s="124"/>
      <c r="NAE179" s="122"/>
      <c r="NAF179" s="170"/>
      <c r="NAG179" s="122"/>
      <c r="NAH179" s="123"/>
      <c r="NAI179" s="122"/>
      <c r="NAJ179" s="123"/>
      <c r="NAK179" s="122"/>
      <c r="NAL179" s="123"/>
      <c r="NAM179" s="122"/>
      <c r="NAN179" s="123"/>
      <c r="NAO179" s="125"/>
      <c r="NAP179" s="328"/>
      <c r="NAQ179" s="329"/>
      <c r="NAR179" s="124"/>
      <c r="NAS179" s="122"/>
      <c r="NAT179" s="170"/>
      <c r="NAU179" s="122"/>
      <c r="NAV179" s="123"/>
      <c r="NAW179" s="122"/>
      <c r="NAX179" s="123"/>
      <c r="NAY179" s="122"/>
      <c r="NAZ179" s="123"/>
      <c r="NBA179" s="122"/>
      <c r="NBB179" s="123"/>
      <c r="NBC179" s="125"/>
      <c r="NBD179" s="328"/>
      <c r="NBE179" s="329"/>
      <c r="NBF179" s="124"/>
      <c r="NBG179" s="122"/>
      <c r="NBH179" s="170"/>
      <c r="NBI179" s="122"/>
      <c r="NBJ179" s="123"/>
      <c r="NBK179" s="122"/>
      <c r="NBL179" s="123"/>
      <c r="NBM179" s="122"/>
      <c r="NBN179" s="123"/>
      <c r="NBO179" s="122"/>
      <c r="NBP179" s="123"/>
      <c r="NBQ179" s="125"/>
      <c r="NBR179" s="328"/>
      <c r="NBS179" s="329"/>
      <c r="NBT179" s="124"/>
      <c r="NBU179" s="122"/>
      <c r="NBV179" s="170"/>
      <c r="NBW179" s="122"/>
      <c r="NBX179" s="123"/>
      <c r="NBY179" s="122"/>
      <c r="NBZ179" s="123"/>
      <c r="NCA179" s="122"/>
      <c r="NCB179" s="123"/>
      <c r="NCC179" s="122"/>
      <c r="NCD179" s="123"/>
      <c r="NCE179" s="125"/>
      <c r="NCF179" s="328"/>
      <c r="NCG179" s="329"/>
      <c r="NCH179" s="124"/>
      <c r="NCI179" s="122"/>
      <c r="NCJ179" s="170"/>
      <c r="NCK179" s="122"/>
      <c r="NCL179" s="123"/>
      <c r="NCM179" s="122"/>
      <c r="NCN179" s="123"/>
      <c r="NCO179" s="122"/>
      <c r="NCP179" s="123"/>
      <c r="NCQ179" s="122"/>
      <c r="NCR179" s="123"/>
      <c r="NCS179" s="125"/>
      <c r="NCT179" s="328"/>
      <c r="NCU179" s="329"/>
      <c r="NCV179" s="124"/>
      <c r="NCW179" s="122"/>
      <c r="NCX179" s="170"/>
      <c r="NCY179" s="122"/>
      <c r="NCZ179" s="123"/>
      <c r="NDA179" s="122"/>
      <c r="NDB179" s="123"/>
      <c r="NDC179" s="122"/>
      <c r="NDD179" s="123"/>
      <c r="NDE179" s="122"/>
      <c r="NDF179" s="123"/>
      <c r="NDG179" s="125"/>
      <c r="NDH179" s="328"/>
      <c r="NDI179" s="329"/>
      <c r="NDJ179" s="124"/>
      <c r="NDK179" s="122"/>
      <c r="NDL179" s="170"/>
      <c r="NDM179" s="122"/>
      <c r="NDN179" s="123"/>
      <c r="NDO179" s="122"/>
      <c r="NDP179" s="123"/>
      <c r="NDQ179" s="122"/>
      <c r="NDR179" s="123"/>
      <c r="NDS179" s="122"/>
      <c r="NDT179" s="123"/>
      <c r="NDU179" s="125"/>
      <c r="NDV179" s="328"/>
      <c r="NDW179" s="329"/>
      <c r="NDX179" s="124"/>
      <c r="NDY179" s="122"/>
      <c r="NDZ179" s="170"/>
      <c r="NEA179" s="122"/>
      <c r="NEB179" s="123"/>
      <c r="NEC179" s="122"/>
      <c r="NED179" s="123"/>
      <c r="NEE179" s="122"/>
      <c r="NEF179" s="123"/>
      <c r="NEG179" s="122"/>
      <c r="NEH179" s="123"/>
      <c r="NEI179" s="125"/>
      <c r="NEJ179" s="328"/>
      <c r="NEK179" s="329"/>
      <c r="NEL179" s="124"/>
      <c r="NEM179" s="122"/>
      <c r="NEN179" s="170"/>
      <c r="NEO179" s="122"/>
      <c r="NEP179" s="123"/>
      <c r="NEQ179" s="122"/>
      <c r="NER179" s="123"/>
      <c r="NES179" s="122"/>
      <c r="NET179" s="123"/>
      <c r="NEU179" s="122"/>
      <c r="NEV179" s="123"/>
      <c r="NEW179" s="125"/>
      <c r="NEX179" s="328"/>
      <c r="NEY179" s="329"/>
      <c r="NEZ179" s="124"/>
      <c r="NFA179" s="122"/>
      <c r="NFB179" s="170"/>
      <c r="NFC179" s="122"/>
      <c r="NFD179" s="123"/>
      <c r="NFE179" s="122"/>
      <c r="NFF179" s="123"/>
      <c r="NFG179" s="122"/>
      <c r="NFH179" s="123"/>
      <c r="NFI179" s="122"/>
      <c r="NFJ179" s="123"/>
      <c r="NFK179" s="125"/>
      <c r="NFL179" s="328"/>
      <c r="NFM179" s="329"/>
      <c r="NFN179" s="124"/>
      <c r="NFO179" s="122"/>
      <c r="NFP179" s="170"/>
      <c r="NFQ179" s="122"/>
      <c r="NFR179" s="123"/>
      <c r="NFS179" s="122"/>
      <c r="NFT179" s="123"/>
      <c r="NFU179" s="122"/>
      <c r="NFV179" s="123"/>
      <c r="NFW179" s="122"/>
      <c r="NFX179" s="123"/>
      <c r="NFY179" s="125"/>
      <c r="NFZ179" s="328"/>
      <c r="NGA179" s="329"/>
      <c r="NGB179" s="124"/>
      <c r="NGC179" s="122"/>
      <c r="NGD179" s="170"/>
      <c r="NGE179" s="122"/>
      <c r="NGF179" s="123"/>
      <c r="NGG179" s="122"/>
      <c r="NGH179" s="123"/>
      <c r="NGI179" s="122"/>
      <c r="NGJ179" s="123"/>
      <c r="NGK179" s="122"/>
      <c r="NGL179" s="123"/>
      <c r="NGM179" s="125"/>
      <c r="NGN179" s="328"/>
      <c r="NGO179" s="329"/>
      <c r="NGP179" s="124"/>
      <c r="NGQ179" s="122"/>
      <c r="NGR179" s="170"/>
      <c r="NGS179" s="122"/>
      <c r="NGT179" s="123"/>
      <c r="NGU179" s="122"/>
      <c r="NGV179" s="123"/>
      <c r="NGW179" s="122"/>
      <c r="NGX179" s="123"/>
      <c r="NGY179" s="122"/>
      <c r="NGZ179" s="123"/>
      <c r="NHA179" s="125"/>
      <c r="NHB179" s="328"/>
      <c r="NHC179" s="329"/>
      <c r="NHD179" s="124"/>
      <c r="NHE179" s="122"/>
      <c r="NHF179" s="170"/>
      <c r="NHG179" s="122"/>
      <c r="NHH179" s="123"/>
      <c r="NHI179" s="122"/>
      <c r="NHJ179" s="123"/>
      <c r="NHK179" s="122"/>
      <c r="NHL179" s="123"/>
      <c r="NHM179" s="122"/>
      <c r="NHN179" s="123"/>
      <c r="NHO179" s="125"/>
      <c r="NHP179" s="328"/>
      <c r="NHQ179" s="329"/>
      <c r="NHR179" s="124"/>
      <c r="NHS179" s="122"/>
      <c r="NHT179" s="170"/>
      <c r="NHU179" s="122"/>
      <c r="NHV179" s="123"/>
      <c r="NHW179" s="122"/>
      <c r="NHX179" s="123"/>
      <c r="NHY179" s="122"/>
      <c r="NHZ179" s="123"/>
      <c r="NIA179" s="122"/>
      <c r="NIB179" s="123"/>
      <c r="NIC179" s="125"/>
      <c r="NID179" s="328"/>
      <c r="NIE179" s="329"/>
      <c r="NIF179" s="124"/>
      <c r="NIG179" s="122"/>
      <c r="NIH179" s="170"/>
      <c r="NII179" s="122"/>
      <c r="NIJ179" s="123"/>
      <c r="NIK179" s="122"/>
      <c r="NIL179" s="123"/>
      <c r="NIM179" s="122"/>
      <c r="NIN179" s="123"/>
      <c r="NIO179" s="122"/>
      <c r="NIP179" s="123"/>
      <c r="NIQ179" s="125"/>
      <c r="NIR179" s="328"/>
      <c r="NIS179" s="329"/>
      <c r="NIT179" s="124"/>
      <c r="NIU179" s="122"/>
      <c r="NIV179" s="170"/>
      <c r="NIW179" s="122"/>
      <c r="NIX179" s="123"/>
      <c r="NIY179" s="122"/>
      <c r="NIZ179" s="123"/>
      <c r="NJA179" s="122"/>
      <c r="NJB179" s="123"/>
      <c r="NJC179" s="122"/>
      <c r="NJD179" s="123"/>
      <c r="NJE179" s="125"/>
      <c r="NJF179" s="328"/>
      <c r="NJG179" s="329"/>
      <c r="NJH179" s="124"/>
      <c r="NJI179" s="122"/>
      <c r="NJJ179" s="170"/>
      <c r="NJK179" s="122"/>
      <c r="NJL179" s="123"/>
      <c r="NJM179" s="122"/>
      <c r="NJN179" s="123"/>
      <c r="NJO179" s="122"/>
      <c r="NJP179" s="123"/>
      <c r="NJQ179" s="122"/>
      <c r="NJR179" s="123"/>
      <c r="NJS179" s="125"/>
      <c r="NJT179" s="328"/>
      <c r="NJU179" s="329"/>
      <c r="NJV179" s="124"/>
      <c r="NJW179" s="122"/>
      <c r="NJX179" s="170"/>
      <c r="NJY179" s="122"/>
      <c r="NJZ179" s="123"/>
      <c r="NKA179" s="122"/>
      <c r="NKB179" s="123"/>
      <c r="NKC179" s="122"/>
      <c r="NKD179" s="123"/>
      <c r="NKE179" s="122"/>
      <c r="NKF179" s="123"/>
      <c r="NKG179" s="125"/>
      <c r="NKH179" s="328"/>
      <c r="NKI179" s="329"/>
      <c r="NKJ179" s="124"/>
      <c r="NKK179" s="122"/>
      <c r="NKL179" s="170"/>
      <c r="NKM179" s="122"/>
      <c r="NKN179" s="123"/>
      <c r="NKO179" s="122"/>
      <c r="NKP179" s="123"/>
      <c r="NKQ179" s="122"/>
      <c r="NKR179" s="123"/>
      <c r="NKS179" s="122"/>
      <c r="NKT179" s="123"/>
      <c r="NKU179" s="125"/>
      <c r="NKV179" s="328"/>
      <c r="NKW179" s="329"/>
      <c r="NKX179" s="124"/>
      <c r="NKY179" s="122"/>
      <c r="NKZ179" s="170"/>
      <c r="NLA179" s="122"/>
      <c r="NLB179" s="123"/>
      <c r="NLC179" s="122"/>
      <c r="NLD179" s="123"/>
      <c r="NLE179" s="122"/>
      <c r="NLF179" s="123"/>
      <c r="NLG179" s="122"/>
      <c r="NLH179" s="123"/>
      <c r="NLI179" s="125"/>
      <c r="NLJ179" s="328"/>
      <c r="NLK179" s="329"/>
      <c r="NLL179" s="124"/>
      <c r="NLM179" s="122"/>
      <c r="NLN179" s="170"/>
      <c r="NLO179" s="122"/>
      <c r="NLP179" s="123"/>
      <c r="NLQ179" s="122"/>
      <c r="NLR179" s="123"/>
      <c r="NLS179" s="122"/>
      <c r="NLT179" s="123"/>
      <c r="NLU179" s="122"/>
      <c r="NLV179" s="123"/>
      <c r="NLW179" s="125"/>
      <c r="NLX179" s="328"/>
      <c r="NLY179" s="329"/>
      <c r="NLZ179" s="124"/>
      <c r="NMA179" s="122"/>
      <c r="NMB179" s="170"/>
      <c r="NMC179" s="122"/>
      <c r="NMD179" s="123"/>
      <c r="NME179" s="122"/>
      <c r="NMF179" s="123"/>
      <c r="NMG179" s="122"/>
      <c r="NMH179" s="123"/>
      <c r="NMI179" s="122"/>
      <c r="NMJ179" s="123"/>
      <c r="NMK179" s="125"/>
      <c r="NML179" s="328"/>
      <c r="NMM179" s="329"/>
      <c r="NMN179" s="124"/>
      <c r="NMO179" s="122"/>
      <c r="NMP179" s="170"/>
      <c r="NMQ179" s="122"/>
      <c r="NMR179" s="123"/>
      <c r="NMS179" s="122"/>
      <c r="NMT179" s="123"/>
      <c r="NMU179" s="122"/>
      <c r="NMV179" s="123"/>
      <c r="NMW179" s="122"/>
      <c r="NMX179" s="123"/>
      <c r="NMY179" s="125"/>
      <c r="NMZ179" s="328"/>
      <c r="NNA179" s="329"/>
      <c r="NNB179" s="124"/>
      <c r="NNC179" s="122"/>
      <c r="NND179" s="170"/>
      <c r="NNE179" s="122"/>
      <c r="NNF179" s="123"/>
      <c r="NNG179" s="122"/>
      <c r="NNH179" s="123"/>
      <c r="NNI179" s="122"/>
      <c r="NNJ179" s="123"/>
      <c r="NNK179" s="122"/>
      <c r="NNL179" s="123"/>
      <c r="NNM179" s="125"/>
      <c r="NNN179" s="328"/>
      <c r="NNO179" s="329"/>
      <c r="NNP179" s="124"/>
      <c r="NNQ179" s="122"/>
      <c r="NNR179" s="170"/>
      <c r="NNS179" s="122"/>
      <c r="NNT179" s="123"/>
      <c r="NNU179" s="122"/>
      <c r="NNV179" s="123"/>
      <c r="NNW179" s="122"/>
      <c r="NNX179" s="123"/>
      <c r="NNY179" s="122"/>
      <c r="NNZ179" s="123"/>
      <c r="NOA179" s="125"/>
      <c r="NOB179" s="328"/>
      <c r="NOC179" s="329"/>
      <c r="NOD179" s="124"/>
      <c r="NOE179" s="122"/>
      <c r="NOF179" s="170"/>
      <c r="NOG179" s="122"/>
      <c r="NOH179" s="123"/>
      <c r="NOI179" s="122"/>
      <c r="NOJ179" s="123"/>
      <c r="NOK179" s="122"/>
      <c r="NOL179" s="123"/>
      <c r="NOM179" s="122"/>
      <c r="NON179" s="123"/>
      <c r="NOO179" s="125"/>
      <c r="NOP179" s="328"/>
      <c r="NOQ179" s="329"/>
      <c r="NOR179" s="124"/>
      <c r="NOS179" s="122"/>
      <c r="NOT179" s="170"/>
      <c r="NOU179" s="122"/>
      <c r="NOV179" s="123"/>
      <c r="NOW179" s="122"/>
      <c r="NOX179" s="123"/>
      <c r="NOY179" s="122"/>
      <c r="NOZ179" s="123"/>
      <c r="NPA179" s="122"/>
      <c r="NPB179" s="123"/>
      <c r="NPC179" s="125"/>
      <c r="NPD179" s="328"/>
      <c r="NPE179" s="329"/>
      <c r="NPF179" s="124"/>
      <c r="NPG179" s="122"/>
      <c r="NPH179" s="170"/>
      <c r="NPI179" s="122"/>
      <c r="NPJ179" s="123"/>
      <c r="NPK179" s="122"/>
      <c r="NPL179" s="123"/>
      <c r="NPM179" s="122"/>
      <c r="NPN179" s="123"/>
      <c r="NPO179" s="122"/>
      <c r="NPP179" s="123"/>
      <c r="NPQ179" s="125"/>
      <c r="NPR179" s="328"/>
      <c r="NPS179" s="329"/>
      <c r="NPT179" s="124"/>
      <c r="NPU179" s="122"/>
      <c r="NPV179" s="170"/>
      <c r="NPW179" s="122"/>
      <c r="NPX179" s="123"/>
      <c r="NPY179" s="122"/>
      <c r="NPZ179" s="123"/>
      <c r="NQA179" s="122"/>
      <c r="NQB179" s="123"/>
      <c r="NQC179" s="122"/>
      <c r="NQD179" s="123"/>
      <c r="NQE179" s="125"/>
      <c r="NQF179" s="328"/>
      <c r="NQG179" s="329"/>
      <c r="NQH179" s="124"/>
      <c r="NQI179" s="122"/>
      <c r="NQJ179" s="170"/>
      <c r="NQK179" s="122"/>
      <c r="NQL179" s="123"/>
      <c r="NQM179" s="122"/>
      <c r="NQN179" s="123"/>
      <c r="NQO179" s="122"/>
      <c r="NQP179" s="123"/>
      <c r="NQQ179" s="122"/>
      <c r="NQR179" s="123"/>
      <c r="NQS179" s="125"/>
      <c r="NQT179" s="328"/>
      <c r="NQU179" s="329"/>
      <c r="NQV179" s="124"/>
      <c r="NQW179" s="122"/>
      <c r="NQX179" s="170"/>
      <c r="NQY179" s="122"/>
      <c r="NQZ179" s="123"/>
      <c r="NRA179" s="122"/>
      <c r="NRB179" s="123"/>
      <c r="NRC179" s="122"/>
      <c r="NRD179" s="123"/>
      <c r="NRE179" s="122"/>
      <c r="NRF179" s="123"/>
      <c r="NRG179" s="125"/>
      <c r="NRH179" s="328"/>
      <c r="NRI179" s="329"/>
      <c r="NRJ179" s="124"/>
      <c r="NRK179" s="122"/>
      <c r="NRL179" s="170"/>
      <c r="NRM179" s="122"/>
      <c r="NRN179" s="123"/>
      <c r="NRO179" s="122"/>
      <c r="NRP179" s="123"/>
      <c r="NRQ179" s="122"/>
      <c r="NRR179" s="123"/>
      <c r="NRS179" s="122"/>
      <c r="NRT179" s="123"/>
      <c r="NRU179" s="125"/>
      <c r="NRV179" s="328"/>
      <c r="NRW179" s="329"/>
      <c r="NRX179" s="124"/>
      <c r="NRY179" s="122"/>
      <c r="NRZ179" s="170"/>
      <c r="NSA179" s="122"/>
      <c r="NSB179" s="123"/>
      <c r="NSC179" s="122"/>
      <c r="NSD179" s="123"/>
      <c r="NSE179" s="122"/>
      <c r="NSF179" s="123"/>
      <c r="NSG179" s="122"/>
      <c r="NSH179" s="123"/>
      <c r="NSI179" s="125"/>
      <c r="NSJ179" s="328"/>
      <c r="NSK179" s="329"/>
      <c r="NSL179" s="124"/>
      <c r="NSM179" s="122"/>
      <c r="NSN179" s="170"/>
      <c r="NSO179" s="122"/>
      <c r="NSP179" s="123"/>
      <c r="NSQ179" s="122"/>
      <c r="NSR179" s="123"/>
      <c r="NSS179" s="122"/>
      <c r="NST179" s="123"/>
      <c r="NSU179" s="122"/>
      <c r="NSV179" s="123"/>
      <c r="NSW179" s="125"/>
      <c r="NSX179" s="328"/>
      <c r="NSY179" s="329"/>
      <c r="NSZ179" s="124"/>
      <c r="NTA179" s="122"/>
      <c r="NTB179" s="170"/>
      <c r="NTC179" s="122"/>
      <c r="NTD179" s="123"/>
      <c r="NTE179" s="122"/>
      <c r="NTF179" s="123"/>
      <c r="NTG179" s="122"/>
      <c r="NTH179" s="123"/>
      <c r="NTI179" s="122"/>
      <c r="NTJ179" s="123"/>
      <c r="NTK179" s="125"/>
      <c r="NTL179" s="328"/>
      <c r="NTM179" s="329"/>
      <c r="NTN179" s="124"/>
      <c r="NTO179" s="122"/>
      <c r="NTP179" s="170"/>
      <c r="NTQ179" s="122"/>
      <c r="NTR179" s="123"/>
      <c r="NTS179" s="122"/>
      <c r="NTT179" s="123"/>
      <c r="NTU179" s="122"/>
      <c r="NTV179" s="123"/>
      <c r="NTW179" s="122"/>
      <c r="NTX179" s="123"/>
      <c r="NTY179" s="125"/>
      <c r="NTZ179" s="328"/>
      <c r="NUA179" s="329"/>
      <c r="NUB179" s="124"/>
      <c r="NUC179" s="122"/>
      <c r="NUD179" s="170"/>
      <c r="NUE179" s="122"/>
      <c r="NUF179" s="123"/>
      <c r="NUG179" s="122"/>
      <c r="NUH179" s="123"/>
      <c r="NUI179" s="122"/>
      <c r="NUJ179" s="123"/>
      <c r="NUK179" s="122"/>
      <c r="NUL179" s="123"/>
      <c r="NUM179" s="125"/>
      <c r="NUN179" s="328"/>
      <c r="NUO179" s="329"/>
      <c r="NUP179" s="124"/>
      <c r="NUQ179" s="122"/>
      <c r="NUR179" s="170"/>
      <c r="NUS179" s="122"/>
      <c r="NUT179" s="123"/>
      <c r="NUU179" s="122"/>
      <c r="NUV179" s="123"/>
      <c r="NUW179" s="122"/>
      <c r="NUX179" s="123"/>
      <c r="NUY179" s="122"/>
      <c r="NUZ179" s="123"/>
      <c r="NVA179" s="125"/>
      <c r="NVB179" s="328"/>
      <c r="NVC179" s="329"/>
      <c r="NVD179" s="124"/>
      <c r="NVE179" s="122"/>
      <c r="NVF179" s="170"/>
      <c r="NVG179" s="122"/>
      <c r="NVH179" s="123"/>
      <c r="NVI179" s="122"/>
      <c r="NVJ179" s="123"/>
      <c r="NVK179" s="122"/>
      <c r="NVL179" s="123"/>
      <c r="NVM179" s="122"/>
      <c r="NVN179" s="123"/>
      <c r="NVO179" s="125"/>
      <c r="NVP179" s="328"/>
      <c r="NVQ179" s="329"/>
      <c r="NVR179" s="124"/>
      <c r="NVS179" s="122"/>
      <c r="NVT179" s="170"/>
      <c r="NVU179" s="122"/>
      <c r="NVV179" s="123"/>
      <c r="NVW179" s="122"/>
      <c r="NVX179" s="123"/>
      <c r="NVY179" s="122"/>
      <c r="NVZ179" s="123"/>
      <c r="NWA179" s="122"/>
      <c r="NWB179" s="123"/>
      <c r="NWC179" s="125"/>
      <c r="NWD179" s="328"/>
      <c r="NWE179" s="329"/>
      <c r="NWF179" s="124"/>
      <c r="NWG179" s="122"/>
      <c r="NWH179" s="170"/>
      <c r="NWI179" s="122"/>
      <c r="NWJ179" s="123"/>
      <c r="NWK179" s="122"/>
      <c r="NWL179" s="123"/>
      <c r="NWM179" s="122"/>
      <c r="NWN179" s="123"/>
      <c r="NWO179" s="122"/>
      <c r="NWP179" s="123"/>
      <c r="NWQ179" s="125"/>
      <c r="NWR179" s="328"/>
      <c r="NWS179" s="329"/>
      <c r="NWT179" s="124"/>
      <c r="NWU179" s="122"/>
      <c r="NWV179" s="170"/>
      <c r="NWW179" s="122"/>
      <c r="NWX179" s="123"/>
      <c r="NWY179" s="122"/>
      <c r="NWZ179" s="123"/>
      <c r="NXA179" s="122"/>
      <c r="NXB179" s="123"/>
      <c r="NXC179" s="122"/>
      <c r="NXD179" s="123"/>
      <c r="NXE179" s="125"/>
      <c r="NXF179" s="328"/>
      <c r="NXG179" s="329"/>
      <c r="NXH179" s="124"/>
      <c r="NXI179" s="122"/>
      <c r="NXJ179" s="170"/>
      <c r="NXK179" s="122"/>
      <c r="NXL179" s="123"/>
      <c r="NXM179" s="122"/>
      <c r="NXN179" s="123"/>
      <c r="NXO179" s="122"/>
      <c r="NXP179" s="123"/>
      <c r="NXQ179" s="122"/>
      <c r="NXR179" s="123"/>
      <c r="NXS179" s="125"/>
      <c r="NXT179" s="328"/>
      <c r="NXU179" s="329"/>
      <c r="NXV179" s="124"/>
      <c r="NXW179" s="122"/>
      <c r="NXX179" s="170"/>
      <c r="NXY179" s="122"/>
      <c r="NXZ179" s="123"/>
      <c r="NYA179" s="122"/>
      <c r="NYB179" s="123"/>
      <c r="NYC179" s="122"/>
      <c r="NYD179" s="123"/>
      <c r="NYE179" s="122"/>
      <c r="NYF179" s="123"/>
      <c r="NYG179" s="125"/>
      <c r="NYH179" s="328"/>
      <c r="NYI179" s="329"/>
      <c r="NYJ179" s="124"/>
      <c r="NYK179" s="122"/>
      <c r="NYL179" s="170"/>
      <c r="NYM179" s="122"/>
      <c r="NYN179" s="123"/>
      <c r="NYO179" s="122"/>
      <c r="NYP179" s="123"/>
      <c r="NYQ179" s="122"/>
      <c r="NYR179" s="123"/>
      <c r="NYS179" s="122"/>
      <c r="NYT179" s="123"/>
      <c r="NYU179" s="125"/>
      <c r="NYV179" s="328"/>
      <c r="NYW179" s="329"/>
      <c r="NYX179" s="124"/>
      <c r="NYY179" s="122"/>
      <c r="NYZ179" s="170"/>
      <c r="NZA179" s="122"/>
      <c r="NZB179" s="123"/>
      <c r="NZC179" s="122"/>
      <c r="NZD179" s="123"/>
      <c r="NZE179" s="122"/>
      <c r="NZF179" s="123"/>
      <c r="NZG179" s="122"/>
      <c r="NZH179" s="123"/>
      <c r="NZI179" s="125"/>
      <c r="NZJ179" s="328"/>
      <c r="NZK179" s="329"/>
      <c r="NZL179" s="124"/>
      <c r="NZM179" s="122"/>
      <c r="NZN179" s="170"/>
      <c r="NZO179" s="122"/>
      <c r="NZP179" s="123"/>
      <c r="NZQ179" s="122"/>
      <c r="NZR179" s="123"/>
      <c r="NZS179" s="122"/>
      <c r="NZT179" s="123"/>
      <c r="NZU179" s="122"/>
      <c r="NZV179" s="123"/>
      <c r="NZW179" s="125"/>
      <c r="NZX179" s="328"/>
      <c r="NZY179" s="329"/>
      <c r="NZZ179" s="124"/>
      <c r="OAA179" s="122"/>
      <c r="OAB179" s="170"/>
      <c r="OAC179" s="122"/>
      <c r="OAD179" s="123"/>
      <c r="OAE179" s="122"/>
      <c r="OAF179" s="123"/>
      <c r="OAG179" s="122"/>
      <c r="OAH179" s="123"/>
      <c r="OAI179" s="122"/>
      <c r="OAJ179" s="123"/>
      <c r="OAK179" s="125"/>
      <c r="OAL179" s="328"/>
      <c r="OAM179" s="329"/>
      <c r="OAN179" s="124"/>
      <c r="OAO179" s="122"/>
      <c r="OAP179" s="170"/>
      <c r="OAQ179" s="122"/>
      <c r="OAR179" s="123"/>
      <c r="OAS179" s="122"/>
      <c r="OAT179" s="123"/>
      <c r="OAU179" s="122"/>
      <c r="OAV179" s="123"/>
      <c r="OAW179" s="122"/>
      <c r="OAX179" s="123"/>
      <c r="OAY179" s="125"/>
      <c r="OAZ179" s="328"/>
      <c r="OBA179" s="329"/>
      <c r="OBB179" s="124"/>
      <c r="OBC179" s="122"/>
      <c r="OBD179" s="170"/>
      <c r="OBE179" s="122"/>
      <c r="OBF179" s="123"/>
      <c r="OBG179" s="122"/>
      <c r="OBH179" s="123"/>
      <c r="OBI179" s="122"/>
      <c r="OBJ179" s="123"/>
      <c r="OBK179" s="122"/>
      <c r="OBL179" s="123"/>
      <c r="OBM179" s="125"/>
      <c r="OBN179" s="328"/>
      <c r="OBO179" s="329"/>
      <c r="OBP179" s="124"/>
      <c r="OBQ179" s="122"/>
      <c r="OBR179" s="170"/>
      <c r="OBS179" s="122"/>
      <c r="OBT179" s="123"/>
      <c r="OBU179" s="122"/>
      <c r="OBV179" s="123"/>
      <c r="OBW179" s="122"/>
      <c r="OBX179" s="123"/>
      <c r="OBY179" s="122"/>
      <c r="OBZ179" s="123"/>
      <c r="OCA179" s="125"/>
      <c r="OCB179" s="328"/>
      <c r="OCC179" s="329"/>
      <c r="OCD179" s="124"/>
      <c r="OCE179" s="122"/>
      <c r="OCF179" s="170"/>
      <c r="OCG179" s="122"/>
      <c r="OCH179" s="123"/>
      <c r="OCI179" s="122"/>
      <c r="OCJ179" s="123"/>
      <c r="OCK179" s="122"/>
      <c r="OCL179" s="123"/>
      <c r="OCM179" s="122"/>
      <c r="OCN179" s="123"/>
      <c r="OCO179" s="125"/>
      <c r="OCP179" s="328"/>
      <c r="OCQ179" s="329"/>
      <c r="OCR179" s="124"/>
      <c r="OCS179" s="122"/>
      <c r="OCT179" s="170"/>
      <c r="OCU179" s="122"/>
      <c r="OCV179" s="123"/>
      <c r="OCW179" s="122"/>
      <c r="OCX179" s="123"/>
      <c r="OCY179" s="122"/>
      <c r="OCZ179" s="123"/>
      <c r="ODA179" s="122"/>
      <c r="ODB179" s="123"/>
      <c r="ODC179" s="125"/>
      <c r="ODD179" s="328"/>
      <c r="ODE179" s="329"/>
      <c r="ODF179" s="124"/>
      <c r="ODG179" s="122"/>
      <c r="ODH179" s="170"/>
      <c r="ODI179" s="122"/>
      <c r="ODJ179" s="123"/>
      <c r="ODK179" s="122"/>
      <c r="ODL179" s="123"/>
      <c r="ODM179" s="122"/>
      <c r="ODN179" s="123"/>
      <c r="ODO179" s="122"/>
      <c r="ODP179" s="123"/>
      <c r="ODQ179" s="125"/>
      <c r="ODR179" s="328"/>
      <c r="ODS179" s="329"/>
      <c r="ODT179" s="124"/>
      <c r="ODU179" s="122"/>
      <c r="ODV179" s="170"/>
      <c r="ODW179" s="122"/>
      <c r="ODX179" s="123"/>
      <c r="ODY179" s="122"/>
      <c r="ODZ179" s="123"/>
      <c r="OEA179" s="122"/>
      <c r="OEB179" s="123"/>
      <c r="OEC179" s="122"/>
      <c r="OED179" s="123"/>
      <c r="OEE179" s="125"/>
      <c r="OEF179" s="328"/>
      <c r="OEG179" s="329"/>
      <c r="OEH179" s="124"/>
      <c r="OEI179" s="122"/>
      <c r="OEJ179" s="170"/>
      <c r="OEK179" s="122"/>
      <c r="OEL179" s="123"/>
      <c r="OEM179" s="122"/>
      <c r="OEN179" s="123"/>
      <c r="OEO179" s="122"/>
      <c r="OEP179" s="123"/>
      <c r="OEQ179" s="122"/>
      <c r="OER179" s="123"/>
      <c r="OES179" s="125"/>
      <c r="OET179" s="328"/>
      <c r="OEU179" s="329"/>
      <c r="OEV179" s="124"/>
      <c r="OEW179" s="122"/>
      <c r="OEX179" s="170"/>
      <c r="OEY179" s="122"/>
      <c r="OEZ179" s="123"/>
      <c r="OFA179" s="122"/>
      <c r="OFB179" s="123"/>
      <c r="OFC179" s="122"/>
      <c r="OFD179" s="123"/>
      <c r="OFE179" s="122"/>
      <c r="OFF179" s="123"/>
      <c r="OFG179" s="125"/>
      <c r="OFH179" s="328"/>
      <c r="OFI179" s="329"/>
      <c r="OFJ179" s="124"/>
      <c r="OFK179" s="122"/>
      <c r="OFL179" s="170"/>
      <c r="OFM179" s="122"/>
      <c r="OFN179" s="123"/>
      <c r="OFO179" s="122"/>
      <c r="OFP179" s="123"/>
      <c r="OFQ179" s="122"/>
      <c r="OFR179" s="123"/>
      <c r="OFS179" s="122"/>
      <c r="OFT179" s="123"/>
      <c r="OFU179" s="125"/>
      <c r="OFV179" s="328"/>
      <c r="OFW179" s="329"/>
      <c r="OFX179" s="124"/>
      <c r="OFY179" s="122"/>
      <c r="OFZ179" s="170"/>
      <c r="OGA179" s="122"/>
      <c r="OGB179" s="123"/>
      <c r="OGC179" s="122"/>
      <c r="OGD179" s="123"/>
      <c r="OGE179" s="122"/>
      <c r="OGF179" s="123"/>
      <c r="OGG179" s="122"/>
      <c r="OGH179" s="123"/>
      <c r="OGI179" s="125"/>
      <c r="OGJ179" s="328"/>
      <c r="OGK179" s="329"/>
      <c r="OGL179" s="124"/>
      <c r="OGM179" s="122"/>
      <c r="OGN179" s="170"/>
      <c r="OGO179" s="122"/>
      <c r="OGP179" s="123"/>
      <c r="OGQ179" s="122"/>
      <c r="OGR179" s="123"/>
      <c r="OGS179" s="122"/>
      <c r="OGT179" s="123"/>
      <c r="OGU179" s="122"/>
      <c r="OGV179" s="123"/>
      <c r="OGW179" s="125"/>
      <c r="OGX179" s="328"/>
      <c r="OGY179" s="329"/>
      <c r="OGZ179" s="124"/>
      <c r="OHA179" s="122"/>
      <c r="OHB179" s="170"/>
      <c r="OHC179" s="122"/>
      <c r="OHD179" s="123"/>
      <c r="OHE179" s="122"/>
      <c r="OHF179" s="123"/>
      <c r="OHG179" s="122"/>
      <c r="OHH179" s="123"/>
      <c r="OHI179" s="122"/>
      <c r="OHJ179" s="123"/>
      <c r="OHK179" s="125"/>
      <c r="OHL179" s="328"/>
      <c r="OHM179" s="329"/>
      <c r="OHN179" s="124"/>
      <c r="OHO179" s="122"/>
      <c r="OHP179" s="170"/>
      <c r="OHQ179" s="122"/>
      <c r="OHR179" s="123"/>
      <c r="OHS179" s="122"/>
      <c r="OHT179" s="123"/>
      <c r="OHU179" s="122"/>
      <c r="OHV179" s="123"/>
      <c r="OHW179" s="122"/>
      <c r="OHX179" s="123"/>
      <c r="OHY179" s="125"/>
      <c r="OHZ179" s="328"/>
      <c r="OIA179" s="329"/>
      <c r="OIB179" s="124"/>
      <c r="OIC179" s="122"/>
      <c r="OID179" s="170"/>
      <c r="OIE179" s="122"/>
      <c r="OIF179" s="123"/>
      <c r="OIG179" s="122"/>
      <c r="OIH179" s="123"/>
      <c r="OII179" s="122"/>
      <c r="OIJ179" s="123"/>
      <c r="OIK179" s="122"/>
      <c r="OIL179" s="123"/>
      <c r="OIM179" s="125"/>
      <c r="OIN179" s="328"/>
      <c r="OIO179" s="329"/>
      <c r="OIP179" s="124"/>
      <c r="OIQ179" s="122"/>
      <c r="OIR179" s="170"/>
      <c r="OIS179" s="122"/>
      <c r="OIT179" s="123"/>
      <c r="OIU179" s="122"/>
      <c r="OIV179" s="123"/>
      <c r="OIW179" s="122"/>
      <c r="OIX179" s="123"/>
      <c r="OIY179" s="122"/>
      <c r="OIZ179" s="123"/>
      <c r="OJA179" s="125"/>
      <c r="OJB179" s="328"/>
      <c r="OJC179" s="329"/>
      <c r="OJD179" s="124"/>
      <c r="OJE179" s="122"/>
      <c r="OJF179" s="170"/>
      <c r="OJG179" s="122"/>
      <c r="OJH179" s="123"/>
      <c r="OJI179" s="122"/>
      <c r="OJJ179" s="123"/>
      <c r="OJK179" s="122"/>
      <c r="OJL179" s="123"/>
      <c r="OJM179" s="122"/>
      <c r="OJN179" s="123"/>
      <c r="OJO179" s="125"/>
      <c r="OJP179" s="328"/>
      <c r="OJQ179" s="329"/>
      <c r="OJR179" s="124"/>
      <c r="OJS179" s="122"/>
      <c r="OJT179" s="170"/>
      <c r="OJU179" s="122"/>
      <c r="OJV179" s="123"/>
      <c r="OJW179" s="122"/>
      <c r="OJX179" s="123"/>
      <c r="OJY179" s="122"/>
      <c r="OJZ179" s="123"/>
      <c r="OKA179" s="122"/>
      <c r="OKB179" s="123"/>
      <c r="OKC179" s="125"/>
      <c r="OKD179" s="328"/>
      <c r="OKE179" s="329"/>
      <c r="OKF179" s="124"/>
      <c r="OKG179" s="122"/>
      <c r="OKH179" s="170"/>
      <c r="OKI179" s="122"/>
      <c r="OKJ179" s="123"/>
      <c r="OKK179" s="122"/>
      <c r="OKL179" s="123"/>
      <c r="OKM179" s="122"/>
      <c r="OKN179" s="123"/>
      <c r="OKO179" s="122"/>
      <c r="OKP179" s="123"/>
      <c r="OKQ179" s="125"/>
      <c r="OKR179" s="328"/>
      <c r="OKS179" s="329"/>
      <c r="OKT179" s="124"/>
      <c r="OKU179" s="122"/>
      <c r="OKV179" s="170"/>
      <c r="OKW179" s="122"/>
      <c r="OKX179" s="123"/>
      <c r="OKY179" s="122"/>
      <c r="OKZ179" s="123"/>
      <c r="OLA179" s="122"/>
      <c r="OLB179" s="123"/>
      <c r="OLC179" s="122"/>
      <c r="OLD179" s="123"/>
      <c r="OLE179" s="125"/>
      <c r="OLF179" s="328"/>
      <c r="OLG179" s="329"/>
      <c r="OLH179" s="124"/>
      <c r="OLI179" s="122"/>
      <c r="OLJ179" s="170"/>
      <c r="OLK179" s="122"/>
      <c r="OLL179" s="123"/>
      <c r="OLM179" s="122"/>
      <c r="OLN179" s="123"/>
      <c r="OLO179" s="122"/>
      <c r="OLP179" s="123"/>
      <c r="OLQ179" s="122"/>
      <c r="OLR179" s="123"/>
      <c r="OLS179" s="125"/>
      <c r="OLT179" s="328"/>
      <c r="OLU179" s="329"/>
      <c r="OLV179" s="124"/>
      <c r="OLW179" s="122"/>
      <c r="OLX179" s="170"/>
      <c r="OLY179" s="122"/>
      <c r="OLZ179" s="123"/>
      <c r="OMA179" s="122"/>
      <c r="OMB179" s="123"/>
      <c r="OMC179" s="122"/>
      <c r="OMD179" s="123"/>
      <c r="OME179" s="122"/>
      <c r="OMF179" s="123"/>
      <c r="OMG179" s="125"/>
      <c r="OMH179" s="328"/>
      <c r="OMI179" s="329"/>
      <c r="OMJ179" s="124"/>
      <c r="OMK179" s="122"/>
      <c r="OML179" s="170"/>
      <c r="OMM179" s="122"/>
      <c r="OMN179" s="123"/>
      <c r="OMO179" s="122"/>
      <c r="OMP179" s="123"/>
      <c r="OMQ179" s="122"/>
      <c r="OMR179" s="123"/>
      <c r="OMS179" s="122"/>
      <c r="OMT179" s="123"/>
      <c r="OMU179" s="125"/>
      <c r="OMV179" s="328"/>
      <c r="OMW179" s="329"/>
      <c r="OMX179" s="124"/>
      <c r="OMY179" s="122"/>
      <c r="OMZ179" s="170"/>
      <c r="ONA179" s="122"/>
      <c r="ONB179" s="123"/>
      <c r="ONC179" s="122"/>
      <c r="OND179" s="123"/>
      <c r="ONE179" s="122"/>
      <c r="ONF179" s="123"/>
      <c r="ONG179" s="122"/>
      <c r="ONH179" s="123"/>
      <c r="ONI179" s="125"/>
      <c r="ONJ179" s="328"/>
      <c r="ONK179" s="329"/>
      <c r="ONL179" s="124"/>
      <c r="ONM179" s="122"/>
      <c r="ONN179" s="170"/>
      <c r="ONO179" s="122"/>
      <c r="ONP179" s="123"/>
      <c r="ONQ179" s="122"/>
      <c r="ONR179" s="123"/>
      <c r="ONS179" s="122"/>
      <c r="ONT179" s="123"/>
      <c r="ONU179" s="122"/>
      <c r="ONV179" s="123"/>
      <c r="ONW179" s="125"/>
      <c r="ONX179" s="328"/>
      <c r="ONY179" s="329"/>
      <c r="ONZ179" s="124"/>
      <c r="OOA179" s="122"/>
      <c r="OOB179" s="170"/>
      <c r="OOC179" s="122"/>
      <c r="OOD179" s="123"/>
      <c r="OOE179" s="122"/>
      <c r="OOF179" s="123"/>
      <c r="OOG179" s="122"/>
      <c r="OOH179" s="123"/>
      <c r="OOI179" s="122"/>
      <c r="OOJ179" s="123"/>
      <c r="OOK179" s="125"/>
      <c r="OOL179" s="328"/>
      <c r="OOM179" s="329"/>
      <c r="OON179" s="124"/>
      <c r="OOO179" s="122"/>
      <c r="OOP179" s="170"/>
      <c r="OOQ179" s="122"/>
      <c r="OOR179" s="123"/>
      <c r="OOS179" s="122"/>
      <c r="OOT179" s="123"/>
      <c r="OOU179" s="122"/>
      <c r="OOV179" s="123"/>
      <c r="OOW179" s="122"/>
      <c r="OOX179" s="123"/>
      <c r="OOY179" s="125"/>
      <c r="OOZ179" s="328"/>
      <c r="OPA179" s="329"/>
      <c r="OPB179" s="124"/>
      <c r="OPC179" s="122"/>
      <c r="OPD179" s="170"/>
      <c r="OPE179" s="122"/>
      <c r="OPF179" s="123"/>
      <c r="OPG179" s="122"/>
      <c r="OPH179" s="123"/>
      <c r="OPI179" s="122"/>
      <c r="OPJ179" s="123"/>
      <c r="OPK179" s="122"/>
      <c r="OPL179" s="123"/>
      <c r="OPM179" s="125"/>
      <c r="OPN179" s="328"/>
      <c r="OPO179" s="329"/>
      <c r="OPP179" s="124"/>
      <c r="OPQ179" s="122"/>
      <c r="OPR179" s="170"/>
      <c r="OPS179" s="122"/>
      <c r="OPT179" s="123"/>
      <c r="OPU179" s="122"/>
      <c r="OPV179" s="123"/>
      <c r="OPW179" s="122"/>
      <c r="OPX179" s="123"/>
      <c r="OPY179" s="122"/>
      <c r="OPZ179" s="123"/>
      <c r="OQA179" s="125"/>
      <c r="OQB179" s="328"/>
      <c r="OQC179" s="329"/>
      <c r="OQD179" s="124"/>
      <c r="OQE179" s="122"/>
      <c r="OQF179" s="170"/>
      <c r="OQG179" s="122"/>
      <c r="OQH179" s="123"/>
      <c r="OQI179" s="122"/>
      <c r="OQJ179" s="123"/>
      <c r="OQK179" s="122"/>
      <c r="OQL179" s="123"/>
      <c r="OQM179" s="122"/>
      <c r="OQN179" s="123"/>
      <c r="OQO179" s="125"/>
      <c r="OQP179" s="328"/>
      <c r="OQQ179" s="329"/>
      <c r="OQR179" s="124"/>
      <c r="OQS179" s="122"/>
      <c r="OQT179" s="170"/>
      <c r="OQU179" s="122"/>
      <c r="OQV179" s="123"/>
      <c r="OQW179" s="122"/>
      <c r="OQX179" s="123"/>
      <c r="OQY179" s="122"/>
      <c r="OQZ179" s="123"/>
      <c r="ORA179" s="122"/>
      <c r="ORB179" s="123"/>
      <c r="ORC179" s="125"/>
      <c r="ORD179" s="328"/>
      <c r="ORE179" s="329"/>
      <c r="ORF179" s="124"/>
      <c r="ORG179" s="122"/>
      <c r="ORH179" s="170"/>
      <c r="ORI179" s="122"/>
      <c r="ORJ179" s="123"/>
      <c r="ORK179" s="122"/>
      <c r="ORL179" s="123"/>
      <c r="ORM179" s="122"/>
      <c r="ORN179" s="123"/>
      <c r="ORO179" s="122"/>
      <c r="ORP179" s="123"/>
      <c r="ORQ179" s="125"/>
      <c r="ORR179" s="328"/>
      <c r="ORS179" s="329"/>
      <c r="ORT179" s="124"/>
      <c r="ORU179" s="122"/>
      <c r="ORV179" s="170"/>
      <c r="ORW179" s="122"/>
      <c r="ORX179" s="123"/>
      <c r="ORY179" s="122"/>
      <c r="ORZ179" s="123"/>
      <c r="OSA179" s="122"/>
      <c r="OSB179" s="123"/>
      <c r="OSC179" s="122"/>
      <c r="OSD179" s="123"/>
      <c r="OSE179" s="125"/>
      <c r="OSF179" s="328"/>
      <c r="OSG179" s="329"/>
      <c r="OSH179" s="124"/>
      <c r="OSI179" s="122"/>
      <c r="OSJ179" s="170"/>
      <c r="OSK179" s="122"/>
      <c r="OSL179" s="123"/>
      <c r="OSM179" s="122"/>
      <c r="OSN179" s="123"/>
      <c r="OSO179" s="122"/>
      <c r="OSP179" s="123"/>
      <c r="OSQ179" s="122"/>
      <c r="OSR179" s="123"/>
      <c r="OSS179" s="125"/>
      <c r="OST179" s="328"/>
      <c r="OSU179" s="329"/>
      <c r="OSV179" s="124"/>
      <c r="OSW179" s="122"/>
      <c r="OSX179" s="170"/>
      <c r="OSY179" s="122"/>
      <c r="OSZ179" s="123"/>
      <c r="OTA179" s="122"/>
      <c r="OTB179" s="123"/>
      <c r="OTC179" s="122"/>
      <c r="OTD179" s="123"/>
      <c r="OTE179" s="122"/>
      <c r="OTF179" s="123"/>
      <c r="OTG179" s="125"/>
      <c r="OTH179" s="328"/>
      <c r="OTI179" s="329"/>
      <c r="OTJ179" s="124"/>
      <c r="OTK179" s="122"/>
      <c r="OTL179" s="170"/>
      <c r="OTM179" s="122"/>
      <c r="OTN179" s="123"/>
      <c r="OTO179" s="122"/>
      <c r="OTP179" s="123"/>
      <c r="OTQ179" s="122"/>
      <c r="OTR179" s="123"/>
      <c r="OTS179" s="122"/>
      <c r="OTT179" s="123"/>
      <c r="OTU179" s="125"/>
      <c r="OTV179" s="328"/>
      <c r="OTW179" s="329"/>
      <c r="OTX179" s="124"/>
      <c r="OTY179" s="122"/>
      <c r="OTZ179" s="170"/>
      <c r="OUA179" s="122"/>
      <c r="OUB179" s="123"/>
      <c r="OUC179" s="122"/>
      <c r="OUD179" s="123"/>
      <c r="OUE179" s="122"/>
      <c r="OUF179" s="123"/>
      <c r="OUG179" s="122"/>
      <c r="OUH179" s="123"/>
      <c r="OUI179" s="125"/>
      <c r="OUJ179" s="328"/>
      <c r="OUK179" s="329"/>
      <c r="OUL179" s="124"/>
      <c r="OUM179" s="122"/>
      <c r="OUN179" s="170"/>
      <c r="OUO179" s="122"/>
      <c r="OUP179" s="123"/>
      <c r="OUQ179" s="122"/>
      <c r="OUR179" s="123"/>
      <c r="OUS179" s="122"/>
      <c r="OUT179" s="123"/>
      <c r="OUU179" s="122"/>
      <c r="OUV179" s="123"/>
      <c r="OUW179" s="125"/>
      <c r="OUX179" s="328"/>
      <c r="OUY179" s="329"/>
      <c r="OUZ179" s="124"/>
      <c r="OVA179" s="122"/>
      <c r="OVB179" s="170"/>
      <c r="OVC179" s="122"/>
      <c r="OVD179" s="123"/>
      <c r="OVE179" s="122"/>
      <c r="OVF179" s="123"/>
      <c r="OVG179" s="122"/>
      <c r="OVH179" s="123"/>
      <c r="OVI179" s="122"/>
      <c r="OVJ179" s="123"/>
      <c r="OVK179" s="125"/>
      <c r="OVL179" s="328"/>
      <c r="OVM179" s="329"/>
      <c r="OVN179" s="124"/>
      <c r="OVO179" s="122"/>
      <c r="OVP179" s="170"/>
      <c r="OVQ179" s="122"/>
      <c r="OVR179" s="123"/>
      <c r="OVS179" s="122"/>
      <c r="OVT179" s="123"/>
      <c r="OVU179" s="122"/>
      <c r="OVV179" s="123"/>
      <c r="OVW179" s="122"/>
      <c r="OVX179" s="123"/>
      <c r="OVY179" s="125"/>
      <c r="OVZ179" s="328"/>
      <c r="OWA179" s="329"/>
      <c r="OWB179" s="124"/>
      <c r="OWC179" s="122"/>
      <c r="OWD179" s="170"/>
      <c r="OWE179" s="122"/>
      <c r="OWF179" s="123"/>
      <c r="OWG179" s="122"/>
      <c r="OWH179" s="123"/>
      <c r="OWI179" s="122"/>
      <c r="OWJ179" s="123"/>
      <c r="OWK179" s="122"/>
      <c r="OWL179" s="123"/>
      <c r="OWM179" s="125"/>
      <c r="OWN179" s="328"/>
      <c r="OWO179" s="329"/>
      <c r="OWP179" s="124"/>
      <c r="OWQ179" s="122"/>
      <c r="OWR179" s="170"/>
      <c r="OWS179" s="122"/>
      <c r="OWT179" s="123"/>
      <c r="OWU179" s="122"/>
      <c r="OWV179" s="123"/>
      <c r="OWW179" s="122"/>
      <c r="OWX179" s="123"/>
      <c r="OWY179" s="122"/>
      <c r="OWZ179" s="123"/>
      <c r="OXA179" s="125"/>
      <c r="OXB179" s="328"/>
      <c r="OXC179" s="329"/>
      <c r="OXD179" s="124"/>
      <c r="OXE179" s="122"/>
      <c r="OXF179" s="170"/>
      <c r="OXG179" s="122"/>
      <c r="OXH179" s="123"/>
      <c r="OXI179" s="122"/>
      <c r="OXJ179" s="123"/>
      <c r="OXK179" s="122"/>
      <c r="OXL179" s="123"/>
      <c r="OXM179" s="122"/>
      <c r="OXN179" s="123"/>
      <c r="OXO179" s="125"/>
      <c r="OXP179" s="328"/>
      <c r="OXQ179" s="329"/>
      <c r="OXR179" s="124"/>
      <c r="OXS179" s="122"/>
      <c r="OXT179" s="170"/>
      <c r="OXU179" s="122"/>
      <c r="OXV179" s="123"/>
      <c r="OXW179" s="122"/>
      <c r="OXX179" s="123"/>
      <c r="OXY179" s="122"/>
      <c r="OXZ179" s="123"/>
      <c r="OYA179" s="122"/>
      <c r="OYB179" s="123"/>
      <c r="OYC179" s="125"/>
      <c r="OYD179" s="328"/>
      <c r="OYE179" s="329"/>
      <c r="OYF179" s="124"/>
      <c r="OYG179" s="122"/>
      <c r="OYH179" s="170"/>
      <c r="OYI179" s="122"/>
      <c r="OYJ179" s="123"/>
      <c r="OYK179" s="122"/>
      <c r="OYL179" s="123"/>
      <c r="OYM179" s="122"/>
      <c r="OYN179" s="123"/>
      <c r="OYO179" s="122"/>
      <c r="OYP179" s="123"/>
      <c r="OYQ179" s="125"/>
      <c r="OYR179" s="328"/>
      <c r="OYS179" s="329"/>
      <c r="OYT179" s="124"/>
      <c r="OYU179" s="122"/>
      <c r="OYV179" s="170"/>
      <c r="OYW179" s="122"/>
      <c r="OYX179" s="123"/>
      <c r="OYY179" s="122"/>
      <c r="OYZ179" s="123"/>
      <c r="OZA179" s="122"/>
      <c r="OZB179" s="123"/>
      <c r="OZC179" s="122"/>
      <c r="OZD179" s="123"/>
      <c r="OZE179" s="125"/>
      <c r="OZF179" s="328"/>
      <c r="OZG179" s="329"/>
      <c r="OZH179" s="124"/>
      <c r="OZI179" s="122"/>
      <c r="OZJ179" s="170"/>
      <c r="OZK179" s="122"/>
      <c r="OZL179" s="123"/>
      <c r="OZM179" s="122"/>
      <c r="OZN179" s="123"/>
      <c r="OZO179" s="122"/>
      <c r="OZP179" s="123"/>
      <c r="OZQ179" s="122"/>
      <c r="OZR179" s="123"/>
      <c r="OZS179" s="125"/>
      <c r="OZT179" s="328"/>
      <c r="OZU179" s="329"/>
      <c r="OZV179" s="124"/>
      <c r="OZW179" s="122"/>
      <c r="OZX179" s="170"/>
      <c r="OZY179" s="122"/>
      <c r="OZZ179" s="123"/>
      <c r="PAA179" s="122"/>
      <c r="PAB179" s="123"/>
      <c r="PAC179" s="122"/>
      <c r="PAD179" s="123"/>
      <c r="PAE179" s="122"/>
      <c r="PAF179" s="123"/>
      <c r="PAG179" s="125"/>
      <c r="PAH179" s="328"/>
      <c r="PAI179" s="329"/>
      <c r="PAJ179" s="124"/>
      <c r="PAK179" s="122"/>
      <c r="PAL179" s="170"/>
      <c r="PAM179" s="122"/>
      <c r="PAN179" s="123"/>
      <c r="PAO179" s="122"/>
      <c r="PAP179" s="123"/>
      <c r="PAQ179" s="122"/>
      <c r="PAR179" s="123"/>
      <c r="PAS179" s="122"/>
      <c r="PAT179" s="123"/>
      <c r="PAU179" s="125"/>
      <c r="PAV179" s="328"/>
      <c r="PAW179" s="329"/>
      <c r="PAX179" s="124"/>
      <c r="PAY179" s="122"/>
      <c r="PAZ179" s="170"/>
      <c r="PBA179" s="122"/>
      <c r="PBB179" s="123"/>
      <c r="PBC179" s="122"/>
      <c r="PBD179" s="123"/>
      <c r="PBE179" s="122"/>
      <c r="PBF179" s="123"/>
      <c r="PBG179" s="122"/>
      <c r="PBH179" s="123"/>
      <c r="PBI179" s="125"/>
      <c r="PBJ179" s="328"/>
      <c r="PBK179" s="329"/>
      <c r="PBL179" s="124"/>
      <c r="PBM179" s="122"/>
      <c r="PBN179" s="170"/>
      <c r="PBO179" s="122"/>
      <c r="PBP179" s="123"/>
      <c r="PBQ179" s="122"/>
      <c r="PBR179" s="123"/>
      <c r="PBS179" s="122"/>
      <c r="PBT179" s="123"/>
      <c r="PBU179" s="122"/>
      <c r="PBV179" s="123"/>
      <c r="PBW179" s="125"/>
      <c r="PBX179" s="328"/>
      <c r="PBY179" s="329"/>
      <c r="PBZ179" s="124"/>
      <c r="PCA179" s="122"/>
      <c r="PCB179" s="170"/>
      <c r="PCC179" s="122"/>
      <c r="PCD179" s="123"/>
      <c r="PCE179" s="122"/>
      <c r="PCF179" s="123"/>
      <c r="PCG179" s="122"/>
      <c r="PCH179" s="123"/>
      <c r="PCI179" s="122"/>
      <c r="PCJ179" s="123"/>
      <c r="PCK179" s="125"/>
      <c r="PCL179" s="328"/>
      <c r="PCM179" s="329"/>
      <c r="PCN179" s="124"/>
      <c r="PCO179" s="122"/>
      <c r="PCP179" s="170"/>
      <c r="PCQ179" s="122"/>
      <c r="PCR179" s="123"/>
      <c r="PCS179" s="122"/>
      <c r="PCT179" s="123"/>
      <c r="PCU179" s="122"/>
      <c r="PCV179" s="123"/>
      <c r="PCW179" s="122"/>
      <c r="PCX179" s="123"/>
      <c r="PCY179" s="125"/>
      <c r="PCZ179" s="328"/>
      <c r="PDA179" s="329"/>
      <c r="PDB179" s="124"/>
      <c r="PDC179" s="122"/>
      <c r="PDD179" s="170"/>
      <c r="PDE179" s="122"/>
      <c r="PDF179" s="123"/>
      <c r="PDG179" s="122"/>
      <c r="PDH179" s="123"/>
      <c r="PDI179" s="122"/>
      <c r="PDJ179" s="123"/>
      <c r="PDK179" s="122"/>
      <c r="PDL179" s="123"/>
      <c r="PDM179" s="125"/>
      <c r="PDN179" s="328"/>
      <c r="PDO179" s="329"/>
      <c r="PDP179" s="124"/>
      <c r="PDQ179" s="122"/>
      <c r="PDR179" s="170"/>
      <c r="PDS179" s="122"/>
      <c r="PDT179" s="123"/>
      <c r="PDU179" s="122"/>
      <c r="PDV179" s="123"/>
      <c r="PDW179" s="122"/>
      <c r="PDX179" s="123"/>
      <c r="PDY179" s="122"/>
      <c r="PDZ179" s="123"/>
      <c r="PEA179" s="125"/>
      <c r="PEB179" s="328"/>
      <c r="PEC179" s="329"/>
      <c r="PED179" s="124"/>
      <c r="PEE179" s="122"/>
      <c r="PEF179" s="170"/>
      <c r="PEG179" s="122"/>
      <c r="PEH179" s="123"/>
      <c r="PEI179" s="122"/>
      <c r="PEJ179" s="123"/>
      <c r="PEK179" s="122"/>
      <c r="PEL179" s="123"/>
      <c r="PEM179" s="122"/>
      <c r="PEN179" s="123"/>
      <c r="PEO179" s="125"/>
      <c r="PEP179" s="328"/>
      <c r="PEQ179" s="329"/>
      <c r="PER179" s="124"/>
      <c r="PES179" s="122"/>
      <c r="PET179" s="170"/>
      <c r="PEU179" s="122"/>
      <c r="PEV179" s="123"/>
      <c r="PEW179" s="122"/>
      <c r="PEX179" s="123"/>
      <c r="PEY179" s="122"/>
      <c r="PEZ179" s="123"/>
      <c r="PFA179" s="122"/>
      <c r="PFB179" s="123"/>
      <c r="PFC179" s="125"/>
      <c r="PFD179" s="328"/>
      <c r="PFE179" s="329"/>
      <c r="PFF179" s="124"/>
      <c r="PFG179" s="122"/>
      <c r="PFH179" s="170"/>
      <c r="PFI179" s="122"/>
      <c r="PFJ179" s="123"/>
      <c r="PFK179" s="122"/>
      <c r="PFL179" s="123"/>
      <c r="PFM179" s="122"/>
      <c r="PFN179" s="123"/>
      <c r="PFO179" s="122"/>
      <c r="PFP179" s="123"/>
      <c r="PFQ179" s="125"/>
      <c r="PFR179" s="328"/>
      <c r="PFS179" s="329"/>
      <c r="PFT179" s="124"/>
      <c r="PFU179" s="122"/>
      <c r="PFV179" s="170"/>
      <c r="PFW179" s="122"/>
      <c r="PFX179" s="123"/>
      <c r="PFY179" s="122"/>
      <c r="PFZ179" s="123"/>
      <c r="PGA179" s="122"/>
      <c r="PGB179" s="123"/>
      <c r="PGC179" s="122"/>
      <c r="PGD179" s="123"/>
      <c r="PGE179" s="125"/>
      <c r="PGF179" s="328"/>
      <c r="PGG179" s="329"/>
      <c r="PGH179" s="124"/>
      <c r="PGI179" s="122"/>
      <c r="PGJ179" s="170"/>
      <c r="PGK179" s="122"/>
      <c r="PGL179" s="123"/>
      <c r="PGM179" s="122"/>
      <c r="PGN179" s="123"/>
      <c r="PGO179" s="122"/>
      <c r="PGP179" s="123"/>
      <c r="PGQ179" s="122"/>
      <c r="PGR179" s="123"/>
      <c r="PGS179" s="125"/>
      <c r="PGT179" s="328"/>
      <c r="PGU179" s="329"/>
      <c r="PGV179" s="124"/>
      <c r="PGW179" s="122"/>
      <c r="PGX179" s="170"/>
      <c r="PGY179" s="122"/>
      <c r="PGZ179" s="123"/>
      <c r="PHA179" s="122"/>
      <c r="PHB179" s="123"/>
      <c r="PHC179" s="122"/>
      <c r="PHD179" s="123"/>
      <c r="PHE179" s="122"/>
      <c r="PHF179" s="123"/>
      <c r="PHG179" s="125"/>
      <c r="PHH179" s="328"/>
      <c r="PHI179" s="329"/>
      <c r="PHJ179" s="124"/>
      <c r="PHK179" s="122"/>
      <c r="PHL179" s="170"/>
      <c r="PHM179" s="122"/>
      <c r="PHN179" s="123"/>
      <c r="PHO179" s="122"/>
      <c r="PHP179" s="123"/>
      <c r="PHQ179" s="122"/>
      <c r="PHR179" s="123"/>
      <c r="PHS179" s="122"/>
      <c r="PHT179" s="123"/>
      <c r="PHU179" s="125"/>
      <c r="PHV179" s="328"/>
      <c r="PHW179" s="329"/>
      <c r="PHX179" s="124"/>
      <c r="PHY179" s="122"/>
      <c r="PHZ179" s="170"/>
      <c r="PIA179" s="122"/>
      <c r="PIB179" s="123"/>
      <c r="PIC179" s="122"/>
      <c r="PID179" s="123"/>
      <c r="PIE179" s="122"/>
      <c r="PIF179" s="123"/>
      <c r="PIG179" s="122"/>
      <c r="PIH179" s="123"/>
      <c r="PII179" s="125"/>
      <c r="PIJ179" s="328"/>
      <c r="PIK179" s="329"/>
      <c r="PIL179" s="124"/>
      <c r="PIM179" s="122"/>
      <c r="PIN179" s="170"/>
      <c r="PIO179" s="122"/>
      <c r="PIP179" s="123"/>
      <c r="PIQ179" s="122"/>
      <c r="PIR179" s="123"/>
      <c r="PIS179" s="122"/>
      <c r="PIT179" s="123"/>
      <c r="PIU179" s="122"/>
      <c r="PIV179" s="123"/>
      <c r="PIW179" s="125"/>
      <c r="PIX179" s="328"/>
      <c r="PIY179" s="329"/>
      <c r="PIZ179" s="124"/>
      <c r="PJA179" s="122"/>
      <c r="PJB179" s="170"/>
      <c r="PJC179" s="122"/>
      <c r="PJD179" s="123"/>
      <c r="PJE179" s="122"/>
      <c r="PJF179" s="123"/>
      <c r="PJG179" s="122"/>
      <c r="PJH179" s="123"/>
      <c r="PJI179" s="122"/>
      <c r="PJJ179" s="123"/>
      <c r="PJK179" s="125"/>
      <c r="PJL179" s="328"/>
      <c r="PJM179" s="329"/>
      <c r="PJN179" s="124"/>
      <c r="PJO179" s="122"/>
      <c r="PJP179" s="170"/>
      <c r="PJQ179" s="122"/>
      <c r="PJR179" s="123"/>
      <c r="PJS179" s="122"/>
      <c r="PJT179" s="123"/>
      <c r="PJU179" s="122"/>
      <c r="PJV179" s="123"/>
      <c r="PJW179" s="122"/>
      <c r="PJX179" s="123"/>
      <c r="PJY179" s="125"/>
      <c r="PJZ179" s="328"/>
      <c r="PKA179" s="329"/>
      <c r="PKB179" s="124"/>
      <c r="PKC179" s="122"/>
      <c r="PKD179" s="170"/>
      <c r="PKE179" s="122"/>
      <c r="PKF179" s="123"/>
      <c r="PKG179" s="122"/>
      <c r="PKH179" s="123"/>
      <c r="PKI179" s="122"/>
      <c r="PKJ179" s="123"/>
      <c r="PKK179" s="122"/>
      <c r="PKL179" s="123"/>
      <c r="PKM179" s="125"/>
      <c r="PKN179" s="328"/>
      <c r="PKO179" s="329"/>
      <c r="PKP179" s="124"/>
      <c r="PKQ179" s="122"/>
      <c r="PKR179" s="170"/>
      <c r="PKS179" s="122"/>
      <c r="PKT179" s="123"/>
      <c r="PKU179" s="122"/>
      <c r="PKV179" s="123"/>
      <c r="PKW179" s="122"/>
      <c r="PKX179" s="123"/>
      <c r="PKY179" s="122"/>
      <c r="PKZ179" s="123"/>
      <c r="PLA179" s="125"/>
      <c r="PLB179" s="328"/>
      <c r="PLC179" s="329"/>
      <c r="PLD179" s="124"/>
      <c r="PLE179" s="122"/>
      <c r="PLF179" s="170"/>
      <c r="PLG179" s="122"/>
      <c r="PLH179" s="123"/>
      <c r="PLI179" s="122"/>
      <c r="PLJ179" s="123"/>
      <c r="PLK179" s="122"/>
      <c r="PLL179" s="123"/>
      <c r="PLM179" s="122"/>
      <c r="PLN179" s="123"/>
      <c r="PLO179" s="125"/>
      <c r="PLP179" s="328"/>
      <c r="PLQ179" s="329"/>
      <c r="PLR179" s="124"/>
      <c r="PLS179" s="122"/>
      <c r="PLT179" s="170"/>
      <c r="PLU179" s="122"/>
      <c r="PLV179" s="123"/>
      <c r="PLW179" s="122"/>
      <c r="PLX179" s="123"/>
      <c r="PLY179" s="122"/>
      <c r="PLZ179" s="123"/>
      <c r="PMA179" s="122"/>
      <c r="PMB179" s="123"/>
      <c r="PMC179" s="125"/>
      <c r="PMD179" s="328"/>
      <c r="PME179" s="329"/>
      <c r="PMF179" s="124"/>
      <c r="PMG179" s="122"/>
      <c r="PMH179" s="170"/>
      <c r="PMI179" s="122"/>
      <c r="PMJ179" s="123"/>
      <c r="PMK179" s="122"/>
      <c r="PML179" s="123"/>
      <c r="PMM179" s="122"/>
      <c r="PMN179" s="123"/>
      <c r="PMO179" s="122"/>
      <c r="PMP179" s="123"/>
      <c r="PMQ179" s="125"/>
      <c r="PMR179" s="328"/>
      <c r="PMS179" s="329"/>
      <c r="PMT179" s="124"/>
      <c r="PMU179" s="122"/>
      <c r="PMV179" s="170"/>
      <c r="PMW179" s="122"/>
      <c r="PMX179" s="123"/>
      <c r="PMY179" s="122"/>
      <c r="PMZ179" s="123"/>
      <c r="PNA179" s="122"/>
      <c r="PNB179" s="123"/>
      <c r="PNC179" s="122"/>
      <c r="PND179" s="123"/>
      <c r="PNE179" s="125"/>
      <c r="PNF179" s="328"/>
      <c r="PNG179" s="329"/>
      <c r="PNH179" s="124"/>
      <c r="PNI179" s="122"/>
      <c r="PNJ179" s="170"/>
      <c r="PNK179" s="122"/>
      <c r="PNL179" s="123"/>
      <c r="PNM179" s="122"/>
      <c r="PNN179" s="123"/>
      <c r="PNO179" s="122"/>
      <c r="PNP179" s="123"/>
      <c r="PNQ179" s="122"/>
      <c r="PNR179" s="123"/>
      <c r="PNS179" s="125"/>
      <c r="PNT179" s="328"/>
      <c r="PNU179" s="329"/>
      <c r="PNV179" s="124"/>
      <c r="PNW179" s="122"/>
      <c r="PNX179" s="170"/>
      <c r="PNY179" s="122"/>
      <c r="PNZ179" s="123"/>
      <c r="POA179" s="122"/>
      <c r="POB179" s="123"/>
      <c r="POC179" s="122"/>
      <c r="POD179" s="123"/>
      <c r="POE179" s="122"/>
      <c r="POF179" s="123"/>
      <c r="POG179" s="125"/>
      <c r="POH179" s="328"/>
      <c r="POI179" s="329"/>
      <c r="POJ179" s="124"/>
      <c r="POK179" s="122"/>
      <c r="POL179" s="170"/>
      <c r="POM179" s="122"/>
      <c r="PON179" s="123"/>
      <c r="POO179" s="122"/>
      <c r="POP179" s="123"/>
      <c r="POQ179" s="122"/>
      <c r="POR179" s="123"/>
      <c r="POS179" s="122"/>
      <c r="POT179" s="123"/>
      <c r="POU179" s="125"/>
      <c r="POV179" s="328"/>
      <c r="POW179" s="329"/>
      <c r="POX179" s="124"/>
      <c r="POY179" s="122"/>
      <c r="POZ179" s="170"/>
      <c r="PPA179" s="122"/>
      <c r="PPB179" s="123"/>
      <c r="PPC179" s="122"/>
      <c r="PPD179" s="123"/>
      <c r="PPE179" s="122"/>
      <c r="PPF179" s="123"/>
      <c r="PPG179" s="122"/>
      <c r="PPH179" s="123"/>
      <c r="PPI179" s="125"/>
      <c r="PPJ179" s="328"/>
      <c r="PPK179" s="329"/>
      <c r="PPL179" s="124"/>
      <c r="PPM179" s="122"/>
      <c r="PPN179" s="170"/>
      <c r="PPO179" s="122"/>
      <c r="PPP179" s="123"/>
      <c r="PPQ179" s="122"/>
      <c r="PPR179" s="123"/>
      <c r="PPS179" s="122"/>
      <c r="PPT179" s="123"/>
      <c r="PPU179" s="122"/>
      <c r="PPV179" s="123"/>
      <c r="PPW179" s="125"/>
      <c r="PPX179" s="328"/>
      <c r="PPY179" s="329"/>
      <c r="PPZ179" s="124"/>
      <c r="PQA179" s="122"/>
      <c r="PQB179" s="170"/>
      <c r="PQC179" s="122"/>
      <c r="PQD179" s="123"/>
      <c r="PQE179" s="122"/>
      <c r="PQF179" s="123"/>
      <c r="PQG179" s="122"/>
      <c r="PQH179" s="123"/>
      <c r="PQI179" s="122"/>
      <c r="PQJ179" s="123"/>
      <c r="PQK179" s="125"/>
      <c r="PQL179" s="328"/>
      <c r="PQM179" s="329"/>
      <c r="PQN179" s="124"/>
      <c r="PQO179" s="122"/>
      <c r="PQP179" s="170"/>
      <c r="PQQ179" s="122"/>
      <c r="PQR179" s="123"/>
      <c r="PQS179" s="122"/>
      <c r="PQT179" s="123"/>
      <c r="PQU179" s="122"/>
      <c r="PQV179" s="123"/>
      <c r="PQW179" s="122"/>
      <c r="PQX179" s="123"/>
      <c r="PQY179" s="125"/>
      <c r="PQZ179" s="328"/>
      <c r="PRA179" s="329"/>
      <c r="PRB179" s="124"/>
      <c r="PRC179" s="122"/>
      <c r="PRD179" s="170"/>
      <c r="PRE179" s="122"/>
      <c r="PRF179" s="123"/>
      <c r="PRG179" s="122"/>
      <c r="PRH179" s="123"/>
      <c r="PRI179" s="122"/>
      <c r="PRJ179" s="123"/>
      <c r="PRK179" s="122"/>
      <c r="PRL179" s="123"/>
      <c r="PRM179" s="125"/>
      <c r="PRN179" s="328"/>
      <c r="PRO179" s="329"/>
      <c r="PRP179" s="124"/>
      <c r="PRQ179" s="122"/>
      <c r="PRR179" s="170"/>
      <c r="PRS179" s="122"/>
      <c r="PRT179" s="123"/>
      <c r="PRU179" s="122"/>
      <c r="PRV179" s="123"/>
      <c r="PRW179" s="122"/>
      <c r="PRX179" s="123"/>
      <c r="PRY179" s="122"/>
      <c r="PRZ179" s="123"/>
      <c r="PSA179" s="125"/>
      <c r="PSB179" s="328"/>
      <c r="PSC179" s="329"/>
      <c r="PSD179" s="124"/>
      <c r="PSE179" s="122"/>
      <c r="PSF179" s="170"/>
      <c r="PSG179" s="122"/>
      <c r="PSH179" s="123"/>
      <c r="PSI179" s="122"/>
      <c r="PSJ179" s="123"/>
      <c r="PSK179" s="122"/>
      <c r="PSL179" s="123"/>
      <c r="PSM179" s="122"/>
      <c r="PSN179" s="123"/>
      <c r="PSO179" s="125"/>
      <c r="PSP179" s="328"/>
      <c r="PSQ179" s="329"/>
      <c r="PSR179" s="124"/>
      <c r="PSS179" s="122"/>
      <c r="PST179" s="170"/>
      <c r="PSU179" s="122"/>
      <c r="PSV179" s="123"/>
      <c r="PSW179" s="122"/>
      <c r="PSX179" s="123"/>
      <c r="PSY179" s="122"/>
      <c r="PSZ179" s="123"/>
      <c r="PTA179" s="122"/>
      <c r="PTB179" s="123"/>
      <c r="PTC179" s="125"/>
      <c r="PTD179" s="328"/>
      <c r="PTE179" s="329"/>
      <c r="PTF179" s="124"/>
      <c r="PTG179" s="122"/>
      <c r="PTH179" s="170"/>
      <c r="PTI179" s="122"/>
      <c r="PTJ179" s="123"/>
      <c r="PTK179" s="122"/>
      <c r="PTL179" s="123"/>
      <c r="PTM179" s="122"/>
      <c r="PTN179" s="123"/>
      <c r="PTO179" s="122"/>
      <c r="PTP179" s="123"/>
      <c r="PTQ179" s="125"/>
      <c r="PTR179" s="328"/>
      <c r="PTS179" s="329"/>
      <c r="PTT179" s="124"/>
      <c r="PTU179" s="122"/>
      <c r="PTV179" s="170"/>
      <c r="PTW179" s="122"/>
      <c r="PTX179" s="123"/>
      <c r="PTY179" s="122"/>
      <c r="PTZ179" s="123"/>
      <c r="PUA179" s="122"/>
      <c r="PUB179" s="123"/>
      <c r="PUC179" s="122"/>
      <c r="PUD179" s="123"/>
      <c r="PUE179" s="125"/>
      <c r="PUF179" s="328"/>
      <c r="PUG179" s="329"/>
      <c r="PUH179" s="124"/>
      <c r="PUI179" s="122"/>
      <c r="PUJ179" s="170"/>
      <c r="PUK179" s="122"/>
      <c r="PUL179" s="123"/>
      <c r="PUM179" s="122"/>
      <c r="PUN179" s="123"/>
      <c r="PUO179" s="122"/>
      <c r="PUP179" s="123"/>
      <c r="PUQ179" s="122"/>
      <c r="PUR179" s="123"/>
      <c r="PUS179" s="125"/>
      <c r="PUT179" s="328"/>
      <c r="PUU179" s="329"/>
      <c r="PUV179" s="124"/>
      <c r="PUW179" s="122"/>
      <c r="PUX179" s="170"/>
      <c r="PUY179" s="122"/>
      <c r="PUZ179" s="123"/>
      <c r="PVA179" s="122"/>
      <c r="PVB179" s="123"/>
      <c r="PVC179" s="122"/>
      <c r="PVD179" s="123"/>
      <c r="PVE179" s="122"/>
      <c r="PVF179" s="123"/>
      <c r="PVG179" s="125"/>
      <c r="PVH179" s="328"/>
      <c r="PVI179" s="329"/>
      <c r="PVJ179" s="124"/>
      <c r="PVK179" s="122"/>
      <c r="PVL179" s="170"/>
      <c r="PVM179" s="122"/>
      <c r="PVN179" s="123"/>
      <c r="PVO179" s="122"/>
      <c r="PVP179" s="123"/>
      <c r="PVQ179" s="122"/>
      <c r="PVR179" s="123"/>
      <c r="PVS179" s="122"/>
      <c r="PVT179" s="123"/>
      <c r="PVU179" s="125"/>
      <c r="PVV179" s="328"/>
      <c r="PVW179" s="329"/>
      <c r="PVX179" s="124"/>
      <c r="PVY179" s="122"/>
      <c r="PVZ179" s="170"/>
      <c r="PWA179" s="122"/>
      <c r="PWB179" s="123"/>
      <c r="PWC179" s="122"/>
      <c r="PWD179" s="123"/>
      <c r="PWE179" s="122"/>
      <c r="PWF179" s="123"/>
      <c r="PWG179" s="122"/>
      <c r="PWH179" s="123"/>
      <c r="PWI179" s="125"/>
      <c r="PWJ179" s="328"/>
      <c r="PWK179" s="329"/>
      <c r="PWL179" s="124"/>
      <c r="PWM179" s="122"/>
      <c r="PWN179" s="170"/>
      <c r="PWO179" s="122"/>
      <c r="PWP179" s="123"/>
      <c r="PWQ179" s="122"/>
      <c r="PWR179" s="123"/>
      <c r="PWS179" s="122"/>
      <c r="PWT179" s="123"/>
      <c r="PWU179" s="122"/>
      <c r="PWV179" s="123"/>
      <c r="PWW179" s="125"/>
      <c r="PWX179" s="328"/>
      <c r="PWY179" s="329"/>
      <c r="PWZ179" s="124"/>
      <c r="PXA179" s="122"/>
      <c r="PXB179" s="170"/>
      <c r="PXC179" s="122"/>
      <c r="PXD179" s="123"/>
      <c r="PXE179" s="122"/>
      <c r="PXF179" s="123"/>
      <c r="PXG179" s="122"/>
      <c r="PXH179" s="123"/>
      <c r="PXI179" s="122"/>
      <c r="PXJ179" s="123"/>
      <c r="PXK179" s="125"/>
      <c r="PXL179" s="328"/>
      <c r="PXM179" s="329"/>
      <c r="PXN179" s="124"/>
      <c r="PXO179" s="122"/>
      <c r="PXP179" s="170"/>
      <c r="PXQ179" s="122"/>
      <c r="PXR179" s="123"/>
      <c r="PXS179" s="122"/>
      <c r="PXT179" s="123"/>
      <c r="PXU179" s="122"/>
      <c r="PXV179" s="123"/>
      <c r="PXW179" s="122"/>
      <c r="PXX179" s="123"/>
      <c r="PXY179" s="125"/>
      <c r="PXZ179" s="328"/>
      <c r="PYA179" s="329"/>
      <c r="PYB179" s="124"/>
      <c r="PYC179" s="122"/>
      <c r="PYD179" s="170"/>
      <c r="PYE179" s="122"/>
      <c r="PYF179" s="123"/>
      <c r="PYG179" s="122"/>
      <c r="PYH179" s="123"/>
      <c r="PYI179" s="122"/>
      <c r="PYJ179" s="123"/>
      <c r="PYK179" s="122"/>
      <c r="PYL179" s="123"/>
      <c r="PYM179" s="125"/>
      <c r="PYN179" s="328"/>
      <c r="PYO179" s="329"/>
      <c r="PYP179" s="124"/>
      <c r="PYQ179" s="122"/>
      <c r="PYR179" s="170"/>
      <c r="PYS179" s="122"/>
      <c r="PYT179" s="123"/>
      <c r="PYU179" s="122"/>
      <c r="PYV179" s="123"/>
      <c r="PYW179" s="122"/>
      <c r="PYX179" s="123"/>
      <c r="PYY179" s="122"/>
      <c r="PYZ179" s="123"/>
      <c r="PZA179" s="125"/>
      <c r="PZB179" s="328"/>
      <c r="PZC179" s="329"/>
      <c r="PZD179" s="124"/>
      <c r="PZE179" s="122"/>
      <c r="PZF179" s="170"/>
      <c r="PZG179" s="122"/>
      <c r="PZH179" s="123"/>
      <c r="PZI179" s="122"/>
      <c r="PZJ179" s="123"/>
      <c r="PZK179" s="122"/>
      <c r="PZL179" s="123"/>
      <c r="PZM179" s="122"/>
      <c r="PZN179" s="123"/>
      <c r="PZO179" s="125"/>
      <c r="PZP179" s="328"/>
      <c r="PZQ179" s="329"/>
      <c r="PZR179" s="124"/>
      <c r="PZS179" s="122"/>
      <c r="PZT179" s="170"/>
      <c r="PZU179" s="122"/>
      <c r="PZV179" s="123"/>
      <c r="PZW179" s="122"/>
      <c r="PZX179" s="123"/>
      <c r="PZY179" s="122"/>
      <c r="PZZ179" s="123"/>
      <c r="QAA179" s="122"/>
      <c r="QAB179" s="123"/>
      <c r="QAC179" s="125"/>
      <c r="QAD179" s="328"/>
      <c r="QAE179" s="329"/>
      <c r="QAF179" s="124"/>
      <c r="QAG179" s="122"/>
      <c r="QAH179" s="170"/>
      <c r="QAI179" s="122"/>
      <c r="QAJ179" s="123"/>
      <c r="QAK179" s="122"/>
      <c r="QAL179" s="123"/>
      <c r="QAM179" s="122"/>
      <c r="QAN179" s="123"/>
      <c r="QAO179" s="122"/>
      <c r="QAP179" s="123"/>
      <c r="QAQ179" s="125"/>
      <c r="QAR179" s="328"/>
      <c r="QAS179" s="329"/>
      <c r="QAT179" s="124"/>
      <c r="QAU179" s="122"/>
      <c r="QAV179" s="170"/>
      <c r="QAW179" s="122"/>
      <c r="QAX179" s="123"/>
      <c r="QAY179" s="122"/>
      <c r="QAZ179" s="123"/>
      <c r="QBA179" s="122"/>
      <c r="QBB179" s="123"/>
      <c r="QBC179" s="122"/>
      <c r="QBD179" s="123"/>
      <c r="QBE179" s="125"/>
      <c r="QBF179" s="328"/>
      <c r="QBG179" s="329"/>
      <c r="QBH179" s="124"/>
      <c r="QBI179" s="122"/>
      <c r="QBJ179" s="170"/>
      <c r="QBK179" s="122"/>
      <c r="QBL179" s="123"/>
      <c r="QBM179" s="122"/>
      <c r="QBN179" s="123"/>
      <c r="QBO179" s="122"/>
      <c r="QBP179" s="123"/>
      <c r="QBQ179" s="122"/>
      <c r="QBR179" s="123"/>
      <c r="QBS179" s="125"/>
      <c r="QBT179" s="328"/>
      <c r="QBU179" s="329"/>
      <c r="QBV179" s="124"/>
      <c r="QBW179" s="122"/>
      <c r="QBX179" s="170"/>
      <c r="QBY179" s="122"/>
      <c r="QBZ179" s="123"/>
      <c r="QCA179" s="122"/>
      <c r="QCB179" s="123"/>
      <c r="QCC179" s="122"/>
      <c r="QCD179" s="123"/>
      <c r="QCE179" s="122"/>
      <c r="QCF179" s="123"/>
      <c r="QCG179" s="125"/>
      <c r="QCH179" s="328"/>
      <c r="QCI179" s="329"/>
      <c r="QCJ179" s="124"/>
      <c r="QCK179" s="122"/>
      <c r="QCL179" s="170"/>
      <c r="QCM179" s="122"/>
      <c r="QCN179" s="123"/>
      <c r="QCO179" s="122"/>
      <c r="QCP179" s="123"/>
      <c r="QCQ179" s="122"/>
      <c r="QCR179" s="123"/>
      <c r="QCS179" s="122"/>
      <c r="QCT179" s="123"/>
      <c r="QCU179" s="125"/>
      <c r="QCV179" s="328"/>
      <c r="QCW179" s="329"/>
      <c r="QCX179" s="124"/>
      <c r="QCY179" s="122"/>
      <c r="QCZ179" s="170"/>
      <c r="QDA179" s="122"/>
      <c r="QDB179" s="123"/>
      <c r="QDC179" s="122"/>
      <c r="QDD179" s="123"/>
      <c r="QDE179" s="122"/>
      <c r="QDF179" s="123"/>
      <c r="QDG179" s="122"/>
      <c r="QDH179" s="123"/>
      <c r="QDI179" s="125"/>
      <c r="QDJ179" s="328"/>
      <c r="QDK179" s="329"/>
      <c r="QDL179" s="124"/>
      <c r="QDM179" s="122"/>
      <c r="QDN179" s="170"/>
      <c r="QDO179" s="122"/>
      <c r="QDP179" s="123"/>
      <c r="QDQ179" s="122"/>
      <c r="QDR179" s="123"/>
      <c r="QDS179" s="122"/>
      <c r="QDT179" s="123"/>
      <c r="QDU179" s="122"/>
      <c r="QDV179" s="123"/>
      <c r="QDW179" s="125"/>
      <c r="QDX179" s="328"/>
      <c r="QDY179" s="329"/>
      <c r="QDZ179" s="124"/>
      <c r="QEA179" s="122"/>
      <c r="QEB179" s="170"/>
      <c r="QEC179" s="122"/>
      <c r="QED179" s="123"/>
      <c r="QEE179" s="122"/>
      <c r="QEF179" s="123"/>
      <c r="QEG179" s="122"/>
      <c r="QEH179" s="123"/>
      <c r="QEI179" s="122"/>
      <c r="QEJ179" s="123"/>
      <c r="QEK179" s="125"/>
      <c r="QEL179" s="328"/>
      <c r="QEM179" s="329"/>
      <c r="QEN179" s="124"/>
      <c r="QEO179" s="122"/>
      <c r="QEP179" s="170"/>
      <c r="QEQ179" s="122"/>
      <c r="QER179" s="123"/>
      <c r="QES179" s="122"/>
      <c r="QET179" s="123"/>
      <c r="QEU179" s="122"/>
      <c r="QEV179" s="123"/>
      <c r="QEW179" s="122"/>
      <c r="QEX179" s="123"/>
      <c r="QEY179" s="125"/>
      <c r="QEZ179" s="328"/>
      <c r="QFA179" s="329"/>
      <c r="QFB179" s="124"/>
      <c r="QFC179" s="122"/>
      <c r="QFD179" s="170"/>
      <c r="QFE179" s="122"/>
      <c r="QFF179" s="123"/>
      <c r="QFG179" s="122"/>
      <c r="QFH179" s="123"/>
      <c r="QFI179" s="122"/>
      <c r="QFJ179" s="123"/>
      <c r="QFK179" s="122"/>
      <c r="QFL179" s="123"/>
      <c r="QFM179" s="125"/>
      <c r="QFN179" s="328"/>
      <c r="QFO179" s="329"/>
      <c r="QFP179" s="124"/>
      <c r="QFQ179" s="122"/>
      <c r="QFR179" s="170"/>
      <c r="QFS179" s="122"/>
      <c r="QFT179" s="123"/>
      <c r="QFU179" s="122"/>
      <c r="QFV179" s="123"/>
      <c r="QFW179" s="122"/>
      <c r="QFX179" s="123"/>
      <c r="QFY179" s="122"/>
      <c r="QFZ179" s="123"/>
      <c r="QGA179" s="125"/>
      <c r="QGB179" s="328"/>
      <c r="QGC179" s="329"/>
      <c r="QGD179" s="124"/>
      <c r="QGE179" s="122"/>
      <c r="QGF179" s="170"/>
      <c r="QGG179" s="122"/>
      <c r="QGH179" s="123"/>
      <c r="QGI179" s="122"/>
      <c r="QGJ179" s="123"/>
      <c r="QGK179" s="122"/>
      <c r="QGL179" s="123"/>
      <c r="QGM179" s="122"/>
      <c r="QGN179" s="123"/>
      <c r="QGO179" s="125"/>
      <c r="QGP179" s="328"/>
      <c r="QGQ179" s="329"/>
      <c r="QGR179" s="124"/>
      <c r="QGS179" s="122"/>
      <c r="QGT179" s="170"/>
      <c r="QGU179" s="122"/>
      <c r="QGV179" s="123"/>
      <c r="QGW179" s="122"/>
      <c r="QGX179" s="123"/>
      <c r="QGY179" s="122"/>
      <c r="QGZ179" s="123"/>
      <c r="QHA179" s="122"/>
      <c r="QHB179" s="123"/>
      <c r="QHC179" s="125"/>
      <c r="QHD179" s="328"/>
      <c r="QHE179" s="329"/>
      <c r="QHF179" s="124"/>
      <c r="QHG179" s="122"/>
      <c r="QHH179" s="170"/>
      <c r="QHI179" s="122"/>
      <c r="QHJ179" s="123"/>
      <c r="QHK179" s="122"/>
      <c r="QHL179" s="123"/>
      <c r="QHM179" s="122"/>
      <c r="QHN179" s="123"/>
      <c r="QHO179" s="122"/>
      <c r="QHP179" s="123"/>
      <c r="QHQ179" s="125"/>
      <c r="QHR179" s="328"/>
      <c r="QHS179" s="329"/>
      <c r="QHT179" s="124"/>
      <c r="QHU179" s="122"/>
      <c r="QHV179" s="170"/>
      <c r="QHW179" s="122"/>
      <c r="QHX179" s="123"/>
      <c r="QHY179" s="122"/>
      <c r="QHZ179" s="123"/>
      <c r="QIA179" s="122"/>
      <c r="QIB179" s="123"/>
      <c r="QIC179" s="122"/>
      <c r="QID179" s="123"/>
      <c r="QIE179" s="125"/>
      <c r="QIF179" s="328"/>
      <c r="QIG179" s="329"/>
      <c r="QIH179" s="124"/>
      <c r="QII179" s="122"/>
      <c r="QIJ179" s="170"/>
      <c r="QIK179" s="122"/>
      <c r="QIL179" s="123"/>
      <c r="QIM179" s="122"/>
      <c r="QIN179" s="123"/>
      <c r="QIO179" s="122"/>
      <c r="QIP179" s="123"/>
      <c r="QIQ179" s="122"/>
      <c r="QIR179" s="123"/>
      <c r="QIS179" s="125"/>
      <c r="QIT179" s="328"/>
      <c r="QIU179" s="329"/>
      <c r="QIV179" s="124"/>
      <c r="QIW179" s="122"/>
      <c r="QIX179" s="170"/>
      <c r="QIY179" s="122"/>
      <c r="QIZ179" s="123"/>
      <c r="QJA179" s="122"/>
      <c r="QJB179" s="123"/>
      <c r="QJC179" s="122"/>
      <c r="QJD179" s="123"/>
      <c r="QJE179" s="122"/>
      <c r="QJF179" s="123"/>
      <c r="QJG179" s="125"/>
      <c r="QJH179" s="328"/>
      <c r="QJI179" s="329"/>
      <c r="QJJ179" s="124"/>
      <c r="QJK179" s="122"/>
      <c r="QJL179" s="170"/>
      <c r="QJM179" s="122"/>
      <c r="QJN179" s="123"/>
      <c r="QJO179" s="122"/>
      <c r="QJP179" s="123"/>
      <c r="QJQ179" s="122"/>
      <c r="QJR179" s="123"/>
      <c r="QJS179" s="122"/>
      <c r="QJT179" s="123"/>
      <c r="QJU179" s="125"/>
      <c r="QJV179" s="328"/>
      <c r="QJW179" s="329"/>
      <c r="QJX179" s="124"/>
      <c r="QJY179" s="122"/>
      <c r="QJZ179" s="170"/>
      <c r="QKA179" s="122"/>
      <c r="QKB179" s="123"/>
      <c r="QKC179" s="122"/>
      <c r="QKD179" s="123"/>
      <c r="QKE179" s="122"/>
      <c r="QKF179" s="123"/>
      <c r="QKG179" s="122"/>
      <c r="QKH179" s="123"/>
      <c r="QKI179" s="125"/>
      <c r="QKJ179" s="328"/>
      <c r="QKK179" s="329"/>
      <c r="QKL179" s="124"/>
      <c r="QKM179" s="122"/>
      <c r="QKN179" s="170"/>
      <c r="QKO179" s="122"/>
      <c r="QKP179" s="123"/>
      <c r="QKQ179" s="122"/>
      <c r="QKR179" s="123"/>
      <c r="QKS179" s="122"/>
      <c r="QKT179" s="123"/>
      <c r="QKU179" s="122"/>
      <c r="QKV179" s="123"/>
      <c r="QKW179" s="125"/>
      <c r="QKX179" s="328"/>
      <c r="QKY179" s="329"/>
      <c r="QKZ179" s="124"/>
      <c r="QLA179" s="122"/>
      <c r="QLB179" s="170"/>
      <c r="QLC179" s="122"/>
      <c r="QLD179" s="123"/>
      <c r="QLE179" s="122"/>
      <c r="QLF179" s="123"/>
      <c r="QLG179" s="122"/>
      <c r="QLH179" s="123"/>
      <c r="QLI179" s="122"/>
      <c r="QLJ179" s="123"/>
      <c r="QLK179" s="125"/>
      <c r="QLL179" s="328"/>
      <c r="QLM179" s="329"/>
      <c r="QLN179" s="124"/>
      <c r="QLO179" s="122"/>
      <c r="QLP179" s="170"/>
      <c r="QLQ179" s="122"/>
      <c r="QLR179" s="123"/>
      <c r="QLS179" s="122"/>
      <c r="QLT179" s="123"/>
      <c r="QLU179" s="122"/>
      <c r="QLV179" s="123"/>
      <c r="QLW179" s="122"/>
      <c r="QLX179" s="123"/>
      <c r="QLY179" s="125"/>
      <c r="QLZ179" s="328"/>
      <c r="QMA179" s="329"/>
      <c r="QMB179" s="124"/>
      <c r="QMC179" s="122"/>
      <c r="QMD179" s="170"/>
      <c r="QME179" s="122"/>
      <c r="QMF179" s="123"/>
      <c r="QMG179" s="122"/>
      <c r="QMH179" s="123"/>
      <c r="QMI179" s="122"/>
      <c r="QMJ179" s="123"/>
      <c r="QMK179" s="122"/>
      <c r="QML179" s="123"/>
      <c r="QMM179" s="125"/>
      <c r="QMN179" s="328"/>
      <c r="QMO179" s="329"/>
      <c r="QMP179" s="124"/>
      <c r="QMQ179" s="122"/>
      <c r="QMR179" s="170"/>
      <c r="QMS179" s="122"/>
      <c r="QMT179" s="123"/>
      <c r="QMU179" s="122"/>
      <c r="QMV179" s="123"/>
      <c r="QMW179" s="122"/>
      <c r="QMX179" s="123"/>
      <c r="QMY179" s="122"/>
      <c r="QMZ179" s="123"/>
      <c r="QNA179" s="125"/>
      <c r="QNB179" s="328"/>
      <c r="QNC179" s="329"/>
      <c r="QND179" s="124"/>
      <c r="QNE179" s="122"/>
      <c r="QNF179" s="170"/>
      <c r="QNG179" s="122"/>
      <c r="QNH179" s="123"/>
      <c r="QNI179" s="122"/>
      <c r="QNJ179" s="123"/>
      <c r="QNK179" s="122"/>
      <c r="QNL179" s="123"/>
      <c r="QNM179" s="122"/>
      <c r="QNN179" s="123"/>
      <c r="QNO179" s="125"/>
      <c r="QNP179" s="328"/>
      <c r="QNQ179" s="329"/>
      <c r="QNR179" s="124"/>
      <c r="QNS179" s="122"/>
      <c r="QNT179" s="170"/>
      <c r="QNU179" s="122"/>
      <c r="QNV179" s="123"/>
      <c r="QNW179" s="122"/>
      <c r="QNX179" s="123"/>
      <c r="QNY179" s="122"/>
      <c r="QNZ179" s="123"/>
      <c r="QOA179" s="122"/>
      <c r="QOB179" s="123"/>
      <c r="QOC179" s="125"/>
      <c r="QOD179" s="328"/>
      <c r="QOE179" s="329"/>
      <c r="QOF179" s="124"/>
      <c r="QOG179" s="122"/>
      <c r="QOH179" s="170"/>
      <c r="QOI179" s="122"/>
      <c r="QOJ179" s="123"/>
      <c r="QOK179" s="122"/>
      <c r="QOL179" s="123"/>
      <c r="QOM179" s="122"/>
      <c r="QON179" s="123"/>
      <c r="QOO179" s="122"/>
      <c r="QOP179" s="123"/>
      <c r="QOQ179" s="125"/>
      <c r="QOR179" s="328"/>
      <c r="QOS179" s="329"/>
      <c r="QOT179" s="124"/>
      <c r="QOU179" s="122"/>
      <c r="QOV179" s="170"/>
      <c r="QOW179" s="122"/>
      <c r="QOX179" s="123"/>
      <c r="QOY179" s="122"/>
      <c r="QOZ179" s="123"/>
      <c r="QPA179" s="122"/>
      <c r="QPB179" s="123"/>
      <c r="QPC179" s="122"/>
      <c r="QPD179" s="123"/>
      <c r="QPE179" s="125"/>
      <c r="QPF179" s="328"/>
      <c r="QPG179" s="329"/>
      <c r="QPH179" s="124"/>
      <c r="QPI179" s="122"/>
      <c r="QPJ179" s="170"/>
      <c r="QPK179" s="122"/>
      <c r="QPL179" s="123"/>
      <c r="QPM179" s="122"/>
      <c r="QPN179" s="123"/>
      <c r="QPO179" s="122"/>
      <c r="QPP179" s="123"/>
      <c r="QPQ179" s="122"/>
      <c r="QPR179" s="123"/>
      <c r="QPS179" s="125"/>
      <c r="QPT179" s="328"/>
      <c r="QPU179" s="329"/>
      <c r="QPV179" s="124"/>
      <c r="QPW179" s="122"/>
      <c r="QPX179" s="170"/>
      <c r="QPY179" s="122"/>
      <c r="QPZ179" s="123"/>
      <c r="QQA179" s="122"/>
      <c r="QQB179" s="123"/>
      <c r="QQC179" s="122"/>
      <c r="QQD179" s="123"/>
      <c r="QQE179" s="122"/>
      <c r="QQF179" s="123"/>
      <c r="QQG179" s="125"/>
      <c r="QQH179" s="328"/>
      <c r="QQI179" s="329"/>
      <c r="QQJ179" s="124"/>
      <c r="QQK179" s="122"/>
      <c r="QQL179" s="170"/>
      <c r="QQM179" s="122"/>
      <c r="QQN179" s="123"/>
      <c r="QQO179" s="122"/>
      <c r="QQP179" s="123"/>
      <c r="QQQ179" s="122"/>
      <c r="QQR179" s="123"/>
      <c r="QQS179" s="122"/>
      <c r="QQT179" s="123"/>
      <c r="QQU179" s="125"/>
      <c r="QQV179" s="328"/>
      <c r="QQW179" s="329"/>
      <c r="QQX179" s="124"/>
      <c r="QQY179" s="122"/>
      <c r="QQZ179" s="170"/>
      <c r="QRA179" s="122"/>
      <c r="QRB179" s="123"/>
      <c r="QRC179" s="122"/>
      <c r="QRD179" s="123"/>
      <c r="QRE179" s="122"/>
      <c r="QRF179" s="123"/>
      <c r="QRG179" s="122"/>
      <c r="QRH179" s="123"/>
      <c r="QRI179" s="125"/>
      <c r="QRJ179" s="328"/>
      <c r="QRK179" s="329"/>
      <c r="QRL179" s="124"/>
      <c r="QRM179" s="122"/>
      <c r="QRN179" s="170"/>
      <c r="QRO179" s="122"/>
      <c r="QRP179" s="123"/>
      <c r="QRQ179" s="122"/>
      <c r="QRR179" s="123"/>
      <c r="QRS179" s="122"/>
      <c r="QRT179" s="123"/>
      <c r="QRU179" s="122"/>
      <c r="QRV179" s="123"/>
      <c r="QRW179" s="125"/>
      <c r="QRX179" s="328"/>
      <c r="QRY179" s="329"/>
      <c r="QRZ179" s="124"/>
      <c r="QSA179" s="122"/>
      <c r="QSB179" s="170"/>
      <c r="QSC179" s="122"/>
      <c r="QSD179" s="123"/>
      <c r="QSE179" s="122"/>
      <c r="QSF179" s="123"/>
      <c r="QSG179" s="122"/>
      <c r="QSH179" s="123"/>
      <c r="QSI179" s="122"/>
      <c r="QSJ179" s="123"/>
      <c r="QSK179" s="125"/>
      <c r="QSL179" s="328"/>
      <c r="QSM179" s="329"/>
      <c r="QSN179" s="124"/>
      <c r="QSO179" s="122"/>
      <c r="QSP179" s="170"/>
      <c r="QSQ179" s="122"/>
      <c r="QSR179" s="123"/>
      <c r="QSS179" s="122"/>
      <c r="QST179" s="123"/>
      <c r="QSU179" s="122"/>
      <c r="QSV179" s="123"/>
      <c r="QSW179" s="122"/>
      <c r="QSX179" s="123"/>
      <c r="QSY179" s="125"/>
      <c r="QSZ179" s="328"/>
      <c r="QTA179" s="329"/>
      <c r="QTB179" s="124"/>
      <c r="QTC179" s="122"/>
      <c r="QTD179" s="170"/>
      <c r="QTE179" s="122"/>
      <c r="QTF179" s="123"/>
      <c r="QTG179" s="122"/>
      <c r="QTH179" s="123"/>
      <c r="QTI179" s="122"/>
      <c r="QTJ179" s="123"/>
      <c r="QTK179" s="122"/>
      <c r="QTL179" s="123"/>
      <c r="QTM179" s="125"/>
      <c r="QTN179" s="328"/>
      <c r="QTO179" s="329"/>
      <c r="QTP179" s="124"/>
      <c r="QTQ179" s="122"/>
      <c r="QTR179" s="170"/>
      <c r="QTS179" s="122"/>
      <c r="QTT179" s="123"/>
      <c r="QTU179" s="122"/>
      <c r="QTV179" s="123"/>
      <c r="QTW179" s="122"/>
      <c r="QTX179" s="123"/>
      <c r="QTY179" s="122"/>
      <c r="QTZ179" s="123"/>
      <c r="QUA179" s="125"/>
      <c r="QUB179" s="328"/>
      <c r="QUC179" s="329"/>
      <c r="QUD179" s="124"/>
      <c r="QUE179" s="122"/>
      <c r="QUF179" s="170"/>
      <c r="QUG179" s="122"/>
      <c r="QUH179" s="123"/>
      <c r="QUI179" s="122"/>
      <c r="QUJ179" s="123"/>
      <c r="QUK179" s="122"/>
      <c r="QUL179" s="123"/>
      <c r="QUM179" s="122"/>
      <c r="QUN179" s="123"/>
      <c r="QUO179" s="125"/>
      <c r="QUP179" s="328"/>
      <c r="QUQ179" s="329"/>
      <c r="QUR179" s="124"/>
      <c r="QUS179" s="122"/>
      <c r="QUT179" s="170"/>
      <c r="QUU179" s="122"/>
      <c r="QUV179" s="123"/>
      <c r="QUW179" s="122"/>
      <c r="QUX179" s="123"/>
      <c r="QUY179" s="122"/>
      <c r="QUZ179" s="123"/>
      <c r="QVA179" s="122"/>
      <c r="QVB179" s="123"/>
      <c r="QVC179" s="125"/>
      <c r="QVD179" s="328"/>
      <c r="QVE179" s="329"/>
      <c r="QVF179" s="124"/>
      <c r="QVG179" s="122"/>
      <c r="QVH179" s="170"/>
      <c r="QVI179" s="122"/>
      <c r="QVJ179" s="123"/>
      <c r="QVK179" s="122"/>
      <c r="QVL179" s="123"/>
      <c r="QVM179" s="122"/>
      <c r="QVN179" s="123"/>
      <c r="QVO179" s="122"/>
      <c r="QVP179" s="123"/>
      <c r="QVQ179" s="125"/>
      <c r="QVR179" s="328"/>
      <c r="QVS179" s="329"/>
      <c r="QVT179" s="124"/>
      <c r="QVU179" s="122"/>
      <c r="QVV179" s="170"/>
      <c r="QVW179" s="122"/>
      <c r="QVX179" s="123"/>
      <c r="QVY179" s="122"/>
      <c r="QVZ179" s="123"/>
      <c r="QWA179" s="122"/>
      <c r="QWB179" s="123"/>
      <c r="QWC179" s="122"/>
      <c r="QWD179" s="123"/>
      <c r="QWE179" s="125"/>
      <c r="QWF179" s="328"/>
      <c r="QWG179" s="329"/>
      <c r="QWH179" s="124"/>
      <c r="QWI179" s="122"/>
      <c r="QWJ179" s="170"/>
      <c r="QWK179" s="122"/>
      <c r="QWL179" s="123"/>
      <c r="QWM179" s="122"/>
      <c r="QWN179" s="123"/>
      <c r="QWO179" s="122"/>
      <c r="QWP179" s="123"/>
      <c r="QWQ179" s="122"/>
      <c r="QWR179" s="123"/>
      <c r="QWS179" s="125"/>
      <c r="QWT179" s="328"/>
      <c r="QWU179" s="329"/>
      <c r="QWV179" s="124"/>
      <c r="QWW179" s="122"/>
      <c r="QWX179" s="170"/>
      <c r="QWY179" s="122"/>
      <c r="QWZ179" s="123"/>
      <c r="QXA179" s="122"/>
      <c r="QXB179" s="123"/>
      <c r="QXC179" s="122"/>
      <c r="QXD179" s="123"/>
      <c r="QXE179" s="122"/>
      <c r="QXF179" s="123"/>
      <c r="QXG179" s="125"/>
      <c r="QXH179" s="328"/>
      <c r="QXI179" s="329"/>
      <c r="QXJ179" s="124"/>
      <c r="QXK179" s="122"/>
      <c r="QXL179" s="170"/>
      <c r="QXM179" s="122"/>
      <c r="QXN179" s="123"/>
      <c r="QXO179" s="122"/>
      <c r="QXP179" s="123"/>
      <c r="QXQ179" s="122"/>
      <c r="QXR179" s="123"/>
      <c r="QXS179" s="122"/>
      <c r="QXT179" s="123"/>
      <c r="QXU179" s="125"/>
      <c r="QXV179" s="328"/>
      <c r="QXW179" s="329"/>
      <c r="QXX179" s="124"/>
      <c r="QXY179" s="122"/>
      <c r="QXZ179" s="170"/>
      <c r="QYA179" s="122"/>
      <c r="QYB179" s="123"/>
      <c r="QYC179" s="122"/>
      <c r="QYD179" s="123"/>
      <c r="QYE179" s="122"/>
      <c r="QYF179" s="123"/>
      <c r="QYG179" s="122"/>
      <c r="QYH179" s="123"/>
      <c r="QYI179" s="125"/>
      <c r="QYJ179" s="328"/>
      <c r="QYK179" s="329"/>
      <c r="QYL179" s="124"/>
      <c r="QYM179" s="122"/>
      <c r="QYN179" s="170"/>
      <c r="QYO179" s="122"/>
      <c r="QYP179" s="123"/>
      <c r="QYQ179" s="122"/>
      <c r="QYR179" s="123"/>
      <c r="QYS179" s="122"/>
      <c r="QYT179" s="123"/>
      <c r="QYU179" s="122"/>
      <c r="QYV179" s="123"/>
      <c r="QYW179" s="125"/>
      <c r="QYX179" s="328"/>
      <c r="QYY179" s="329"/>
      <c r="QYZ179" s="124"/>
      <c r="QZA179" s="122"/>
      <c r="QZB179" s="170"/>
      <c r="QZC179" s="122"/>
      <c r="QZD179" s="123"/>
      <c r="QZE179" s="122"/>
      <c r="QZF179" s="123"/>
      <c r="QZG179" s="122"/>
      <c r="QZH179" s="123"/>
      <c r="QZI179" s="122"/>
      <c r="QZJ179" s="123"/>
      <c r="QZK179" s="125"/>
      <c r="QZL179" s="328"/>
      <c r="QZM179" s="329"/>
      <c r="QZN179" s="124"/>
      <c r="QZO179" s="122"/>
      <c r="QZP179" s="170"/>
      <c r="QZQ179" s="122"/>
      <c r="QZR179" s="123"/>
      <c r="QZS179" s="122"/>
      <c r="QZT179" s="123"/>
      <c r="QZU179" s="122"/>
      <c r="QZV179" s="123"/>
      <c r="QZW179" s="122"/>
      <c r="QZX179" s="123"/>
      <c r="QZY179" s="125"/>
      <c r="QZZ179" s="328"/>
      <c r="RAA179" s="329"/>
      <c r="RAB179" s="124"/>
      <c r="RAC179" s="122"/>
      <c r="RAD179" s="170"/>
      <c r="RAE179" s="122"/>
      <c r="RAF179" s="123"/>
      <c r="RAG179" s="122"/>
      <c r="RAH179" s="123"/>
      <c r="RAI179" s="122"/>
      <c r="RAJ179" s="123"/>
      <c r="RAK179" s="122"/>
      <c r="RAL179" s="123"/>
      <c r="RAM179" s="125"/>
      <c r="RAN179" s="328"/>
      <c r="RAO179" s="329"/>
      <c r="RAP179" s="124"/>
      <c r="RAQ179" s="122"/>
      <c r="RAR179" s="170"/>
      <c r="RAS179" s="122"/>
      <c r="RAT179" s="123"/>
      <c r="RAU179" s="122"/>
      <c r="RAV179" s="123"/>
      <c r="RAW179" s="122"/>
      <c r="RAX179" s="123"/>
      <c r="RAY179" s="122"/>
      <c r="RAZ179" s="123"/>
      <c r="RBA179" s="125"/>
      <c r="RBB179" s="328"/>
      <c r="RBC179" s="329"/>
      <c r="RBD179" s="124"/>
      <c r="RBE179" s="122"/>
      <c r="RBF179" s="170"/>
      <c r="RBG179" s="122"/>
      <c r="RBH179" s="123"/>
      <c r="RBI179" s="122"/>
      <c r="RBJ179" s="123"/>
      <c r="RBK179" s="122"/>
      <c r="RBL179" s="123"/>
      <c r="RBM179" s="122"/>
      <c r="RBN179" s="123"/>
      <c r="RBO179" s="125"/>
      <c r="RBP179" s="328"/>
      <c r="RBQ179" s="329"/>
      <c r="RBR179" s="124"/>
      <c r="RBS179" s="122"/>
      <c r="RBT179" s="170"/>
      <c r="RBU179" s="122"/>
      <c r="RBV179" s="123"/>
      <c r="RBW179" s="122"/>
      <c r="RBX179" s="123"/>
      <c r="RBY179" s="122"/>
      <c r="RBZ179" s="123"/>
      <c r="RCA179" s="122"/>
      <c r="RCB179" s="123"/>
      <c r="RCC179" s="125"/>
      <c r="RCD179" s="328"/>
      <c r="RCE179" s="329"/>
      <c r="RCF179" s="124"/>
      <c r="RCG179" s="122"/>
      <c r="RCH179" s="170"/>
      <c r="RCI179" s="122"/>
      <c r="RCJ179" s="123"/>
      <c r="RCK179" s="122"/>
      <c r="RCL179" s="123"/>
      <c r="RCM179" s="122"/>
      <c r="RCN179" s="123"/>
      <c r="RCO179" s="122"/>
      <c r="RCP179" s="123"/>
      <c r="RCQ179" s="125"/>
      <c r="RCR179" s="328"/>
      <c r="RCS179" s="329"/>
      <c r="RCT179" s="124"/>
      <c r="RCU179" s="122"/>
      <c r="RCV179" s="170"/>
      <c r="RCW179" s="122"/>
      <c r="RCX179" s="123"/>
      <c r="RCY179" s="122"/>
      <c r="RCZ179" s="123"/>
      <c r="RDA179" s="122"/>
      <c r="RDB179" s="123"/>
      <c r="RDC179" s="122"/>
      <c r="RDD179" s="123"/>
      <c r="RDE179" s="125"/>
      <c r="RDF179" s="328"/>
      <c r="RDG179" s="329"/>
      <c r="RDH179" s="124"/>
      <c r="RDI179" s="122"/>
      <c r="RDJ179" s="170"/>
      <c r="RDK179" s="122"/>
      <c r="RDL179" s="123"/>
      <c r="RDM179" s="122"/>
      <c r="RDN179" s="123"/>
      <c r="RDO179" s="122"/>
      <c r="RDP179" s="123"/>
      <c r="RDQ179" s="122"/>
      <c r="RDR179" s="123"/>
      <c r="RDS179" s="125"/>
      <c r="RDT179" s="328"/>
      <c r="RDU179" s="329"/>
      <c r="RDV179" s="124"/>
      <c r="RDW179" s="122"/>
      <c r="RDX179" s="170"/>
      <c r="RDY179" s="122"/>
      <c r="RDZ179" s="123"/>
      <c r="REA179" s="122"/>
      <c r="REB179" s="123"/>
      <c r="REC179" s="122"/>
      <c r="RED179" s="123"/>
      <c r="REE179" s="122"/>
      <c r="REF179" s="123"/>
      <c r="REG179" s="125"/>
      <c r="REH179" s="328"/>
      <c r="REI179" s="329"/>
      <c r="REJ179" s="124"/>
      <c r="REK179" s="122"/>
      <c r="REL179" s="170"/>
      <c r="REM179" s="122"/>
      <c r="REN179" s="123"/>
      <c r="REO179" s="122"/>
      <c r="REP179" s="123"/>
      <c r="REQ179" s="122"/>
      <c r="RER179" s="123"/>
      <c r="RES179" s="122"/>
      <c r="RET179" s="123"/>
      <c r="REU179" s="125"/>
      <c r="REV179" s="328"/>
      <c r="REW179" s="329"/>
      <c r="REX179" s="124"/>
      <c r="REY179" s="122"/>
      <c r="REZ179" s="170"/>
      <c r="RFA179" s="122"/>
      <c r="RFB179" s="123"/>
      <c r="RFC179" s="122"/>
      <c r="RFD179" s="123"/>
      <c r="RFE179" s="122"/>
      <c r="RFF179" s="123"/>
      <c r="RFG179" s="122"/>
      <c r="RFH179" s="123"/>
      <c r="RFI179" s="125"/>
      <c r="RFJ179" s="328"/>
      <c r="RFK179" s="329"/>
      <c r="RFL179" s="124"/>
      <c r="RFM179" s="122"/>
      <c r="RFN179" s="170"/>
      <c r="RFO179" s="122"/>
      <c r="RFP179" s="123"/>
      <c r="RFQ179" s="122"/>
      <c r="RFR179" s="123"/>
      <c r="RFS179" s="122"/>
      <c r="RFT179" s="123"/>
      <c r="RFU179" s="122"/>
      <c r="RFV179" s="123"/>
      <c r="RFW179" s="125"/>
      <c r="RFX179" s="328"/>
      <c r="RFY179" s="329"/>
      <c r="RFZ179" s="124"/>
      <c r="RGA179" s="122"/>
      <c r="RGB179" s="170"/>
      <c r="RGC179" s="122"/>
      <c r="RGD179" s="123"/>
      <c r="RGE179" s="122"/>
      <c r="RGF179" s="123"/>
      <c r="RGG179" s="122"/>
      <c r="RGH179" s="123"/>
      <c r="RGI179" s="122"/>
      <c r="RGJ179" s="123"/>
      <c r="RGK179" s="125"/>
      <c r="RGL179" s="328"/>
      <c r="RGM179" s="329"/>
      <c r="RGN179" s="124"/>
      <c r="RGO179" s="122"/>
      <c r="RGP179" s="170"/>
      <c r="RGQ179" s="122"/>
      <c r="RGR179" s="123"/>
      <c r="RGS179" s="122"/>
      <c r="RGT179" s="123"/>
      <c r="RGU179" s="122"/>
      <c r="RGV179" s="123"/>
      <c r="RGW179" s="122"/>
      <c r="RGX179" s="123"/>
      <c r="RGY179" s="125"/>
      <c r="RGZ179" s="328"/>
      <c r="RHA179" s="329"/>
      <c r="RHB179" s="124"/>
      <c r="RHC179" s="122"/>
      <c r="RHD179" s="170"/>
      <c r="RHE179" s="122"/>
      <c r="RHF179" s="123"/>
      <c r="RHG179" s="122"/>
      <c r="RHH179" s="123"/>
      <c r="RHI179" s="122"/>
      <c r="RHJ179" s="123"/>
      <c r="RHK179" s="122"/>
      <c r="RHL179" s="123"/>
      <c r="RHM179" s="125"/>
      <c r="RHN179" s="328"/>
      <c r="RHO179" s="329"/>
      <c r="RHP179" s="124"/>
      <c r="RHQ179" s="122"/>
      <c r="RHR179" s="170"/>
      <c r="RHS179" s="122"/>
      <c r="RHT179" s="123"/>
      <c r="RHU179" s="122"/>
      <c r="RHV179" s="123"/>
      <c r="RHW179" s="122"/>
      <c r="RHX179" s="123"/>
      <c r="RHY179" s="122"/>
      <c r="RHZ179" s="123"/>
      <c r="RIA179" s="125"/>
      <c r="RIB179" s="328"/>
      <c r="RIC179" s="329"/>
      <c r="RID179" s="124"/>
      <c r="RIE179" s="122"/>
      <c r="RIF179" s="170"/>
      <c r="RIG179" s="122"/>
      <c r="RIH179" s="123"/>
      <c r="RII179" s="122"/>
      <c r="RIJ179" s="123"/>
      <c r="RIK179" s="122"/>
      <c r="RIL179" s="123"/>
      <c r="RIM179" s="122"/>
      <c r="RIN179" s="123"/>
      <c r="RIO179" s="125"/>
      <c r="RIP179" s="328"/>
      <c r="RIQ179" s="329"/>
      <c r="RIR179" s="124"/>
      <c r="RIS179" s="122"/>
      <c r="RIT179" s="170"/>
      <c r="RIU179" s="122"/>
      <c r="RIV179" s="123"/>
      <c r="RIW179" s="122"/>
      <c r="RIX179" s="123"/>
      <c r="RIY179" s="122"/>
      <c r="RIZ179" s="123"/>
      <c r="RJA179" s="122"/>
      <c r="RJB179" s="123"/>
      <c r="RJC179" s="125"/>
      <c r="RJD179" s="328"/>
      <c r="RJE179" s="329"/>
      <c r="RJF179" s="124"/>
      <c r="RJG179" s="122"/>
      <c r="RJH179" s="170"/>
      <c r="RJI179" s="122"/>
      <c r="RJJ179" s="123"/>
      <c r="RJK179" s="122"/>
      <c r="RJL179" s="123"/>
      <c r="RJM179" s="122"/>
      <c r="RJN179" s="123"/>
      <c r="RJO179" s="122"/>
      <c r="RJP179" s="123"/>
      <c r="RJQ179" s="125"/>
      <c r="RJR179" s="328"/>
      <c r="RJS179" s="329"/>
      <c r="RJT179" s="124"/>
      <c r="RJU179" s="122"/>
      <c r="RJV179" s="170"/>
      <c r="RJW179" s="122"/>
      <c r="RJX179" s="123"/>
      <c r="RJY179" s="122"/>
      <c r="RJZ179" s="123"/>
      <c r="RKA179" s="122"/>
      <c r="RKB179" s="123"/>
      <c r="RKC179" s="122"/>
      <c r="RKD179" s="123"/>
      <c r="RKE179" s="125"/>
      <c r="RKF179" s="328"/>
      <c r="RKG179" s="329"/>
      <c r="RKH179" s="124"/>
      <c r="RKI179" s="122"/>
      <c r="RKJ179" s="170"/>
      <c r="RKK179" s="122"/>
      <c r="RKL179" s="123"/>
      <c r="RKM179" s="122"/>
      <c r="RKN179" s="123"/>
      <c r="RKO179" s="122"/>
      <c r="RKP179" s="123"/>
      <c r="RKQ179" s="122"/>
      <c r="RKR179" s="123"/>
      <c r="RKS179" s="125"/>
      <c r="RKT179" s="328"/>
      <c r="RKU179" s="329"/>
      <c r="RKV179" s="124"/>
      <c r="RKW179" s="122"/>
      <c r="RKX179" s="170"/>
      <c r="RKY179" s="122"/>
      <c r="RKZ179" s="123"/>
      <c r="RLA179" s="122"/>
      <c r="RLB179" s="123"/>
      <c r="RLC179" s="122"/>
      <c r="RLD179" s="123"/>
      <c r="RLE179" s="122"/>
      <c r="RLF179" s="123"/>
      <c r="RLG179" s="125"/>
      <c r="RLH179" s="328"/>
      <c r="RLI179" s="329"/>
      <c r="RLJ179" s="124"/>
      <c r="RLK179" s="122"/>
      <c r="RLL179" s="170"/>
      <c r="RLM179" s="122"/>
      <c r="RLN179" s="123"/>
      <c r="RLO179" s="122"/>
      <c r="RLP179" s="123"/>
      <c r="RLQ179" s="122"/>
      <c r="RLR179" s="123"/>
      <c r="RLS179" s="122"/>
      <c r="RLT179" s="123"/>
      <c r="RLU179" s="125"/>
      <c r="RLV179" s="328"/>
      <c r="RLW179" s="329"/>
      <c r="RLX179" s="124"/>
      <c r="RLY179" s="122"/>
      <c r="RLZ179" s="170"/>
      <c r="RMA179" s="122"/>
      <c r="RMB179" s="123"/>
      <c r="RMC179" s="122"/>
      <c r="RMD179" s="123"/>
      <c r="RME179" s="122"/>
      <c r="RMF179" s="123"/>
      <c r="RMG179" s="122"/>
      <c r="RMH179" s="123"/>
      <c r="RMI179" s="125"/>
      <c r="RMJ179" s="328"/>
      <c r="RMK179" s="329"/>
      <c r="RML179" s="124"/>
      <c r="RMM179" s="122"/>
      <c r="RMN179" s="170"/>
      <c r="RMO179" s="122"/>
      <c r="RMP179" s="123"/>
      <c r="RMQ179" s="122"/>
      <c r="RMR179" s="123"/>
      <c r="RMS179" s="122"/>
      <c r="RMT179" s="123"/>
      <c r="RMU179" s="122"/>
      <c r="RMV179" s="123"/>
      <c r="RMW179" s="125"/>
      <c r="RMX179" s="328"/>
      <c r="RMY179" s="329"/>
      <c r="RMZ179" s="124"/>
      <c r="RNA179" s="122"/>
      <c r="RNB179" s="170"/>
      <c r="RNC179" s="122"/>
      <c r="RND179" s="123"/>
      <c r="RNE179" s="122"/>
      <c r="RNF179" s="123"/>
      <c r="RNG179" s="122"/>
      <c r="RNH179" s="123"/>
      <c r="RNI179" s="122"/>
      <c r="RNJ179" s="123"/>
      <c r="RNK179" s="125"/>
      <c r="RNL179" s="328"/>
      <c r="RNM179" s="329"/>
      <c r="RNN179" s="124"/>
      <c r="RNO179" s="122"/>
      <c r="RNP179" s="170"/>
      <c r="RNQ179" s="122"/>
      <c r="RNR179" s="123"/>
      <c r="RNS179" s="122"/>
      <c r="RNT179" s="123"/>
      <c r="RNU179" s="122"/>
      <c r="RNV179" s="123"/>
      <c r="RNW179" s="122"/>
      <c r="RNX179" s="123"/>
      <c r="RNY179" s="125"/>
      <c r="RNZ179" s="328"/>
      <c r="ROA179" s="329"/>
      <c r="ROB179" s="124"/>
      <c r="ROC179" s="122"/>
      <c r="ROD179" s="170"/>
      <c r="ROE179" s="122"/>
      <c r="ROF179" s="123"/>
      <c r="ROG179" s="122"/>
      <c r="ROH179" s="123"/>
      <c r="ROI179" s="122"/>
      <c r="ROJ179" s="123"/>
      <c r="ROK179" s="122"/>
      <c r="ROL179" s="123"/>
      <c r="ROM179" s="125"/>
      <c r="RON179" s="328"/>
      <c r="ROO179" s="329"/>
      <c r="ROP179" s="124"/>
      <c r="ROQ179" s="122"/>
      <c r="ROR179" s="170"/>
      <c r="ROS179" s="122"/>
      <c r="ROT179" s="123"/>
      <c r="ROU179" s="122"/>
      <c r="ROV179" s="123"/>
      <c r="ROW179" s="122"/>
      <c r="ROX179" s="123"/>
      <c r="ROY179" s="122"/>
      <c r="ROZ179" s="123"/>
      <c r="RPA179" s="125"/>
      <c r="RPB179" s="328"/>
      <c r="RPC179" s="329"/>
      <c r="RPD179" s="124"/>
      <c r="RPE179" s="122"/>
      <c r="RPF179" s="170"/>
      <c r="RPG179" s="122"/>
      <c r="RPH179" s="123"/>
      <c r="RPI179" s="122"/>
      <c r="RPJ179" s="123"/>
      <c r="RPK179" s="122"/>
      <c r="RPL179" s="123"/>
      <c r="RPM179" s="122"/>
      <c r="RPN179" s="123"/>
      <c r="RPO179" s="125"/>
      <c r="RPP179" s="328"/>
      <c r="RPQ179" s="329"/>
      <c r="RPR179" s="124"/>
      <c r="RPS179" s="122"/>
      <c r="RPT179" s="170"/>
      <c r="RPU179" s="122"/>
      <c r="RPV179" s="123"/>
      <c r="RPW179" s="122"/>
      <c r="RPX179" s="123"/>
      <c r="RPY179" s="122"/>
      <c r="RPZ179" s="123"/>
      <c r="RQA179" s="122"/>
      <c r="RQB179" s="123"/>
      <c r="RQC179" s="125"/>
      <c r="RQD179" s="328"/>
      <c r="RQE179" s="329"/>
      <c r="RQF179" s="124"/>
      <c r="RQG179" s="122"/>
      <c r="RQH179" s="170"/>
      <c r="RQI179" s="122"/>
      <c r="RQJ179" s="123"/>
      <c r="RQK179" s="122"/>
      <c r="RQL179" s="123"/>
      <c r="RQM179" s="122"/>
      <c r="RQN179" s="123"/>
      <c r="RQO179" s="122"/>
      <c r="RQP179" s="123"/>
      <c r="RQQ179" s="125"/>
      <c r="RQR179" s="328"/>
      <c r="RQS179" s="329"/>
      <c r="RQT179" s="124"/>
      <c r="RQU179" s="122"/>
      <c r="RQV179" s="170"/>
      <c r="RQW179" s="122"/>
      <c r="RQX179" s="123"/>
      <c r="RQY179" s="122"/>
      <c r="RQZ179" s="123"/>
      <c r="RRA179" s="122"/>
      <c r="RRB179" s="123"/>
      <c r="RRC179" s="122"/>
      <c r="RRD179" s="123"/>
      <c r="RRE179" s="125"/>
      <c r="RRF179" s="328"/>
      <c r="RRG179" s="329"/>
      <c r="RRH179" s="124"/>
      <c r="RRI179" s="122"/>
      <c r="RRJ179" s="170"/>
      <c r="RRK179" s="122"/>
      <c r="RRL179" s="123"/>
      <c r="RRM179" s="122"/>
      <c r="RRN179" s="123"/>
      <c r="RRO179" s="122"/>
      <c r="RRP179" s="123"/>
      <c r="RRQ179" s="122"/>
      <c r="RRR179" s="123"/>
      <c r="RRS179" s="125"/>
      <c r="RRT179" s="328"/>
      <c r="RRU179" s="329"/>
      <c r="RRV179" s="124"/>
      <c r="RRW179" s="122"/>
      <c r="RRX179" s="170"/>
      <c r="RRY179" s="122"/>
      <c r="RRZ179" s="123"/>
      <c r="RSA179" s="122"/>
      <c r="RSB179" s="123"/>
      <c r="RSC179" s="122"/>
      <c r="RSD179" s="123"/>
      <c r="RSE179" s="122"/>
      <c r="RSF179" s="123"/>
      <c r="RSG179" s="125"/>
      <c r="RSH179" s="328"/>
      <c r="RSI179" s="329"/>
      <c r="RSJ179" s="124"/>
      <c r="RSK179" s="122"/>
      <c r="RSL179" s="170"/>
      <c r="RSM179" s="122"/>
      <c r="RSN179" s="123"/>
      <c r="RSO179" s="122"/>
      <c r="RSP179" s="123"/>
      <c r="RSQ179" s="122"/>
      <c r="RSR179" s="123"/>
      <c r="RSS179" s="122"/>
      <c r="RST179" s="123"/>
      <c r="RSU179" s="125"/>
      <c r="RSV179" s="328"/>
      <c r="RSW179" s="329"/>
      <c r="RSX179" s="124"/>
      <c r="RSY179" s="122"/>
      <c r="RSZ179" s="170"/>
      <c r="RTA179" s="122"/>
      <c r="RTB179" s="123"/>
      <c r="RTC179" s="122"/>
      <c r="RTD179" s="123"/>
      <c r="RTE179" s="122"/>
      <c r="RTF179" s="123"/>
      <c r="RTG179" s="122"/>
      <c r="RTH179" s="123"/>
      <c r="RTI179" s="125"/>
      <c r="RTJ179" s="328"/>
      <c r="RTK179" s="329"/>
      <c r="RTL179" s="124"/>
      <c r="RTM179" s="122"/>
      <c r="RTN179" s="170"/>
      <c r="RTO179" s="122"/>
      <c r="RTP179" s="123"/>
      <c r="RTQ179" s="122"/>
      <c r="RTR179" s="123"/>
      <c r="RTS179" s="122"/>
      <c r="RTT179" s="123"/>
      <c r="RTU179" s="122"/>
      <c r="RTV179" s="123"/>
      <c r="RTW179" s="125"/>
      <c r="RTX179" s="328"/>
      <c r="RTY179" s="329"/>
      <c r="RTZ179" s="124"/>
      <c r="RUA179" s="122"/>
      <c r="RUB179" s="170"/>
      <c r="RUC179" s="122"/>
      <c r="RUD179" s="123"/>
      <c r="RUE179" s="122"/>
      <c r="RUF179" s="123"/>
      <c r="RUG179" s="122"/>
      <c r="RUH179" s="123"/>
      <c r="RUI179" s="122"/>
      <c r="RUJ179" s="123"/>
      <c r="RUK179" s="125"/>
      <c r="RUL179" s="328"/>
      <c r="RUM179" s="329"/>
      <c r="RUN179" s="124"/>
      <c r="RUO179" s="122"/>
      <c r="RUP179" s="170"/>
      <c r="RUQ179" s="122"/>
      <c r="RUR179" s="123"/>
      <c r="RUS179" s="122"/>
      <c r="RUT179" s="123"/>
      <c r="RUU179" s="122"/>
      <c r="RUV179" s="123"/>
      <c r="RUW179" s="122"/>
      <c r="RUX179" s="123"/>
      <c r="RUY179" s="125"/>
      <c r="RUZ179" s="328"/>
      <c r="RVA179" s="329"/>
      <c r="RVB179" s="124"/>
      <c r="RVC179" s="122"/>
      <c r="RVD179" s="170"/>
      <c r="RVE179" s="122"/>
      <c r="RVF179" s="123"/>
      <c r="RVG179" s="122"/>
      <c r="RVH179" s="123"/>
      <c r="RVI179" s="122"/>
      <c r="RVJ179" s="123"/>
      <c r="RVK179" s="122"/>
      <c r="RVL179" s="123"/>
      <c r="RVM179" s="125"/>
      <c r="RVN179" s="328"/>
      <c r="RVO179" s="329"/>
      <c r="RVP179" s="124"/>
      <c r="RVQ179" s="122"/>
      <c r="RVR179" s="170"/>
      <c r="RVS179" s="122"/>
      <c r="RVT179" s="123"/>
      <c r="RVU179" s="122"/>
      <c r="RVV179" s="123"/>
      <c r="RVW179" s="122"/>
      <c r="RVX179" s="123"/>
      <c r="RVY179" s="122"/>
      <c r="RVZ179" s="123"/>
      <c r="RWA179" s="125"/>
      <c r="RWB179" s="328"/>
      <c r="RWC179" s="329"/>
      <c r="RWD179" s="124"/>
      <c r="RWE179" s="122"/>
      <c r="RWF179" s="170"/>
      <c r="RWG179" s="122"/>
      <c r="RWH179" s="123"/>
      <c r="RWI179" s="122"/>
      <c r="RWJ179" s="123"/>
      <c r="RWK179" s="122"/>
      <c r="RWL179" s="123"/>
      <c r="RWM179" s="122"/>
      <c r="RWN179" s="123"/>
      <c r="RWO179" s="125"/>
      <c r="RWP179" s="328"/>
      <c r="RWQ179" s="329"/>
      <c r="RWR179" s="124"/>
      <c r="RWS179" s="122"/>
      <c r="RWT179" s="170"/>
      <c r="RWU179" s="122"/>
      <c r="RWV179" s="123"/>
      <c r="RWW179" s="122"/>
      <c r="RWX179" s="123"/>
      <c r="RWY179" s="122"/>
      <c r="RWZ179" s="123"/>
      <c r="RXA179" s="122"/>
      <c r="RXB179" s="123"/>
      <c r="RXC179" s="125"/>
      <c r="RXD179" s="328"/>
      <c r="RXE179" s="329"/>
      <c r="RXF179" s="124"/>
      <c r="RXG179" s="122"/>
      <c r="RXH179" s="170"/>
      <c r="RXI179" s="122"/>
      <c r="RXJ179" s="123"/>
      <c r="RXK179" s="122"/>
      <c r="RXL179" s="123"/>
      <c r="RXM179" s="122"/>
      <c r="RXN179" s="123"/>
      <c r="RXO179" s="122"/>
      <c r="RXP179" s="123"/>
      <c r="RXQ179" s="125"/>
      <c r="RXR179" s="328"/>
      <c r="RXS179" s="329"/>
      <c r="RXT179" s="124"/>
      <c r="RXU179" s="122"/>
      <c r="RXV179" s="170"/>
      <c r="RXW179" s="122"/>
      <c r="RXX179" s="123"/>
      <c r="RXY179" s="122"/>
      <c r="RXZ179" s="123"/>
      <c r="RYA179" s="122"/>
      <c r="RYB179" s="123"/>
      <c r="RYC179" s="122"/>
      <c r="RYD179" s="123"/>
      <c r="RYE179" s="125"/>
      <c r="RYF179" s="328"/>
      <c r="RYG179" s="329"/>
      <c r="RYH179" s="124"/>
      <c r="RYI179" s="122"/>
      <c r="RYJ179" s="170"/>
      <c r="RYK179" s="122"/>
      <c r="RYL179" s="123"/>
      <c r="RYM179" s="122"/>
      <c r="RYN179" s="123"/>
      <c r="RYO179" s="122"/>
      <c r="RYP179" s="123"/>
      <c r="RYQ179" s="122"/>
      <c r="RYR179" s="123"/>
      <c r="RYS179" s="125"/>
      <c r="RYT179" s="328"/>
      <c r="RYU179" s="329"/>
      <c r="RYV179" s="124"/>
      <c r="RYW179" s="122"/>
      <c r="RYX179" s="170"/>
      <c r="RYY179" s="122"/>
      <c r="RYZ179" s="123"/>
      <c r="RZA179" s="122"/>
      <c r="RZB179" s="123"/>
      <c r="RZC179" s="122"/>
      <c r="RZD179" s="123"/>
      <c r="RZE179" s="122"/>
      <c r="RZF179" s="123"/>
      <c r="RZG179" s="125"/>
      <c r="RZH179" s="328"/>
      <c r="RZI179" s="329"/>
      <c r="RZJ179" s="124"/>
      <c r="RZK179" s="122"/>
      <c r="RZL179" s="170"/>
      <c r="RZM179" s="122"/>
      <c r="RZN179" s="123"/>
      <c r="RZO179" s="122"/>
      <c r="RZP179" s="123"/>
      <c r="RZQ179" s="122"/>
      <c r="RZR179" s="123"/>
      <c r="RZS179" s="122"/>
      <c r="RZT179" s="123"/>
      <c r="RZU179" s="125"/>
      <c r="RZV179" s="328"/>
      <c r="RZW179" s="329"/>
      <c r="RZX179" s="124"/>
      <c r="RZY179" s="122"/>
      <c r="RZZ179" s="170"/>
      <c r="SAA179" s="122"/>
      <c r="SAB179" s="123"/>
      <c r="SAC179" s="122"/>
      <c r="SAD179" s="123"/>
      <c r="SAE179" s="122"/>
      <c r="SAF179" s="123"/>
      <c r="SAG179" s="122"/>
      <c r="SAH179" s="123"/>
      <c r="SAI179" s="125"/>
      <c r="SAJ179" s="328"/>
      <c r="SAK179" s="329"/>
      <c r="SAL179" s="124"/>
      <c r="SAM179" s="122"/>
      <c r="SAN179" s="170"/>
      <c r="SAO179" s="122"/>
      <c r="SAP179" s="123"/>
      <c r="SAQ179" s="122"/>
      <c r="SAR179" s="123"/>
      <c r="SAS179" s="122"/>
      <c r="SAT179" s="123"/>
      <c r="SAU179" s="122"/>
      <c r="SAV179" s="123"/>
      <c r="SAW179" s="125"/>
      <c r="SAX179" s="328"/>
      <c r="SAY179" s="329"/>
      <c r="SAZ179" s="124"/>
      <c r="SBA179" s="122"/>
      <c r="SBB179" s="170"/>
      <c r="SBC179" s="122"/>
      <c r="SBD179" s="123"/>
      <c r="SBE179" s="122"/>
      <c r="SBF179" s="123"/>
      <c r="SBG179" s="122"/>
      <c r="SBH179" s="123"/>
      <c r="SBI179" s="122"/>
      <c r="SBJ179" s="123"/>
      <c r="SBK179" s="125"/>
      <c r="SBL179" s="328"/>
      <c r="SBM179" s="329"/>
      <c r="SBN179" s="124"/>
      <c r="SBO179" s="122"/>
      <c r="SBP179" s="170"/>
      <c r="SBQ179" s="122"/>
      <c r="SBR179" s="123"/>
      <c r="SBS179" s="122"/>
      <c r="SBT179" s="123"/>
      <c r="SBU179" s="122"/>
      <c r="SBV179" s="123"/>
      <c r="SBW179" s="122"/>
      <c r="SBX179" s="123"/>
      <c r="SBY179" s="125"/>
      <c r="SBZ179" s="328"/>
      <c r="SCA179" s="329"/>
      <c r="SCB179" s="124"/>
      <c r="SCC179" s="122"/>
      <c r="SCD179" s="170"/>
      <c r="SCE179" s="122"/>
      <c r="SCF179" s="123"/>
      <c r="SCG179" s="122"/>
      <c r="SCH179" s="123"/>
      <c r="SCI179" s="122"/>
      <c r="SCJ179" s="123"/>
      <c r="SCK179" s="122"/>
      <c r="SCL179" s="123"/>
      <c r="SCM179" s="125"/>
      <c r="SCN179" s="328"/>
      <c r="SCO179" s="329"/>
      <c r="SCP179" s="124"/>
      <c r="SCQ179" s="122"/>
      <c r="SCR179" s="170"/>
      <c r="SCS179" s="122"/>
      <c r="SCT179" s="123"/>
      <c r="SCU179" s="122"/>
      <c r="SCV179" s="123"/>
      <c r="SCW179" s="122"/>
      <c r="SCX179" s="123"/>
      <c r="SCY179" s="122"/>
      <c r="SCZ179" s="123"/>
      <c r="SDA179" s="125"/>
      <c r="SDB179" s="328"/>
      <c r="SDC179" s="329"/>
      <c r="SDD179" s="124"/>
      <c r="SDE179" s="122"/>
      <c r="SDF179" s="170"/>
      <c r="SDG179" s="122"/>
      <c r="SDH179" s="123"/>
      <c r="SDI179" s="122"/>
      <c r="SDJ179" s="123"/>
      <c r="SDK179" s="122"/>
      <c r="SDL179" s="123"/>
      <c r="SDM179" s="122"/>
      <c r="SDN179" s="123"/>
      <c r="SDO179" s="125"/>
      <c r="SDP179" s="328"/>
      <c r="SDQ179" s="329"/>
      <c r="SDR179" s="124"/>
      <c r="SDS179" s="122"/>
      <c r="SDT179" s="170"/>
      <c r="SDU179" s="122"/>
      <c r="SDV179" s="123"/>
      <c r="SDW179" s="122"/>
      <c r="SDX179" s="123"/>
      <c r="SDY179" s="122"/>
      <c r="SDZ179" s="123"/>
      <c r="SEA179" s="122"/>
      <c r="SEB179" s="123"/>
      <c r="SEC179" s="125"/>
      <c r="SED179" s="328"/>
      <c r="SEE179" s="329"/>
      <c r="SEF179" s="124"/>
      <c r="SEG179" s="122"/>
      <c r="SEH179" s="170"/>
      <c r="SEI179" s="122"/>
      <c r="SEJ179" s="123"/>
      <c r="SEK179" s="122"/>
      <c r="SEL179" s="123"/>
      <c r="SEM179" s="122"/>
      <c r="SEN179" s="123"/>
      <c r="SEO179" s="122"/>
      <c r="SEP179" s="123"/>
      <c r="SEQ179" s="125"/>
      <c r="SER179" s="328"/>
      <c r="SES179" s="329"/>
      <c r="SET179" s="124"/>
      <c r="SEU179" s="122"/>
      <c r="SEV179" s="170"/>
      <c r="SEW179" s="122"/>
      <c r="SEX179" s="123"/>
      <c r="SEY179" s="122"/>
      <c r="SEZ179" s="123"/>
      <c r="SFA179" s="122"/>
      <c r="SFB179" s="123"/>
      <c r="SFC179" s="122"/>
      <c r="SFD179" s="123"/>
      <c r="SFE179" s="125"/>
      <c r="SFF179" s="328"/>
      <c r="SFG179" s="329"/>
      <c r="SFH179" s="124"/>
      <c r="SFI179" s="122"/>
      <c r="SFJ179" s="170"/>
      <c r="SFK179" s="122"/>
      <c r="SFL179" s="123"/>
      <c r="SFM179" s="122"/>
      <c r="SFN179" s="123"/>
      <c r="SFO179" s="122"/>
      <c r="SFP179" s="123"/>
      <c r="SFQ179" s="122"/>
      <c r="SFR179" s="123"/>
      <c r="SFS179" s="125"/>
      <c r="SFT179" s="328"/>
      <c r="SFU179" s="329"/>
      <c r="SFV179" s="124"/>
      <c r="SFW179" s="122"/>
      <c r="SFX179" s="170"/>
      <c r="SFY179" s="122"/>
      <c r="SFZ179" s="123"/>
      <c r="SGA179" s="122"/>
      <c r="SGB179" s="123"/>
      <c r="SGC179" s="122"/>
      <c r="SGD179" s="123"/>
      <c r="SGE179" s="122"/>
      <c r="SGF179" s="123"/>
      <c r="SGG179" s="125"/>
      <c r="SGH179" s="328"/>
      <c r="SGI179" s="329"/>
      <c r="SGJ179" s="124"/>
      <c r="SGK179" s="122"/>
      <c r="SGL179" s="170"/>
      <c r="SGM179" s="122"/>
      <c r="SGN179" s="123"/>
      <c r="SGO179" s="122"/>
      <c r="SGP179" s="123"/>
      <c r="SGQ179" s="122"/>
      <c r="SGR179" s="123"/>
      <c r="SGS179" s="122"/>
      <c r="SGT179" s="123"/>
      <c r="SGU179" s="125"/>
      <c r="SGV179" s="328"/>
      <c r="SGW179" s="329"/>
      <c r="SGX179" s="124"/>
      <c r="SGY179" s="122"/>
      <c r="SGZ179" s="170"/>
      <c r="SHA179" s="122"/>
      <c r="SHB179" s="123"/>
      <c r="SHC179" s="122"/>
      <c r="SHD179" s="123"/>
      <c r="SHE179" s="122"/>
      <c r="SHF179" s="123"/>
      <c r="SHG179" s="122"/>
      <c r="SHH179" s="123"/>
      <c r="SHI179" s="125"/>
      <c r="SHJ179" s="328"/>
      <c r="SHK179" s="329"/>
      <c r="SHL179" s="124"/>
      <c r="SHM179" s="122"/>
      <c r="SHN179" s="170"/>
      <c r="SHO179" s="122"/>
      <c r="SHP179" s="123"/>
      <c r="SHQ179" s="122"/>
      <c r="SHR179" s="123"/>
      <c r="SHS179" s="122"/>
      <c r="SHT179" s="123"/>
      <c r="SHU179" s="122"/>
      <c r="SHV179" s="123"/>
      <c r="SHW179" s="125"/>
      <c r="SHX179" s="328"/>
      <c r="SHY179" s="329"/>
      <c r="SHZ179" s="124"/>
      <c r="SIA179" s="122"/>
      <c r="SIB179" s="170"/>
      <c r="SIC179" s="122"/>
      <c r="SID179" s="123"/>
      <c r="SIE179" s="122"/>
      <c r="SIF179" s="123"/>
      <c r="SIG179" s="122"/>
      <c r="SIH179" s="123"/>
      <c r="SII179" s="122"/>
      <c r="SIJ179" s="123"/>
      <c r="SIK179" s="125"/>
      <c r="SIL179" s="328"/>
      <c r="SIM179" s="329"/>
      <c r="SIN179" s="124"/>
      <c r="SIO179" s="122"/>
      <c r="SIP179" s="170"/>
      <c r="SIQ179" s="122"/>
      <c r="SIR179" s="123"/>
      <c r="SIS179" s="122"/>
      <c r="SIT179" s="123"/>
      <c r="SIU179" s="122"/>
      <c r="SIV179" s="123"/>
      <c r="SIW179" s="122"/>
      <c r="SIX179" s="123"/>
      <c r="SIY179" s="125"/>
      <c r="SIZ179" s="328"/>
      <c r="SJA179" s="329"/>
      <c r="SJB179" s="124"/>
      <c r="SJC179" s="122"/>
      <c r="SJD179" s="170"/>
      <c r="SJE179" s="122"/>
      <c r="SJF179" s="123"/>
      <c r="SJG179" s="122"/>
      <c r="SJH179" s="123"/>
      <c r="SJI179" s="122"/>
      <c r="SJJ179" s="123"/>
      <c r="SJK179" s="122"/>
      <c r="SJL179" s="123"/>
      <c r="SJM179" s="125"/>
      <c r="SJN179" s="328"/>
      <c r="SJO179" s="329"/>
      <c r="SJP179" s="124"/>
      <c r="SJQ179" s="122"/>
      <c r="SJR179" s="170"/>
      <c r="SJS179" s="122"/>
      <c r="SJT179" s="123"/>
      <c r="SJU179" s="122"/>
      <c r="SJV179" s="123"/>
      <c r="SJW179" s="122"/>
      <c r="SJX179" s="123"/>
      <c r="SJY179" s="122"/>
      <c r="SJZ179" s="123"/>
      <c r="SKA179" s="125"/>
      <c r="SKB179" s="328"/>
      <c r="SKC179" s="329"/>
      <c r="SKD179" s="124"/>
      <c r="SKE179" s="122"/>
      <c r="SKF179" s="170"/>
      <c r="SKG179" s="122"/>
      <c r="SKH179" s="123"/>
      <c r="SKI179" s="122"/>
      <c r="SKJ179" s="123"/>
      <c r="SKK179" s="122"/>
      <c r="SKL179" s="123"/>
      <c r="SKM179" s="122"/>
      <c r="SKN179" s="123"/>
      <c r="SKO179" s="125"/>
      <c r="SKP179" s="328"/>
      <c r="SKQ179" s="329"/>
      <c r="SKR179" s="124"/>
      <c r="SKS179" s="122"/>
      <c r="SKT179" s="170"/>
      <c r="SKU179" s="122"/>
      <c r="SKV179" s="123"/>
      <c r="SKW179" s="122"/>
      <c r="SKX179" s="123"/>
      <c r="SKY179" s="122"/>
      <c r="SKZ179" s="123"/>
      <c r="SLA179" s="122"/>
      <c r="SLB179" s="123"/>
      <c r="SLC179" s="125"/>
      <c r="SLD179" s="328"/>
      <c r="SLE179" s="329"/>
      <c r="SLF179" s="124"/>
      <c r="SLG179" s="122"/>
      <c r="SLH179" s="170"/>
      <c r="SLI179" s="122"/>
      <c r="SLJ179" s="123"/>
      <c r="SLK179" s="122"/>
      <c r="SLL179" s="123"/>
      <c r="SLM179" s="122"/>
      <c r="SLN179" s="123"/>
      <c r="SLO179" s="122"/>
      <c r="SLP179" s="123"/>
      <c r="SLQ179" s="125"/>
      <c r="SLR179" s="328"/>
      <c r="SLS179" s="329"/>
      <c r="SLT179" s="124"/>
      <c r="SLU179" s="122"/>
      <c r="SLV179" s="170"/>
      <c r="SLW179" s="122"/>
      <c r="SLX179" s="123"/>
      <c r="SLY179" s="122"/>
      <c r="SLZ179" s="123"/>
      <c r="SMA179" s="122"/>
      <c r="SMB179" s="123"/>
      <c r="SMC179" s="122"/>
      <c r="SMD179" s="123"/>
      <c r="SME179" s="125"/>
      <c r="SMF179" s="328"/>
      <c r="SMG179" s="329"/>
      <c r="SMH179" s="124"/>
      <c r="SMI179" s="122"/>
      <c r="SMJ179" s="170"/>
      <c r="SMK179" s="122"/>
      <c r="SML179" s="123"/>
      <c r="SMM179" s="122"/>
      <c r="SMN179" s="123"/>
      <c r="SMO179" s="122"/>
      <c r="SMP179" s="123"/>
      <c r="SMQ179" s="122"/>
      <c r="SMR179" s="123"/>
      <c r="SMS179" s="125"/>
      <c r="SMT179" s="328"/>
      <c r="SMU179" s="329"/>
      <c r="SMV179" s="124"/>
      <c r="SMW179" s="122"/>
      <c r="SMX179" s="170"/>
      <c r="SMY179" s="122"/>
      <c r="SMZ179" s="123"/>
      <c r="SNA179" s="122"/>
      <c r="SNB179" s="123"/>
      <c r="SNC179" s="122"/>
      <c r="SND179" s="123"/>
      <c r="SNE179" s="122"/>
      <c r="SNF179" s="123"/>
      <c r="SNG179" s="125"/>
      <c r="SNH179" s="328"/>
      <c r="SNI179" s="329"/>
      <c r="SNJ179" s="124"/>
      <c r="SNK179" s="122"/>
      <c r="SNL179" s="170"/>
      <c r="SNM179" s="122"/>
      <c r="SNN179" s="123"/>
      <c r="SNO179" s="122"/>
      <c r="SNP179" s="123"/>
      <c r="SNQ179" s="122"/>
      <c r="SNR179" s="123"/>
      <c r="SNS179" s="122"/>
      <c r="SNT179" s="123"/>
      <c r="SNU179" s="125"/>
      <c r="SNV179" s="328"/>
      <c r="SNW179" s="329"/>
      <c r="SNX179" s="124"/>
      <c r="SNY179" s="122"/>
      <c r="SNZ179" s="170"/>
      <c r="SOA179" s="122"/>
      <c r="SOB179" s="123"/>
      <c r="SOC179" s="122"/>
      <c r="SOD179" s="123"/>
      <c r="SOE179" s="122"/>
      <c r="SOF179" s="123"/>
      <c r="SOG179" s="122"/>
      <c r="SOH179" s="123"/>
      <c r="SOI179" s="125"/>
      <c r="SOJ179" s="328"/>
      <c r="SOK179" s="329"/>
      <c r="SOL179" s="124"/>
      <c r="SOM179" s="122"/>
      <c r="SON179" s="170"/>
      <c r="SOO179" s="122"/>
      <c r="SOP179" s="123"/>
      <c r="SOQ179" s="122"/>
      <c r="SOR179" s="123"/>
      <c r="SOS179" s="122"/>
      <c r="SOT179" s="123"/>
      <c r="SOU179" s="122"/>
      <c r="SOV179" s="123"/>
      <c r="SOW179" s="125"/>
      <c r="SOX179" s="328"/>
      <c r="SOY179" s="329"/>
      <c r="SOZ179" s="124"/>
      <c r="SPA179" s="122"/>
      <c r="SPB179" s="170"/>
      <c r="SPC179" s="122"/>
      <c r="SPD179" s="123"/>
      <c r="SPE179" s="122"/>
      <c r="SPF179" s="123"/>
      <c r="SPG179" s="122"/>
      <c r="SPH179" s="123"/>
      <c r="SPI179" s="122"/>
      <c r="SPJ179" s="123"/>
      <c r="SPK179" s="125"/>
      <c r="SPL179" s="328"/>
      <c r="SPM179" s="329"/>
      <c r="SPN179" s="124"/>
      <c r="SPO179" s="122"/>
      <c r="SPP179" s="170"/>
      <c r="SPQ179" s="122"/>
      <c r="SPR179" s="123"/>
      <c r="SPS179" s="122"/>
      <c r="SPT179" s="123"/>
      <c r="SPU179" s="122"/>
      <c r="SPV179" s="123"/>
      <c r="SPW179" s="122"/>
      <c r="SPX179" s="123"/>
      <c r="SPY179" s="125"/>
      <c r="SPZ179" s="328"/>
      <c r="SQA179" s="329"/>
      <c r="SQB179" s="124"/>
      <c r="SQC179" s="122"/>
      <c r="SQD179" s="170"/>
      <c r="SQE179" s="122"/>
      <c r="SQF179" s="123"/>
      <c r="SQG179" s="122"/>
      <c r="SQH179" s="123"/>
      <c r="SQI179" s="122"/>
      <c r="SQJ179" s="123"/>
      <c r="SQK179" s="122"/>
      <c r="SQL179" s="123"/>
      <c r="SQM179" s="125"/>
      <c r="SQN179" s="328"/>
      <c r="SQO179" s="329"/>
      <c r="SQP179" s="124"/>
      <c r="SQQ179" s="122"/>
      <c r="SQR179" s="170"/>
      <c r="SQS179" s="122"/>
      <c r="SQT179" s="123"/>
      <c r="SQU179" s="122"/>
      <c r="SQV179" s="123"/>
      <c r="SQW179" s="122"/>
      <c r="SQX179" s="123"/>
      <c r="SQY179" s="122"/>
      <c r="SQZ179" s="123"/>
      <c r="SRA179" s="125"/>
      <c r="SRB179" s="328"/>
      <c r="SRC179" s="329"/>
      <c r="SRD179" s="124"/>
      <c r="SRE179" s="122"/>
      <c r="SRF179" s="170"/>
      <c r="SRG179" s="122"/>
      <c r="SRH179" s="123"/>
      <c r="SRI179" s="122"/>
      <c r="SRJ179" s="123"/>
      <c r="SRK179" s="122"/>
      <c r="SRL179" s="123"/>
      <c r="SRM179" s="122"/>
      <c r="SRN179" s="123"/>
      <c r="SRO179" s="125"/>
      <c r="SRP179" s="328"/>
      <c r="SRQ179" s="329"/>
      <c r="SRR179" s="124"/>
      <c r="SRS179" s="122"/>
      <c r="SRT179" s="170"/>
      <c r="SRU179" s="122"/>
      <c r="SRV179" s="123"/>
      <c r="SRW179" s="122"/>
      <c r="SRX179" s="123"/>
      <c r="SRY179" s="122"/>
      <c r="SRZ179" s="123"/>
      <c r="SSA179" s="122"/>
      <c r="SSB179" s="123"/>
      <c r="SSC179" s="125"/>
      <c r="SSD179" s="328"/>
      <c r="SSE179" s="329"/>
      <c r="SSF179" s="124"/>
      <c r="SSG179" s="122"/>
      <c r="SSH179" s="170"/>
      <c r="SSI179" s="122"/>
      <c r="SSJ179" s="123"/>
      <c r="SSK179" s="122"/>
      <c r="SSL179" s="123"/>
      <c r="SSM179" s="122"/>
      <c r="SSN179" s="123"/>
      <c r="SSO179" s="122"/>
      <c r="SSP179" s="123"/>
      <c r="SSQ179" s="125"/>
      <c r="SSR179" s="328"/>
      <c r="SSS179" s="329"/>
      <c r="SST179" s="124"/>
      <c r="SSU179" s="122"/>
      <c r="SSV179" s="170"/>
      <c r="SSW179" s="122"/>
      <c r="SSX179" s="123"/>
      <c r="SSY179" s="122"/>
      <c r="SSZ179" s="123"/>
      <c r="STA179" s="122"/>
      <c r="STB179" s="123"/>
      <c r="STC179" s="122"/>
      <c r="STD179" s="123"/>
      <c r="STE179" s="125"/>
      <c r="STF179" s="328"/>
      <c r="STG179" s="329"/>
      <c r="STH179" s="124"/>
      <c r="STI179" s="122"/>
      <c r="STJ179" s="170"/>
      <c r="STK179" s="122"/>
      <c r="STL179" s="123"/>
      <c r="STM179" s="122"/>
      <c r="STN179" s="123"/>
      <c r="STO179" s="122"/>
      <c r="STP179" s="123"/>
      <c r="STQ179" s="122"/>
      <c r="STR179" s="123"/>
      <c r="STS179" s="125"/>
      <c r="STT179" s="328"/>
      <c r="STU179" s="329"/>
      <c r="STV179" s="124"/>
      <c r="STW179" s="122"/>
      <c r="STX179" s="170"/>
      <c r="STY179" s="122"/>
      <c r="STZ179" s="123"/>
      <c r="SUA179" s="122"/>
      <c r="SUB179" s="123"/>
      <c r="SUC179" s="122"/>
      <c r="SUD179" s="123"/>
      <c r="SUE179" s="122"/>
      <c r="SUF179" s="123"/>
      <c r="SUG179" s="125"/>
      <c r="SUH179" s="328"/>
      <c r="SUI179" s="329"/>
      <c r="SUJ179" s="124"/>
      <c r="SUK179" s="122"/>
      <c r="SUL179" s="170"/>
      <c r="SUM179" s="122"/>
      <c r="SUN179" s="123"/>
      <c r="SUO179" s="122"/>
      <c r="SUP179" s="123"/>
      <c r="SUQ179" s="122"/>
      <c r="SUR179" s="123"/>
      <c r="SUS179" s="122"/>
      <c r="SUT179" s="123"/>
      <c r="SUU179" s="125"/>
      <c r="SUV179" s="328"/>
      <c r="SUW179" s="329"/>
      <c r="SUX179" s="124"/>
      <c r="SUY179" s="122"/>
      <c r="SUZ179" s="170"/>
      <c r="SVA179" s="122"/>
      <c r="SVB179" s="123"/>
      <c r="SVC179" s="122"/>
      <c r="SVD179" s="123"/>
      <c r="SVE179" s="122"/>
      <c r="SVF179" s="123"/>
      <c r="SVG179" s="122"/>
      <c r="SVH179" s="123"/>
      <c r="SVI179" s="125"/>
      <c r="SVJ179" s="328"/>
      <c r="SVK179" s="329"/>
      <c r="SVL179" s="124"/>
      <c r="SVM179" s="122"/>
      <c r="SVN179" s="170"/>
      <c r="SVO179" s="122"/>
      <c r="SVP179" s="123"/>
      <c r="SVQ179" s="122"/>
      <c r="SVR179" s="123"/>
      <c r="SVS179" s="122"/>
      <c r="SVT179" s="123"/>
      <c r="SVU179" s="122"/>
      <c r="SVV179" s="123"/>
      <c r="SVW179" s="125"/>
      <c r="SVX179" s="328"/>
      <c r="SVY179" s="329"/>
      <c r="SVZ179" s="124"/>
      <c r="SWA179" s="122"/>
      <c r="SWB179" s="170"/>
      <c r="SWC179" s="122"/>
      <c r="SWD179" s="123"/>
      <c r="SWE179" s="122"/>
      <c r="SWF179" s="123"/>
      <c r="SWG179" s="122"/>
      <c r="SWH179" s="123"/>
      <c r="SWI179" s="122"/>
      <c r="SWJ179" s="123"/>
      <c r="SWK179" s="125"/>
      <c r="SWL179" s="328"/>
      <c r="SWM179" s="329"/>
      <c r="SWN179" s="124"/>
      <c r="SWO179" s="122"/>
      <c r="SWP179" s="170"/>
      <c r="SWQ179" s="122"/>
      <c r="SWR179" s="123"/>
      <c r="SWS179" s="122"/>
      <c r="SWT179" s="123"/>
      <c r="SWU179" s="122"/>
      <c r="SWV179" s="123"/>
      <c r="SWW179" s="122"/>
      <c r="SWX179" s="123"/>
      <c r="SWY179" s="125"/>
      <c r="SWZ179" s="328"/>
      <c r="SXA179" s="329"/>
      <c r="SXB179" s="124"/>
      <c r="SXC179" s="122"/>
      <c r="SXD179" s="170"/>
      <c r="SXE179" s="122"/>
      <c r="SXF179" s="123"/>
      <c r="SXG179" s="122"/>
      <c r="SXH179" s="123"/>
      <c r="SXI179" s="122"/>
      <c r="SXJ179" s="123"/>
      <c r="SXK179" s="122"/>
      <c r="SXL179" s="123"/>
      <c r="SXM179" s="125"/>
      <c r="SXN179" s="328"/>
      <c r="SXO179" s="329"/>
      <c r="SXP179" s="124"/>
      <c r="SXQ179" s="122"/>
      <c r="SXR179" s="170"/>
      <c r="SXS179" s="122"/>
      <c r="SXT179" s="123"/>
      <c r="SXU179" s="122"/>
      <c r="SXV179" s="123"/>
      <c r="SXW179" s="122"/>
      <c r="SXX179" s="123"/>
      <c r="SXY179" s="122"/>
      <c r="SXZ179" s="123"/>
      <c r="SYA179" s="125"/>
      <c r="SYB179" s="328"/>
      <c r="SYC179" s="329"/>
      <c r="SYD179" s="124"/>
      <c r="SYE179" s="122"/>
      <c r="SYF179" s="170"/>
      <c r="SYG179" s="122"/>
      <c r="SYH179" s="123"/>
      <c r="SYI179" s="122"/>
      <c r="SYJ179" s="123"/>
      <c r="SYK179" s="122"/>
      <c r="SYL179" s="123"/>
      <c r="SYM179" s="122"/>
      <c r="SYN179" s="123"/>
      <c r="SYO179" s="125"/>
      <c r="SYP179" s="328"/>
      <c r="SYQ179" s="329"/>
      <c r="SYR179" s="124"/>
      <c r="SYS179" s="122"/>
      <c r="SYT179" s="170"/>
      <c r="SYU179" s="122"/>
      <c r="SYV179" s="123"/>
      <c r="SYW179" s="122"/>
      <c r="SYX179" s="123"/>
      <c r="SYY179" s="122"/>
      <c r="SYZ179" s="123"/>
      <c r="SZA179" s="122"/>
      <c r="SZB179" s="123"/>
      <c r="SZC179" s="125"/>
      <c r="SZD179" s="328"/>
      <c r="SZE179" s="329"/>
      <c r="SZF179" s="124"/>
      <c r="SZG179" s="122"/>
      <c r="SZH179" s="170"/>
      <c r="SZI179" s="122"/>
      <c r="SZJ179" s="123"/>
      <c r="SZK179" s="122"/>
      <c r="SZL179" s="123"/>
      <c r="SZM179" s="122"/>
      <c r="SZN179" s="123"/>
      <c r="SZO179" s="122"/>
      <c r="SZP179" s="123"/>
      <c r="SZQ179" s="125"/>
      <c r="SZR179" s="328"/>
      <c r="SZS179" s="329"/>
      <c r="SZT179" s="124"/>
      <c r="SZU179" s="122"/>
      <c r="SZV179" s="170"/>
      <c r="SZW179" s="122"/>
      <c r="SZX179" s="123"/>
      <c r="SZY179" s="122"/>
      <c r="SZZ179" s="123"/>
      <c r="TAA179" s="122"/>
      <c r="TAB179" s="123"/>
      <c r="TAC179" s="122"/>
      <c r="TAD179" s="123"/>
      <c r="TAE179" s="125"/>
      <c r="TAF179" s="328"/>
      <c r="TAG179" s="329"/>
      <c r="TAH179" s="124"/>
      <c r="TAI179" s="122"/>
      <c r="TAJ179" s="170"/>
      <c r="TAK179" s="122"/>
      <c r="TAL179" s="123"/>
      <c r="TAM179" s="122"/>
      <c r="TAN179" s="123"/>
      <c r="TAO179" s="122"/>
      <c r="TAP179" s="123"/>
      <c r="TAQ179" s="122"/>
      <c r="TAR179" s="123"/>
      <c r="TAS179" s="125"/>
      <c r="TAT179" s="328"/>
      <c r="TAU179" s="329"/>
      <c r="TAV179" s="124"/>
      <c r="TAW179" s="122"/>
      <c r="TAX179" s="170"/>
      <c r="TAY179" s="122"/>
      <c r="TAZ179" s="123"/>
      <c r="TBA179" s="122"/>
      <c r="TBB179" s="123"/>
      <c r="TBC179" s="122"/>
      <c r="TBD179" s="123"/>
      <c r="TBE179" s="122"/>
      <c r="TBF179" s="123"/>
      <c r="TBG179" s="125"/>
      <c r="TBH179" s="328"/>
      <c r="TBI179" s="329"/>
      <c r="TBJ179" s="124"/>
      <c r="TBK179" s="122"/>
      <c r="TBL179" s="170"/>
      <c r="TBM179" s="122"/>
      <c r="TBN179" s="123"/>
      <c r="TBO179" s="122"/>
      <c r="TBP179" s="123"/>
      <c r="TBQ179" s="122"/>
      <c r="TBR179" s="123"/>
      <c r="TBS179" s="122"/>
      <c r="TBT179" s="123"/>
      <c r="TBU179" s="125"/>
      <c r="TBV179" s="328"/>
      <c r="TBW179" s="329"/>
      <c r="TBX179" s="124"/>
      <c r="TBY179" s="122"/>
      <c r="TBZ179" s="170"/>
      <c r="TCA179" s="122"/>
      <c r="TCB179" s="123"/>
      <c r="TCC179" s="122"/>
      <c r="TCD179" s="123"/>
      <c r="TCE179" s="122"/>
      <c r="TCF179" s="123"/>
      <c r="TCG179" s="122"/>
      <c r="TCH179" s="123"/>
      <c r="TCI179" s="125"/>
      <c r="TCJ179" s="328"/>
      <c r="TCK179" s="329"/>
      <c r="TCL179" s="124"/>
      <c r="TCM179" s="122"/>
      <c r="TCN179" s="170"/>
      <c r="TCO179" s="122"/>
      <c r="TCP179" s="123"/>
      <c r="TCQ179" s="122"/>
      <c r="TCR179" s="123"/>
      <c r="TCS179" s="122"/>
      <c r="TCT179" s="123"/>
      <c r="TCU179" s="122"/>
      <c r="TCV179" s="123"/>
      <c r="TCW179" s="125"/>
      <c r="TCX179" s="328"/>
      <c r="TCY179" s="329"/>
      <c r="TCZ179" s="124"/>
      <c r="TDA179" s="122"/>
      <c r="TDB179" s="170"/>
      <c r="TDC179" s="122"/>
      <c r="TDD179" s="123"/>
      <c r="TDE179" s="122"/>
      <c r="TDF179" s="123"/>
      <c r="TDG179" s="122"/>
      <c r="TDH179" s="123"/>
      <c r="TDI179" s="122"/>
      <c r="TDJ179" s="123"/>
      <c r="TDK179" s="125"/>
      <c r="TDL179" s="328"/>
      <c r="TDM179" s="329"/>
      <c r="TDN179" s="124"/>
      <c r="TDO179" s="122"/>
      <c r="TDP179" s="170"/>
      <c r="TDQ179" s="122"/>
      <c r="TDR179" s="123"/>
      <c r="TDS179" s="122"/>
      <c r="TDT179" s="123"/>
      <c r="TDU179" s="122"/>
      <c r="TDV179" s="123"/>
      <c r="TDW179" s="122"/>
      <c r="TDX179" s="123"/>
      <c r="TDY179" s="125"/>
      <c r="TDZ179" s="328"/>
      <c r="TEA179" s="329"/>
      <c r="TEB179" s="124"/>
      <c r="TEC179" s="122"/>
      <c r="TED179" s="170"/>
      <c r="TEE179" s="122"/>
      <c r="TEF179" s="123"/>
      <c r="TEG179" s="122"/>
      <c r="TEH179" s="123"/>
      <c r="TEI179" s="122"/>
      <c r="TEJ179" s="123"/>
      <c r="TEK179" s="122"/>
      <c r="TEL179" s="123"/>
      <c r="TEM179" s="125"/>
      <c r="TEN179" s="328"/>
      <c r="TEO179" s="329"/>
      <c r="TEP179" s="124"/>
      <c r="TEQ179" s="122"/>
      <c r="TER179" s="170"/>
      <c r="TES179" s="122"/>
      <c r="TET179" s="123"/>
      <c r="TEU179" s="122"/>
      <c r="TEV179" s="123"/>
      <c r="TEW179" s="122"/>
      <c r="TEX179" s="123"/>
      <c r="TEY179" s="122"/>
      <c r="TEZ179" s="123"/>
      <c r="TFA179" s="125"/>
      <c r="TFB179" s="328"/>
      <c r="TFC179" s="329"/>
      <c r="TFD179" s="124"/>
      <c r="TFE179" s="122"/>
      <c r="TFF179" s="170"/>
      <c r="TFG179" s="122"/>
      <c r="TFH179" s="123"/>
      <c r="TFI179" s="122"/>
      <c r="TFJ179" s="123"/>
      <c r="TFK179" s="122"/>
      <c r="TFL179" s="123"/>
      <c r="TFM179" s="122"/>
      <c r="TFN179" s="123"/>
      <c r="TFO179" s="125"/>
      <c r="TFP179" s="328"/>
      <c r="TFQ179" s="329"/>
      <c r="TFR179" s="124"/>
      <c r="TFS179" s="122"/>
      <c r="TFT179" s="170"/>
      <c r="TFU179" s="122"/>
      <c r="TFV179" s="123"/>
      <c r="TFW179" s="122"/>
      <c r="TFX179" s="123"/>
      <c r="TFY179" s="122"/>
      <c r="TFZ179" s="123"/>
      <c r="TGA179" s="122"/>
      <c r="TGB179" s="123"/>
      <c r="TGC179" s="125"/>
      <c r="TGD179" s="328"/>
      <c r="TGE179" s="329"/>
      <c r="TGF179" s="124"/>
      <c r="TGG179" s="122"/>
      <c r="TGH179" s="170"/>
      <c r="TGI179" s="122"/>
      <c r="TGJ179" s="123"/>
      <c r="TGK179" s="122"/>
      <c r="TGL179" s="123"/>
      <c r="TGM179" s="122"/>
      <c r="TGN179" s="123"/>
      <c r="TGO179" s="122"/>
      <c r="TGP179" s="123"/>
      <c r="TGQ179" s="125"/>
      <c r="TGR179" s="328"/>
      <c r="TGS179" s="329"/>
      <c r="TGT179" s="124"/>
      <c r="TGU179" s="122"/>
      <c r="TGV179" s="170"/>
      <c r="TGW179" s="122"/>
      <c r="TGX179" s="123"/>
      <c r="TGY179" s="122"/>
      <c r="TGZ179" s="123"/>
      <c r="THA179" s="122"/>
      <c r="THB179" s="123"/>
      <c r="THC179" s="122"/>
      <c r="THD179" s="123"/>
      <c r="THE179" s="125"/>
      <c r="THF179" s="328"/>
      <c r="THG179" s="329"/>
      <c r="THH179" s="124"/>
      <c r="THI179" s="122"/>
      <c r="THJ179" s="170"/>
      <c r="THK179" s="122"/>
      <c r="THL179" s="123"/>
      <c r="THM179" s="122"/>
      <c r="THN179" s="123"/>
      <c r="THO179" s="122"/>
      <c r="THP179" s="123"/>
      <c r="THQ179" s="122"/>
      <c r="THR179" s="123"/>
      <c r="THS179" s="125"/>
      <c r="THT179" s="328"/>
      <c r="THU179" s="329"/>
      <c r="THV179" s="124"/>
      <c r="THW179" s="122"/>
      <c r="THX179" s="170"/>
      <c r="THY179" s="122"/>
      <c r="THZ179" s="123"/>
      <c r="TIA179" s="122"/>
      <c r="TIB179" s="123"/>
      <c r="TIC179" s="122"/>
      <c r="TID179" s="123"/>
      <c r="TIE179" s="122"/>
      <c r="TIF179" s="123"/>
      <c r="TIG179" s="125"/>
      <c r="TIH179" s="328"/>
      <c r="TII179" s="329"/>
      <c r="TIJ179" s="124"/>
      <c r="TIK179" s="122"/>
      <c r="TIL179" s="170"/>
      <c r="TIM179" s="122"/>
      <c r="TIN179" s="123"/>
      <c r="TIO179" s="122"/>
      <c r="TIP179" s="123"/>
      <c r="TIQ179" s="122"/>
      <c r="TIR179" s="123"/>
      <c r="TIS179" s="122"/>
      <c r="TIT179" s="123"/>
      <c r="TIU179" s="125"/>
      <c r="TIV179" s="328"/>
      <c r="TIW179" s="329"/>
      <c r="TIX179" s="124"/>
      <c r="TIY179" s="122"/>
      <c r="TIZ179" s="170"/>
      <c r="TJA179" s="122"/>
      <c r="TJB179" s="123"/>
      <c r="TJC179" s="122"/>
      <c r="TJD179" s="123"/>
      <c r="TJE179" s="122"/>
      <c r="TJF179" s="123"/>
      <c r="TJG179" s="122"/>
      <c r="TJH179" s="123"/>
      <c r="TJI179" s="125"/>
      <c r="TJJ179" s="328"/>
      <c r="TJK179" s="329"/>
      <c r="TJL179" s="124"/>
      <c r="TJM179" s="122"/>
      <c r="TJN179" s="170"/>
      <c r="TJO179" s="122"/>
      <c r="TJP179" s="123"/>
      <c r="TJQ179" s="122"/>
      <c r="TJR179" s="123"/>
      <c r="TJS179" s="122"/>
      <c r="TJT179" s="123"/>
      <c r="TJU179" s="122"/>
      <c r="TJV179" s="123"/>
      <c r="TJW179" s="125"/>
      <c r="TJX179" s="328"/>
      <c r="TJY179" s="329"/>
      <c r="TJZ179" s="124"/>
      <c r="TKA179" s="122"/>
      <c r="TKB179" s="170"/>
      <c r="TKC179" s="122"/>
      <c r="TKD179" s="123"/>
      <c r="TKE179" s="122"/>
      <c r="TKF179" s="123"/>
      <c r="TKG179" s="122"/>
      <c r="TKH179" s="123"/>
      <c r="TKI179" s="122"/>
      <c r="TKJ179" s="123"/>
      <c r="TKK179" s="125"/>
      <c r="TKL179" s="328"/>
      <c r="TKM179" s="329"/>
      <c r="TKN179" s="124"/>
      <c r="TKO179" s="122"/>
      <c r="TKP179" s="170"/>
      <c r="TKQ179" s="122"/>
      <c r="TKR179" s="123"/>
      <c r="TKS179" s="122"/>
      <c r="TKT179" s="123"/>
      <c r="TKU179" s="122"/>
      <c r="TKV179" s="123"/>
      <c r="TKW179" s="122"/>
      <c r="TKX179" s="123"/>
      <c r="TKY179" s="125"/>
      <c r="TKZ179" s="328"/>
      <c r="TLA179" s="329"/>
      <c r="TLB179" s="124"/>
      <c r="TLC179" s="122"/>
      <c r="TLD179" s="170"/>
      <c r="TLE179" s="122"/>
      <c r="TLF179" s="123"/>
      <c r="TLG179" s="122"/>
      <c r="TLH179" s="123"/>
      <c r="TLI179" s="122"/>
      <c r="TLJ179" s="123"/>
      <c r="TLK179" s="122"/>
      <c r="TLL179" s="123"/>
      <c r="TLM179" s="125"/>
      <c r="TLN179" s="328"/>
      <c r="TLO179" s="329"/>
      <c r="TLP179" s="124"/>
      <c r="TLQ179" s="122"/>
      <c r="TLR179" s="170"/>
      <c r="TLS179" s="122"/>
      <c r="TLT179" s="123"/>
      <c r="TLU179" s="122"/>
      <c r="TLV179" s="123"/>
      <c r="TLW179" s="122"/>
      <c r="TLX179" s="123"/>
      <c r="TLY179" s="122"/>
      <c r="TLZ179" s="123"/>
      <c r="TMA179" s="125"/>
      <c r="TMB179" s="328"/>
      <c r="TMC179" s="329"/>
      <c r="TMD179" s="124"/>
      <c r="TME179" s="122"/>
      <c r="TMF179" s="170"/>
      <c r="TMG179" s="122"/>
      <c r="TMH179" s="123"/>
      <c r="TMI179" s="122"/>
      <c r="TMJ179" s="123"/>
      <c r="TMK179" s="122"/>
      <c r="TML179" s="123"/>
      <c r="TMM179" s="122"/>
      <c r="TMN179" s="123"/>
      <c r="TMO179" s="125"/>
      <c r="TMP179" s="328"/>
      <c r="TMQ179" s="329"/>
      <c r="TMR179" s="124"/>
      <c r="TMS179" s="122"/>
      <c r="TMT179" s="170"/>
      <c r="TMU179" s="122"/>
      <c r="TMV179" s="123"/>
      <c r="TMW179" s="122"/>
      <c r="TMX179" s="123"/>
      <c r="TMY179" s="122"/>
      <c r="TMZ179" s="123"/>
      <c r="TNA179" s="122"/>
      <c r="TNB179" s="123"/>
      <c r="TNC179" s="125"/>
      <c r="TND179" s="328"/>
      <c r="TNE179" s="329"/>
      <c r="TNF179" s="124"/>
      <c r="TNG179" s="122"/>
      <c r="TNH179" s="170"/>
      <c r="TNI179" s="122"/>
      <c r="TNJ179" s="123"/>
      <c r="TNK179" s="122"/>
      <c r="TNL179" s="123"/>
      <c r="TNM179" s="122"/>
      <c r="TNN179" s="123"/>
      <c r="TNO179" s="122"/>
      <c r="TNP179" s="123"/>
      <c r="TNQ179" s="125"/>
      <c r="TNR179" s="328"/>
      <c r="TNS179" s="329"/>
      <c r="TNT179" s="124"/>
      <c r="TNU179" s="122"/>
      <c r="TNV179" s="170"/>
      <c r="TNW179" s="122"/>
      <c r="TNX179" s="123"/>
      <c r="TNY179" s="122"/>
      <c r="TNZ179" s="123"/>
      <c r="TOA179" s="122"/>
      <c r="TOB179" s="123"/>
      <c r="TOC179" s="122"/>
      <c r="TOD179" s="123"/>
      <c r="TOE179" s="125"/>
      <c r="TOF179" s="328"/>
      <c r="TOG179" s="329"/>
      <c r="TOH179" s="124"/>
      <c r="TOI179" s="122"/>
      <c r="TOJ179" s="170"/>
      <c r="TOK179" s="122"/>
      <c r="TOL179" s="123"/>
      <c r="TOM179" s="122"/>
      <c r="TON179" s="123"/>
      <c r="TOO179" s="122"/>
      <c r="TOP179" s="123"/>
      <c r="TOQ179" s="122"/>
      <c r="TOR179" s="123"/>
      <c r="TOS179" s="125"/>
      <c r="TOT179" s="328"/>
      <c r="TOU179" s="329"/>
      <c r="TOV179" s="124"/>
      <c r="TOW179" s="122"/>
      <c r="TOX179" s="170"/>
      <c r="TOY179" s="122"/>
      <c r="TOZ179" s="123"/>
      <c r="TPA179" s="122"/>
      <c r="TPB179" s="123"/>
      <c r="TPC179" s="122"/>
      <c r="TPD179" s="123"/>
      <c r="TPE179" s="122"/>
      <c r="TPF179" s="123"/>
      <c r="TPG179" s="125"/>
      <c r="TPH179" s="328"/>
      <c r="TPI179" s="329"/>
      <c r="TPJ179" s="124"/>
      <c r="TPK179" s="122"/>
      <c r="TPL179" s="170"/>
      <c r="TPM179" s="122"/>
      <c r="TPN179" s="123"/>
      <c r="TPO179" s="122"/>
      <c r="TPP179" s="123"/>
      <c r="TPQ179" s="122"/>
      <c r="TPR179" s="123"/>
      <c r="TPS179" s="122"/>
      <c r="TPT179" s="123"/>
      <c r="TPU179" s="125"/>
      <c r="TPV179" s="328"/>
      <c r="TPW179" s="329"/>
      <c r="TPX179" s="124"/>
      <c r="TPY179" s="122"/>
      <c r="TPZ179" s="170"/>
      <c r="TQA179" s="122"/>
      <c r="TQB179" s="123"/>
      <c r="TQC179" s="122"/>
      <c r="TQD179" s="123"/>
      <c r="TQE179" s="122"/>
      <c r="TQF179" s="123"/>
      <c r="TQG179" s="122"/>
      <c r="TQH179" s="123"/>
      <c r="TQI179" s="125"/>
      <c r="TQJ179" s="328"/>
      <c r="TQK179" s="329"/>
      <c r="TQL179" s="124"/>
      <c r="TQM179" s="122"/>
      <c r="TQN179" s="170"/>
      <c r="TQO179" s="122"/>
      <c r="TQP179" s="123"/>
      <c r="TQQ179" s="122"/>
      <c r="TQR179" s="123"/>
      <c r="TQS179" s="122"/>
      <c r="TQT179" s="123"/>
      <c r="TQU179" s="122"/>
      <c r="TQV179" s="123"/>
      <c r="TQW179" s="125"/>
      <c r="TQX179" s="328"/>
      <c r="TQY179" s="329"/>
      <c r="TQZ179" s="124"/>
      <c r="TRA179" s="122"/>
      <c r="TRB179" s="170"/>
      <c r="TRC179" s="122"/>
      <c r="TRD179" s="123"/>
      <c r="TRE179" s="122"/>
      <c r="TRF179" s="123"/>
      <c r="TRG179" s="122"/>
      <c r="TRH179" s="123"/>
      <c r="TRI179" s="122"/>
      <c r="TRJ179" s="123"/>
      <c r="TRK179" s="125"/>
      <c r="TRL179" s="328"/>
      <c r="TRM179" s="329"/>
      <c r="TRN179" s="124"/>
      <c r="TRO179" s="122"/>
      <c r="TRP179" s="170"/>
      <c r="TRQ179" s="122"/>
      <c r="TRR179" s="123"/>
      <c r="TRS179" s="122"/>
      <c r="TRT179" s="123"/>
      <c r="TRU179" s="122"/>
      <c r="TRV179" s="123"/>
      <c r="TRW179" s="122"/>
      <c r="TRX179" s="123"/>
      <c r="TRY179" s="125"/>
      <c r="TRZ179" s="328"/>
      <c r="TSA179" s="329"/>
      <c r="TSB179" s="124"/>
      <c r="TSC179" s="122"/>
      <c r="TSD179" s="170"/>
      <c r="TSE179" s="122"/>
      <c r="TSF179" s="123"/>
      <c r="TSG179" s="122"/>
      <c r="TSH179" s="123"/>
      <c r="TSI179" s="122"/>
      <c r="TSJ179" s="123"/>
      <c r="TSK179" s="122"/>
      <c r="TSL179" s="123"/>
      <c r="TSM179" s="125"/>
      <c r="TSN179" s="328"/>
      <c r="TSO179" s="329"/>
      <c r="TSP179" s="124"/>
      <c r="TSQ179" s="122"/>
      <c r="TSR179" s="170"/>
      <c r="TSS179" s="122"/>
      <c r="TST179" s="123"/>
      <c r="TSU179" s="122"/>
      <c r="TSV179" s="123"/>
      <c r="TSW179" s="122"/>
      <c r="TSX179" s="123"/>
      <c r="TSY179" s="122"/>
      <c r="TSZ179" s="123"/>
      <c r="TTA179" s="125"/>
      <c r="TTB179" s="328"/>
      <c r="TTC179" s="329"/>
      <c r="TTD179" s="124"/>
      <c r="TTE179" s="122"/>
      <c r="TTF179" s="170"/>
      <c r="TTG179" s="122"/>
      <c r="TTH179" s="123"/>
      <c r="TTI179" s="122"/>
      <c r="TTJ179" s="123"/>
      <c r="TTK179" s="122"/>
      <c r="TTL179" s="123"/>
      <c r="TTM179" s="122"/>
      <c r="TTN179" s="123"/>
      <c r="TTO179" s="125"/>
      <c r="TTP179" s="328"/>
      <c r="TTQ179" s="329"/>
      <c r="TTR179" s="124"/>
      <c r="TTS179" s="122"/>
      <c r="TTT179" s="170"/>
      <c r="TTU179" s="122"/>
      <c r="TTV179" s="123"/>
      <c r="TTW179" s="122"/>
      <c r="TTX179" s="123"/>
      <c r="TTY179" s="122"/>
      <c r="TTZ179" s="123"/>
      <c r="TUA179" s="122"/>
      <c r="TUB179" s="123"/>
      <c r="TUC179" s="125"/>
      <c r="TUD179" s="328"/>
      <c r="TUE179" s="329"/>
      <c r="TUF179" s="124"/>
      <c r="TUG179" s="122"/>
      <c r="TUH179" s="170"/>
      <c r="TUI179" s="122"/>
      <c r="TUJ179" s="123"/>
      <c r="TUK179" s="122"/>
      <c r="TUL179" s="123"/>
      <c r="TUM179" s="122"/>
      <c r="TUN179" s="123"/>
      <c r="TUO179" s="122"/>
      <c r="TUP179" s="123"/>
      <c r="TUQ179" s="125"/>
      <c r="TUR179" s="328"/>
      <c r="TUS179" s="329"/>
      <c r="TUT179" s="124"/>
      <c r="TUU179" s="122"/>
      <c r="TUV179" s="170"/>
      <c r="TUW179" s="122"/>
      <c r="TUX179" s="123"/>
      <c r="TUY179" s="122"/>
      <c r="TUZ179" s="123"/>
      <c r="TVA179" s="122"/>
      <c r="TVB179" s="123"/>
      <c r="TVC179" s="122"/>
      <c r="TVD179" s="123"/>
      <c r="TVE179" s="125"/>
      <c r="TVF179" s="328"/>
      <c r="TVG179" s="329"/>
      <c r="TVH179" s="124"/>
      <c r="TVI179" s="122"/>
      <c r="TVJ179" s="170"/>
      <c r="TVK179" s="122"/>
      <c r="TVL179" s="123"/>
      <c r="TVM179" s="122"/>
      <c r="TVN179" s="123"/>
      <c r="TVO179" s="122"/>
      <c r="TVP179" s="123"/>
      <c r="TVQ179" s="122"/>
      <c r="TVR179" s="123"/>
      <c r="TVS179" s="125"/>
      <c r="TVT179" s="328"/>
      <c r="TVU179" s="329"/>
      <c r="TVV179" s="124"/>
      <c r="TVW179" s="122"/>
      <c r="TVX179" s="170"/>
      <c r="TVY179" s="122"/>
      <c r="TVZ179" s="123"/>
      <c r="TWA179" s="122"/>
      <c r="TWB179" s="123"/>
      <c r="TWC179" s="122"/>
      <c r="TWD179" s="123"/>
      <c r="TWE179" s="122"/>
      <c r="TWF179" s="123"/>
      <c r="TWG179" s="125"/>
      <c r="TWH179" s="328"/>
      <c r="TWI179" s="329"/>
      <c r="TWJ179" s="124"/>
      <c r="TWK179" s="122"/>
      <c r="TWL179" s="170"/>
      <c r="TWM179" s="122"/>
      <c r="TWN179" s="123"/>
      <c r="TWO179" s="122"/>
      <c r="TWP179" s="123"/>
      <c r="TWQ179" s="122"/>
      <c r="TWR179" s="123"/>
      <c r="TWS179" s="122"/>
      <c r="TWT179" s="123"/>
      <c r="TWU179" s="125"/>
      <c r="TWV179" s="328"/>
      <c r="TWW179" s="329"/>
      <c r="TWX179" s="124"/>
      <c r="TWY179" s="122"/>
      <c r="TWZ179" s="170"/>
      <c r="TXA179" s="122"/>
      <c r="TXB179" s="123"/>
      <c r="TXC179" s="122"/>
      <c r="TXD179" s="123"/>
      <c r="TXE179" s="122"/>
      <c r="TXF179" s="123"/>
      <c r="TXG179" s="122"/>
      <c r="TXH179" s="123"/>
      <c r="TXI179" s="125"/>
      <c r="TXJ179" s="328"/>
      <c r="TXK179" s="329"/>
      <c r="TXL179" s="124"/>
      <c r="TXM179" s="122"/>
      <c r="TXN179" s="170"/>
      <c r="TXO179" s="122"/>
      <c r="TXP179" s="123"/>
      <c r="TXQ179" s="122"/>
      <c r="TXR179" s="123"/>
      <c r="TXS179" s="122"/>
      <c r="TXT179" s="123"/>
      <c r="TXU179" s="122"/>
      <c r="TXV179" s="123"/>
      <c r="TXW179" s="125"/>
      <c r="TXX179" s="328"/>
      <c r="TXY179" s="329"/>
      <c r="TXZ179" s="124"/>
      <c r="TYA179" s="122"/>
      <c r="TYB179" s="170"/>
      <c r="TYC179" s="122"/>
      <c r="TYD179" s="123"/>
      <c r="TYE179" s="122"/>
      <c r="TYF179" s="123"/>
      <c r="TYG179" s="122"/>
      <c r="TYH179" s="123"/>
      <c r="TYI179" s="122"/>
      <c r="TYJ179" s="123"/>
      <c r="TYK179" s="125"/>
      <c r="TYL179" s="328"/>
      <c r="TYM179" s="329"/>
      <c r="TYN179" s="124"/>
      <c r="TYO179" s="122"/>
      <c r="TYP179" s="170"/>
      <c r="TYQ179" s="122"/>
      <c r="TYR179" s="123"/>
      <c r="TYS179" s="122"/>
      <c r="TYT179" s="123"/>
      <c r="TYU179" s="122"/>
      <c r="TYV179" s="123"/>
      <c r="TYW179" s="122"/>
      <c r="TYX179" s="123"/>
      <c r="TYY179" s="125"/>
      <c r="TYZ179" s="328"/>
      <c r="TZA179" s="329"/>
      <c r="TZB179" s="124"/>
      <c r="TZC179" s="122"/>
      <c r="TZD179" s="170"/>
      <c r="TZE179" s="122"/>
      <c r="TZF179" s="123"/>
      <c r="TZG179" s="122"/>
      <c r="TZH179" s="123"/>
      <c r="TZI179" s="122"/>
      <c r="TZJ179" s="123"/>
      <c r="TZK179" s="122"/>
      <c r="TZL179" s="123"/>
      <c r="TZM179" s="125"/>
      <c r="TZN179" s="328"/>
      <c r="TZO179" s="329"/>
      <c r="TZP179" s="124"/>
      <c r="TZQ179" s="122"/>
      <c r="TZR179" s="170"/>
      <c r="TZS179" s="122"/>
      <c r="TZT179" s="123"/>
      <c r="TZU179" s="122"/>
      <c r="TZV179" s="123"/>
      <c r="TZW179" s="122"/>
      <c r="TZX179" s="123"/>
      <c r="TZY179" s="122"/>
      <c r="TZZ179" s="123"/>
      <c r="UAA179" s="125"/>
      <c r="UAB179" s="328"/>
      <c r="UAC179" s="329"/>
      <c r="UAD179" s="124"/>
      <c r="UAE179" s="122"/>
      <c r="UAF179" s="170"/>
      <c r="UAG179" s="122"/>
      <c r="UAH179" s="123"/>
      <c r="UAI179" s="122"/>
      <c r="UAJ179" s="123"/>
      <c r="UAK179" s="122"/>
      <c r="UAL179" s="123"/>
      <c r="UAM179" s="122"/>
      <c r="UAN179" s="123"/>
      <c r="UAO179" s="125"/>
      <c r="UAP179" s="328"/>
      <c r="UAQ179" s="329"/>
      <c r="UAR179" s="124"/>
      <c r="UAS179" s="122"/>
      <c r="UAT179" s="170"/>
      <c r="UAU179" s="122"/>
      <c r="UAV179" s="123"/>
      <c r="UAW179" s="122"/>
      <c r="UAX179" s="123"/>
      <c r="UAY179" s="122"/>
      <c r="UAZ179" s="123"/>
      <c r="UBA179" s="122"/>
      <c r="UBB179" s="123"/>
      <c r="UBC179" s="125"/>
      <c r="UBD179" s="328"/>
      <c r="UBE179" s="329"/>
      <c r="UBF179" s="124"/>
      <c r="UBG179" s="122"/>
      <c r="UBH179" s="170"/>
      <c r="UBI179" s="122"/>
      <c r="UBJ179" s="123"/>
      <c r="UBK179" s="122"/>
      <c r="UBL179" s="123"/>
      <c r="UBM179" s="122"/>
      <c r="UBN179" s="123"/>
      <c r="UBO179" s="122"/>
      <c r="UBP179" s="123"/>
      <c r="UBQ179" s="125"/>
      <c r="UBR179" s="328"/>
      <c r="UBS179" s="329"/>
      <c r="UBT179" s="124"/>
      <c r="UBU179" s="122"/>
      <c r="UBV179" s="170"/>
      <c r="UBW179" s="122"/>
      <c r="UBX179" s="123"/>
      <c r="UBY179" s="122"/>
      <c r="UBZ179" s="123"/>
      <c r="UCA179" s="122"/>
      <c r="UCB179" s="123"/>
      <c r="UCC179" s="122"/>
      <c r="UCD179" s="123"/>
      <c r="UCE179" s="125"/>
      <c r="UCF179" s="328"/>
      <c r="UCG179" s="329"/>
      <c r="UCH179" s="124"/>
      <c r="UCI179" s="122"/>
      <c r="UCJ179" s="170"/>
      <c r="UCK179" s="122"/>
      <c r="UCL179" s="123"/>
      <c r="UCM179" s="122"/>
      <c r="UCN179" s="123"/>
      <c r="UCO179" s="122"/>
      <c r="UCP179" s="123"/>
      <c r="UCQ179" s="122"/>
      <c r="UCR179" s="123"/>
      <c r="UCS179" s="125"/>
      <c r="UCT179" s="328"/>
      <c r="UCU179" s="329"/>
      <c r="UCV179" s="124"/>
      <c r="UCW179" s="122"/>
      <c r="UCX179" s="170"/>
      <c r="UCY179" s="122"/>
      <c r="UCZ179" s="123"/>
      <c r="UDA179" s="122"/>
      <c r="UDB179" s="123"/>
      <c r="UDC179" s="122"/>
      <c r="UDD179" s="123"/>
      <c r="UDE179" s="122"/>
      <c r="UDF179" s="123"/>
      <c r="UDG179" s="125"/>
      <c r="UDH179" s="328"/>
      <c r="UDI179" s="329"/>
      <c r="UDJ179" s="124"/>
      <c r="UDK179" s="122"/>
      <c r="UDL179" s="170"/>
      <c r="UDM179" s="122"/>
      <c r="UDN179" s="123"/>
      <c r="UDO179" s="122"/>
      <c r="UDP179" s="123"/>
      <c r="UDQ179" s="122"/>
      <c r="UDR179" s="123"/>
      <c r="UDS179" s="122"/>
      <c r="UDT179" s="123"/>
      <c r="UDU179" s="125"/>
      <c r="UDV179" s="328"/>
      <c r="UDW179" s="329"/>
      <c r="UDX179" s="124"/>
      <c r="UDY179" s="122"/>
      <c r="UDZ179" s="170"/>
      <c r="UEA179" s="122"/>
      <c r="UEB179" s="123"/>
      <c r="UEC179" s="122"/>
      <c r="UED179" s="123"/>
      <c r="UEE179" s="122"/>
      <c r="UEF179" s="123"/>
      <c r="UEG179" s="122"/>
      <c r="UEH179" s="123"/>
      <c r="UEI179" s="125"/>
      <c r="UEJ179" s="328"/>
      <c r="UEK179" s="329"/>
      <c r="UEL179" s="124"/>
      <c r="UEM179" s="122"/>
      <c r="UEN179" s="170"/>
      <c r="UEO179" s="122"/>
      <c r="UEP179" s="123"/>
      <c r="UEQ179" s="122"/>
      <c r="UER179" s="123"/>
      <c r="UES179" s="122"/>
      <c r="UET179" s="123"/>
      <c r="UEU179" s="122"/>
      <c r="UEV179" s="123"/>
      <c r="UEW179" s="125"/>
      <c r="UEX179" s="328"/>
      <c r="UEY179" s="329"/>
      <c r="UEZ179" s="124"/>
      <c r="UFA179" s="122"/>
      <c r="UFB179" s="170"/>
      <c r="UFC179" s="122"/>
      <c r="UFD179" s="123"/>
      <c r="UFE179" s="122"/>
      <c r="UFF179" s="123"/>
      <c r="UFG179" s="122"/>
      <c r="UFH179" s="123"/>
      <c r="UFI179" s="122"/>
      <c r="UFJ179" s="123"/>
      <c r="UFK179" s="125"/>
      <c r="UFL179" s="328"/>
      <c r="UFM179" s="329"/>
      <c r="UFN179" s="124"/>
      <c r="UFO179" s="122"/>
      <c r="UFP179" s="170"/>
      <c r="UFQ179" s="122"/>
      <c r="UFR179" s="123"/>
      <c r="UFS179" s="122"/>
      <c r="UFT179" s="123"/>
      <c r="UFU179" s="122"/>
      <c r="UFV179" s="123"/>
      <c r="UFW179" s="122"/>
      <c r="UFX179" s="123"/>
      <c r="UFY179" s="125"/>
      <c r="UFZ179" s="328"/>
      <c r="UGA179" s="329"/>
      <c r="UGB179" s="124"/>
      <c r="UGC179" s="122"/>
      <c r="UGD179" s="170"/>
      <c r="UGE179" s="122"/>
      <c r="UGF179" s="123"/>
      <c r="UGG179" s="122"/>
      <c r="UGH179" s="123"/>
      <c r="UGI179" s="122"/>
      <c r="UGJ179" s="123"/>
      <c r="UGK179" s="122"/>
      <c r="UGL179" s="123"/>
      <c r="UGM179" s="125"/>
      <c r="UGN179" s="328"/>
      <c r="UGO179" s="329"/>
      <c r="UGP179" s="124"/>
      <c r="UGQ179" s="122"/>
      <c r="UGR179" s="170"/>
      <c r="UGS179" s="122"/>
      <c r="UGT179" s="123"/>
      <c r="UGU179" s="122"/>
      <c r="UGV179" s="123"/>
      <c r="UGW179" s="122"/>
      <c r="UGX179" s="123"/>
      <c r="UGY179" s="122"/>
      <c r="UGZ179" s="123"/>
      <c r="UHA179" s="125"/>
      <c r="UHB179" s="328"/>
      <c r="UHC179" s="329"/>
      <c r="UHD179" s="124"/>
      <c r="UHE179" s="122"/>
      <c r="UHF179" s="170"/>
      <c r="UHG179" s="122"/>
      <c r="UHH179" s="123"/>
      <c r="UHI179" s="122"/>
      <c r="UHJ179" s="123"/>
      <c r="UHK179" s="122"/>
      <c r="UHL179" s="123"/>
      <c r="UHM179" s="122"/>
      <c r="UHN179" s="123"/>
      <c r="UHO179" s="125"/>
      <c r="UHP179" s="328"/>
      <c r="UHQ179" s="329"/>
      <c r="UHR179" s="124"/>
      <c r="UHS179" s="122"/>
      <c r="UHT179" s="170"/>
      <c r="UHU179" s="122"/>
      <c r="UHV179" s="123"/>
      <c r="UHW179" s="122"/>
      <c r="UHX179" s="123"/>
      <c r="UHY179" s="122"/>
      <c r="UHZ179" s="123"/>
      <c r="UIA179" s="122"/>
      <c r="UIB179" s="123"/>
      <c r="UIC179" s="125"/>
      <c r="UID179" s="328"/>
      <c r="UIE179" s="329"/>
      <c r="UIF179" s="124"/>
      <c r="UIG179" s="122"/>
      <c r="UIH179" s="170"/>
      <c r="UII179" s="122"/>
      <c r="UIJ179" s="123"/>
      <c r="UIK179" s="122"/>
      <c r="UIL179" s="123"/>
      <c r="UIM179" s="122"/>
      <c r="UIN179" s="123"/>
      <c r="UIO179" s="122"/>
      <c r="UIP179" s="123"/>
      <c r="UIQ179" s="125"/>
      <c r="UIR179" s="328"/>
      <c r="UIS179" s="329"/>
      <c r="UIT179" s="124"/>
      <c r="UIU179" s="122"/>
      <c r="UIV179" s="170"/>
      <c r="UIW179" s="122"/>
      <c r="UIX179" s="123"/>
      <c r="UIY179" s="122"/>
      <c r="UIZ179" s="123"/>
      <c r="UJA179" s="122"/>
      <c r="UJB179" s="123"/>
      <c r="UJC179" s="122"/>
      <c r="UJD179" s="123"/>
      <c r="UJE179" s="125"/>
      <c r="UJF179" s="328"/>
      <c r="UJG179" s="329"/>
      <c r="UJH179" s="124"/>
      <c r="UJI179" s="122"/>
      <c r="UJJ179" s="170"/>
      <c r="UJK179" s="122"/>
      <c r="UJL179" s="123"/>
      <c r="UJM179" s="122"/>
      <c r="UJN179" s="123"/>
      <c r="UJO179" s="122"/>
      <c r="UJP179" s="123"/>
      <c r="UJQ179" s="122"/>
      <c r="UJR179" s="123"/>
      <c r="UJS179" s="125"/>
      <c r="UJT179" s="328"/>
      <c r="UJU179" s="329"/>
      <c r="UJV179" s="124"/>
      <c r="UJW179" s="122"/>
      <c r="UJX179" s="170"/>
      <c r="UJY179" s="122"/>
      <c r="UJZ179" s="123"/>
      <c r="UKA179" s="122"/>
      <c r="UKB179" s="123"/>
      <c r="UKC179" s="122"/>
      <c r="UKD179" s="123"/>
      <c r="UKE179" s="122"/>
      <c r="UKF179" s="123"/>
      <c r="UKG179" s="125"/>
      <c r="UKH179" s="328"/>
      <c r="UKI179" s="329"/>
      <c r="UKJ179" s="124"/>
      <c r="UKK179" s="122"/>
      <c r="UKL179" s="170"/>
      <c r="UKM179" s="122"/>
      <c r="UKN179" s="123"/>
      <c r="UKO179" s="122"/>
      <c r="UKP179" s="123"/>
      <c r="UKQ179" s="122"/>
      <c r="UKR179" s="123"/>
      <c r="UKS179" s="122"/>
      <c r="UKT179" s="123"/>
      <c r="UKU179" s="125"/>
      <c r="UKV179" s="328"/>
      <c r="UKW179" s="329"/>
      <c r="UKX179" s="124"/>
      <c r="UKY179" s="122"/>
      <c r="UKZ179" s="170"/>
      <c r="ULA179" s="122"/>
      <c r="ULB179" s="123"/>
      <c r="ULC179" s="122"/>
      <c r="ULD179" s="123"/>
      <c r="ULE179" s="122"/>
      <c r="ULF179" s="123"/>
      <c r="ULG179" s="122"/>
      <c r="ULH179" s="123"/>
      <c r="ULI179" s="125"/>
      <c r="ULJ179" s="328"/>
      <c r="ULK179" s="329"/>
      <c r="ULL179" s="124"/>
      <c r="ULM179" s="122"/>
      <c r="ULN179" s="170"/>
      <c r="ULO179" s="122"/>
      <c r="ULP179" s="123"/>
      <c r="ULQ179" s="122"/>
      <c r="ULR179" s="123"/>
      <c r="ULS179" s="122"/>
      <c r="ULT179" s="123"/>
      <c r="ULU179" s="122"/>
      <c r="ULV179" s="123"/>
      <c r="ULW179" s="125"/>
      <c r="ULX179" s="328"/>
      <c r="ULY179" s="329"/>
      <c r="ULZ179" s="124"/>
      <c r="UMA179" s="122"/>
      <c r="UMB179" s="170"/>
      <c r="UMC179" s="122"/>
      <c r="UMD179" s="123"/>
      <c r="UME179" s="122"/>
      <c r="UMF179" s="123"/>
      <c r="UMG179" s="122"/>
      <c r="UMH179" s="123"/>
      <c r="UMI179" s="122"/>
      <c r="UMJ179" s="123"/>
      <c r="UMK179" s="125"/>
      <c r="UML179" s="328"/>
      <c r="UMM179" s="329"/>
      <c r="UMN179" s="124"/>
      <c r="UMO179" s="122"/>
      <c r="UMP179" s="170"/>
      <c r="UMQ179" s="122"/>
      <c r="UMR179" s="123"/>
      <c r="UMS179" s="122"/>
      <c r="UMT179" s="123"/>
      <c r="UMU179" s="122"/>
      <c r="UMV179" s="123"/>
      <c r="UMW179" s="122"/>
      <c r="UMX179" s="123"/>
      <c r="UMY179" s="125"/>
      <c r="UMZ179" s="328"/>
      <c r="UNA179" s="329"/>
      <c r="UNB179" s="124"/>
      <c r="UNC179" s="122"/>
      <c r="UND179" s="170"/>
      <c r="UNE179" s="122"/>
      <c r="UNF179" s="123"/>
      <c r="UNG179" s="122"/>
      <c r="UNH179" s="123"/>
      <c r="UNI179" s="122"/>
      <c r="UNJ179" s="123"/>
      <c r="UNK179" s="122"/>
      <c r="UNL179" s="123"/>
      <c r="UNM179" s="125"/>
      <c r="UNN179" s="328"/>
      <c r="UNO179" s="329"/>
      <c r="UNP179" s="124"/>
      <c r="UNQ179" s="122"/>
      <c r="UNR179" s="170"/>
      <c r="UNS179" s="122"/>
      <c r="UNT179" s="123"/>
      <c r="UNU179" s="122"/>
      <c r="UNV179" s="123"/>
      <c r="UNW179" s="122"/>
      <c r="UNX179" s="123"/>
      <c r="UNY179" s="122"/>
      <c r="UNZ179" s="123"/>
      <c r="UOA179" s="125"/>
      <c r="UOB179" s="328"/>
      <c r="UOC179" s="329"/>
      <c r="UOD179" s="124"/>
      <c r="UOE179" s="122"/>
      <c r="UOF179" s="170"/>
      <c r="UOG179" s="122"/>
      <c r="UOH179" s="123"/>
      <c r="UOI179" s="122"/>
      <c r="UOJ179" s="123"/>
      <c r="UOK179" s="122"/>
      <c r="UOL179" s="123"/>
      <c r="UOM179" s="122"/>
      <c r="UON179" s="123"/>
      <c r="UOO179" s="125"/>
      <c r="UOP179" s="328"/>
      <c r="UOQ179" s="329"/>
      <c r="UOR179" s="124"/>
      <c r="UOS179" s="122"/>
      <c r="UOT179" s="170"/>
      <c r="UOU179" s="122"/>
      <c r="UOV179" s="123"/>
      <c r="UOW179" s="122"/>
      <c r="UOX179" s="123"/>
      <c r="UOY179" s="122"/>
      <c r="UOZ179" s="123"/>
      <c r="UPA179" s="122"/>
      <c r="UPB179" s="123"/>
      <c r="UPC179" s="125"/>
      <c r="UPD179" s="328"/>
      <c r="UPE179" s="329"/>
      <c r="UPF179" s="124"/>
      <c r="UPG179" s="122"/>
      <c r="UPH179" s="170"/>
      <c r="UPI179" s="122"/>
      <c r="UPJ179" s="123"/>
      <c r="UPK179" s="122"/>
      <c r="UPL179" s="123"/>
      <c r="UPM179" s="122"/>
      <c r="UPN179" s="123"/>
      <c r="UPO179" s="122"/>
      <c r="UPP179" s="123"/>
      <c r="UPQ179" s="125"/>
      <c r="UPR179" s="328"/>
      <c r="UPS179" s="329"/>
      <c r="UPT179" s="124"/>
      <c r="UPU179" s="122"/>
      <c r="UPV179" s="170"/>
      <c r="UPW179" s="122"/>
      <c r="UPX179" s="123"/>
      <c r="UPY179" s="122"/>
      <c r="UPZ179" s="123"/>
      <c r="UQA179" s="122"/>
      <c r="UQB179" s="123"/>
      <c r="UQC179" s="122"/>
      <c r="UQD179" s="123"/>
      <c r="UQE179" s="125"/>
      <c r="UQF179" s="328"/>
      <c r="UQG179" s="329"/>
      <c r="UQH179" s="124"/>
      <c r="UQI179" s="122"/>
      <c r="UQJ179" s="170"/>
      <c r="UQK179" s="122"/>
      <c r="UQL179" s="123"/>
      <c r="UQM179" s="122"/>
      <c r="UQN179" s="123"/>
      <c r="UQO179" s="122"/>
      <c r="UQP179" s="123"/>
      <c r="UQQ179" s="122"/>
      <c r="UQR179" s="123"/>
      <c r="UQS179" s="125"/>
      <c r="UQT179" s="328"/>
      <c r="UQU179" s="329"/>
      <c r="UQV179" s="124"/>
      <c r="UQW179" s="122"/>
      <c r="UQX179" s="170"/>
      <c r="UQY179" s="122"/>
      <c r="UQZ179" s="123"/>
      <c r="URA179" s="122"/>
      <c r="URB179" s="123"/>
      <c r="URC179" s="122"/>
      <c r="URD179" s="123"/>
      <c r="URE179" s="122"/>
      <c r="URF179" s="123"/>
      <c r="URG179" s="125"/>
      <c r="URH179" s="328"/>
      <c r="URI179" s="329"/>
      <c r="URJ179" s="124"/>
      <c r="URK179" s="122"/>
      <c r="URL179" s="170"/>
      <c r="URM179" s="122"/>
      <c r="URN179" s="123"/>
      <c r="URO179" s="122"/>
      <c r="URP179" s="123"/>
      <c r="URQ179" s="122"/>
      <c r="URR179" s="123"/>
      <c r="URS179" s="122"/>
      <c r="URT179" s="123"/>
      <c r="URU179" s="125"/>
      <c r="URV179" s="328"/>
      <c r="URW179" s="329"/>
      <c r="URX179" s="124"/>
      <c r="URY179" s="122"/>
      <c r="URZ179" s="170"/>
      <c r="USA179" s="122"/>
      <c r="USB179" s="123"/>
      <c r="USC179" s="122"/>
      <c r="USD179" s="123"/>
      <c r="USE179" s="122"/>
      <c r="USF179" s="123"/>
      <c r="USG179" s="122"/>
      <c r="USH179" s="123"/>
      <c r="USI179" s="125"/>
      <c r="USJ179" s="328"/>
      <c r="USK179" s="329"/>
      <c r="USL179" s="124"/>
      <c r="USM179" s="122"/>
      <c r="USN179" s="170"/>
      <c r="USO179" s="122"/>
      <c r="USP179" s="123"/>
      <c r="USQ179" s="122"/>
      <c r="USR179" s="123"/>
      <c r="USS179" s="122"/>
      <c r="UST179" s="123"/>
      <c r="USU179" s="122"/>
      <c r="USV179" s="123"/>
      <c r="USW179" s="125"/>
      <c r="USX179" s="328"/>
      <c r="USY179" s="329"/>
      <c r="USZ179" s="124"/>
      <c r="UTA179" s="122"/>
      <c r="UTB179" s="170"/>
      <c r="UTC179" s="122"/>
      <c r="UTD179" s="123"/>
      <c r="UTE179" s="122"/>
      <c r="UTF179" s="123"/>
      <c r="UTG179" s="122"/>
      <c r="UTH179" s="123"/>
      <c r="UTI179" s="122"/>
      <c r="UTJ179" s="123"/>
      <c r="UTK179" s="125"/>
      <c r="UTL179" s="328"/>
      <c r="UTM179" s="329"/>
      <c r="UTN179" s="124"/>
      <c r="UTO179" s="122"/>
      <c r="UTP179" s="170"/>
      <c r="UTQ179" s="122"/>
      <c r="UTR179" s="123"/>
      <c r="UTS179" s="122"/>
      <c r="UTT179" s="123"/>
      <c r="UTU179" s="122"/>
      <c r="UTV179" s="123"/>
      <c r="UTW179" s="122"/>
      <c r="UTX179" s="123"/>
      <c r="UTY179" s="125"/>
      <c r="UTZ179" s="328"/>
      <c r="UUA179" s="329"/>
      <c r="UUB179" s="124"/>
      <c r="UUC179" s="122"/>
      <c r="UUD179" s="170"/>
      <c r="UUE179" s="122"/>
      <c r="UUF179" s="123"/>
      <c r="UUG179" s="122"/>
      <c r="UUH179" s="123"/>
      <c r="UUI179" s="122"/>
      <c r="UUJ179" s="123"/>
      <c r="UUK179" s="122"/>
      <c r="UUL179" s="123"/>
      <c r="UUM179" s="125"/>
      <c r="UUN179" s="328"/>
      <c r="UUO179" s="329"/>
      <c r="UUP179" s="124"/>
      <c r="UUQ179" s="122"/>
      <c r="UUR179" s="170"/>
      <c r="UUS179" s="122"/>
      <c r="UUT179" s="123"/>
      <c r="UUU179" s="122"/>
      <c r="UUV179" s="123"/>
      <c r="UUW179" s="122"/>
      <c r="UUX179" s="123"/>
      <c r="UUY179" s="122"/>
      <c r="UUZ179" s="123"/>
      <c r="UVA179" s="125"/>
      <c r="UVB179" s="328"/>
      <c r="UVC179" s="329"/>
      <c r="UVD179" s="124"/>
      <c r="UVE179" s="122"/>
      <c r="UVF179" s="170"/>
      <c r="UVG179" s="122"/>
      <c r="UVH179" s="123"/>
      <c r="UVI179" s="122"/>
      <c r="UVJ179" s="123"/>
      <c r="UVK179" s="122"/>
      <c r="UVL179" s="123"/>
      <c r="UVM179" s="122"/>
      <c r="UVN179" s="123"/>
      <c r="UVO179" s="125"/>
      <c r="UVP179" s="328"/>
      <c r="UVQ179" s="329"/>
      <c r="UVR179" s="124"/>
      <c r="UVS179" s="122"/>
      <c r="UVT179" s="170"/>
      <c r="UVU179" s="122"/>
      <c r="UVV179" s="123"/>
      <c r="UVW179" s="122"/>
      <c r="UVX179" s="123"/>
      <c r="UVY179" s="122"/>
      <c r="UVZ179" s="123"/>
      <c r="UWA179" s="122"/>
      <c r="UWB179" s="123"/>
      <c r="UWC179" s="125"/>
      <c r="UWD179" s="328"/>
      <c r="UWE179" s="329"/>
      <c r="UWF179" s="124"/>
      <c r="UWG179" s="122"/>
      <c r="UWH179" s="170"/>
      <c r="UWI179" s="122"/>
      <c r="UWJ179" s="123"/>
      <c r="UWK179" s="122"/>
      <c r="UWL179" s="123"/>
      <c r="UWM179" s="122"/>
      <c r="UWN179" s="123"/>
      <c r="UWO179" s="122"/>
      <c r="UWP179" s="123"/>
      <c r="UWQ179" s="125"/>
      <c r="UWR179" s="328"/>
      <c r="UWS179" s="329"/>
      <c r="UWT179" s="124"/>
      <c r="UWU179" s="122"/>
      <c r="UWV179" s="170"/>
      <c r="UWW179" s="122"/>
      <c r="UWX179" s="123"/>
      <c r="UWY179" s="122"/>
      <c r="UWZ179" s="123"/>
      <c r="UXA179" s="122"/>
      <c r="UXB179" s="123"/>
      <c r="UXC179" s="122"/>
      <c r="UXD179" s="123"/>
      <c r="UXE179" s="125"/>
      <c r="UXF179" s="328"/>
      <c r="UXG179" s="329"/>
      <c r="UXH179" s="124"/>
      <c r="UXI179" s="122"/>
      <c r="UXJ179" s="170"/>
      <c r="UXK179" s="122"/>
      <c r="UXL179" s="123"/>
      <c r="UXM179" s="122"/>
      <c r="UXN179" s="123"/>
      <c r="UXO179" s="122"/>
      <c r="UXP179" s="123"/>
      <c r="UXQ179" s="122"/>
      <c r="UXR179" s="123"/>
      <c r="UXS179" s="125"/>
      <c r="UXT179" s="328"/>
      <c r="UXU179" s="329"/>
      <c r="UXV179" s="124"/>
      <c r="UXW179" s="122"/>
      <c r="UXX179" s="170"/>
      <c r="UXY179" s="122"/>
      <c r="UXZ179" s="123"/>
      <c r="UYA179" s="122"/>
      <c r="UYB179" s="123"/>
      <c r="UYC179" s="122"/>
      <c r="UYD179" s="123"/>
      <c r="UYE179" s="122"/>
      <c r="UYF179" s="123"/>
      <c r="UYG179" s="125"/>
      <c r="UYH179" s="328"/>
      <c r="UYI179" s="329"/>
      <c r="UYJ179" s="124"/>
      <c r="UYK179" s="122"/>
      <c r="UYL179" s="170"/>
      <c r="UYM179" s="122"/>
      <c r="UYN179" s="123"/>
      <c r="UYO179" s="122"/>
      <c r="UYP179" s="123"/>
      <c r="UYQ179" s="122"/>
      <c r="UYR179" s="123"/>
      <c r="UYS179" s="122"/>
      <c r="UYT179" s="123"/>
      <c r="UYU179" s="125"/>
      <c r="UYV179" s="328"/>
      <c r="UYW179" s="329"/>
      <c r="UYX179" s="124"/>
      <c r="UYY179" s="122"/>
      <c r="UYZ179" s="170"/>
      <c r="UZA179" s="122"/>
      <c r="UZB179" s="123"/>
      <c r="UZC179" s="122"/>
      <c r="UZD179" s="123"/>
      <c r="UZE179" s="122"/>
      <c r="UZF179" s="123"/>
      <c r="UZG179" s="122"/>
      <c r="UZH179" s="123"/>
      <c r="UZI179" s="125"/>
      <c r="UZJ179" s="328"/>
      <c r="UZK179" s="329"/>
      <c r="UZL179" s="124"/>
      <c r="UZM179" s="122"/>
      <c r="UZN179" s="170"/>
      <c r="UZO179" s="122"/>
      <c r="UZP179" s="123"/>
      <c r="UZQ179" s="122"/>
      <c r="UZR179" s="123"/>
      <c r="UZS179" s="122"/>
      <c r="UZT179" s="123"/>
      <c r="UZU179" s="122"/>
      <c r="UZV179" s="123"/>
      <c r="UZW179" s="125"/>
      <c r="UZX179" s="328"/>
      <c r="UZY179" s="329"/>
      <c r="UZZ179" s="124"/>
      <c r="VAA179" s="122"/>
      <c r="VAB179" s="170"/>
      <c r="VAC179" s="122"/>
      <c r="VAD179" s="123"/>
      <c r="VAE179" s="122"/>
      <c r="VAF179" s="123"/>
      <c r="VAG179" s="122"/>
      <c r="VAH179" s="123"/>
      <c r="VAI179" s="122"/>
      <c r="VAJ179" s="123"/>
      <c r="VAK179" s="125"/>
      <c r="VAL179" s="328"/>
      <c r="VAM179" s="329"/>
      <c r="VAN179" s="124"/>
      <c r="VAO179" s="122"/>
      <c r="VAP179" s="170"/>
      <c r="VAQ179" s="122"/>
      <c r="VAR179" s="123"/>
      <c r="VAS179" s="122"/>
      <c r="VAT179" s="123"/>
      <c r="VAU179" s="122"/>
      <c r="VAV179" s="123"/>
      <c r="VAW179" s="122"/>
      <c r="VAX179" s="123"/>
      <c r="VAY179" s="125"/>
      <c r="VAZ179" s="328"/>
      <c r="VBA179" s="329"/>
      <c r="VBB179" s="124"/>
      <c r="VBC179" s="122"/>
      <c r="VBD179" s="170"/>
      <c r="VBE179" s="122"/>
      <c r="VBF179" s="123"/>
      <c r="VBG179" s="122"/>
      <c r="VBH179" s="123"/>
      <c r="VBI179" s="122"/>
      <c r="VBJ179" s="123"/>
      <c r="VBK179" s="122"/>
      <c r="VBL179" s="123"/>
      <c r="VBM179" s="125"/>
      <c r="VBN179" s="328"/>
      <c r="VBO179" s="329"/>
      <c r="VBP179" s="124"/>
      <c r="VBQ179" s="122"/>
      <c r="VBR179" s="170"/>
      <c r="VBS179" s="122"/>
      <c r="VBT179" s="123"/>
      <c r="VBU179" s="122"/>
      <c r="VBV179" s="123"/>
      <c r="VBW179" s="122"/>
      <c r="VBX179" s="123"/>
      <c r="VBY179" s="122"/>
      <c r="VBZ179" s="123"/>
      <c r="VCA179" s="125"/>
      <c r="VCB179" s="328"/>
      <c r="VCC179" s="329"/>
      <c r="VCD179" s="124"/>
      <c r="VCE179" s="122"/>
      <c r="VCF179" s="170"/>
      <c r="VCG179" s="122"/>
      <c r="VCH179" s="123"/>
      <c r="VCI179" s="122"/>
      <c r="VCJ179" s="123"/>
      <c r="VCK179" s="122"/>
      <c r="VCL179" s="123"/>
      <c r="VCM179" s="122"/>
      <c r="VCN179" s="123"/>
      <c r="VCO179" s="125"/>
      <c r="VCP179" s="328"/>
      <c r="VCQ179" s="329"/>
      <c r="VCR179" s="124"/>
      <c r="VCS179" s="122"/>
      <c r="VCT179" s="170"/>
      <c r="VCU179" s="122"/>
      <c r="VCV179" s="123"/>
      <c r="VCW179" s="122"/>
      <c r="VCX179" s="123"/>
      <c r="VCY179" s="122"/>
      <c r="VCZ179" s="123"/>
      <c r="VDA179" s="122"/>
      <c r="VDB179" s="123"/>
      <c r="VDC179" s="125"/>
      <c r="VDD179" s="328"/>
      <c r="VDE179" s="329"/>
      <c r="VDF179" s="124"/>
      <c r="VDG179" s="122"/>
      <c r="VDH179" s="170"/>
      <c r="VDI179" s="122"/>
      <c r="VDJ179" s="123"/>
      <c r="VDK179" s="122"/>
      <c r="VDL179" s="123"/>
      <c r="VDM179" s="122"/>
      <c r="VDN179" s="123"/>
      <c r="VDO179" s="122"/>
      <c r="VDP179" s="123"/>
      <c r="VDQ179" s="125"/>
      <c r="VDR179" s="328"/>
      <c r="VDS179" s="329"/>
      <c r="VDT179" s="124"/>
      <c r="VDU179" s="122"/>
      <c r="VDV179" s="170"/>
      <c r="VDW179" s="122"/>
      <c r="VDX179" s="123"/>
      <c r="VDY179" s="122"/>
      <c r="VDZ179" s="123"/>
      <c r="VEA179" s="122"/>
      <c r="VEB179" s="123"/>
      <c r="VEC179" s="122"/>
      <c r="VED179" s="123"/>
      <c r="VEE179" s="125"/>
      <c r="VEF179" s="328"/>
      <c r="VEG179" s="329"/>
      <c r="VEH179" s="124"/>
      <c r="VEI179" s="122"/>
      <c r="VEJ179" s="170"/>
      <c r="VEK179" s="122"/>
      <c r="VEL179" s="123"/>
      <c r="VEM179" s="122"/>
      <c r="VEN179" s="123"/>
      <c r="VEO179" s="122"/>
      <c r="VEP179" s="123"/>
      <c r="VEQ179" s="122"/>
      <c r="VER179" s="123"/>
      <c r="VES179" s="125"/>
      <c r="VET179" s="328"/>
      <c r="VEU179" s="329"/>
      <c r="VEV179" s="124"/>
      <c r="VEW179" s="122"/>
      <c r="VEX179" s="170"/>
      <c r="VEY179" s="122"/>
      <c r="VEZ179" s="123"/>
      <c r="VFA179" s="122"/>
      <c r="VFB179" s="123"/>
      <c r="VFC179" s="122"/>
      <c r="VFD179" s="123"/>
      <c r="VFE179" s="122"/>
      <c r="VFF179" s="123"/>
      <c r="VFG179" s="125"/>
      <c r="VFH179" s="328"/>
      <c r="VFI179" s="329"/>
      <c r="VFJ179" s="124"/>
      <c r="VFK179" s="122"/>
      <c r="VFL179" s="170"/>
      <c r="VFM179" s="122"/>
      <c r="VFN179" s="123"/>
      <c r="VFO179" s="122"/>
      <c r="VFP179" s="123"/>
      <c r="VFQ179" s="122"/>
      <c r="VFR179" s="123"/>
      <c r="VFS179" s="122"/>
      <c r="VFT179" s="123"/>
      <c r="VFU179" s="125"/>
      <c r="VFV179" s="328"/>
      <c r="VFW179" s="329"/>
      <c r="VFX179" s="124"/>
      <c r="VFY179" s="122"/>
      <c r="VFZ179" s="170"/>
      <c r="VGA179" s="122"/>
      <c r="VGB179" s="123"/>
      <c r="VGC179" s="122"/>
      <c r="VGD179" s="123"/>
      <c r="VGE179" s="122"/>
      <c r="VGF179" s="123"/>
      <c r="VGG179" s="122"/>
      <c r="VGH179" s="123"/>
      <c r="VGI179" s="125"/>
      <c r="VGJ179" s="328"/>
      <c r="VGK179" s="329"/>
      <c r="VGL179" s="124"/>
      <c r="VGM179" s="122"/>
      <c r="VGN179" s="170"/>
      <c r="VGO179" s="122"/>
      <c r="VGP179" s="123"/>
      <c r="VGQ179" s="122"/>
      <c r="VGR179" s="123"/>
      <c r="VGS179" s="122"/>
      <c r="VGT179" s="123"/>
      <c r="VGU179" s="122"/>
      <c r="VGV179" s="123"/>
      <c r="VGW179" s="125"/>
      <c r="VGX179" s="328"/>
      <c r="VGY179" s="329"/>
      <c r="VGZ179" s="124"/>
      <c r="VHA179" s="122"/>
      <c r="VHB179" s="170"/>
      <c r="VHC179" s="122"/>
      <c r="VHD179" s="123"/>
      <c r="VHE179" s="122"/>
      <c r="VHF179" s="123"/>
      <c r="VHG179" s="122"/>
      <c r="VHH179" s="123"/>
      <c r="VHI179" s="122"/>
      <c r="VHJ179" s="123"/>
      <c r="VHK179" s="125"/>
      <c r="VHL179" s="328"/>
      <c r="VHM179" s="329"/>
      <c r="VHN179" s="124"/>
      <c r="VHO179" s="122"/>
      <c r="VHP179" s="170"/>
      <c r="VHQ179" s="122"/>
      <c r="VHR179" s="123"/>
      <c r="VHS179" s="122"/>
      <c r="VHT179" s="123"/>
      <c r="VHU179" s="122"/>
      <c r="VHV179" s="123"/>
      <c r="VHW179" s="122"/>
      <c r="VHX179" s="123"/>
      <c r="VHY179" s="125"/>
      <c r="VHZ179" s="328"/>
      <c r="VIA179" s="329"/>
      <c r="VIB179" s="124"/>
      <c r="VIC179" s="122"/>
      <c r="VID179" s="170"/>
      <c r="VIE179" s="122"/>
      <c r="VIF179" s="123"/>
      <c r="VIG179" s="122"/>
      <c r="VIH179" s="123"/>
      <c r="VII179" s="122"/>
      <c r="VIJ179" s="123"/>
      <c r="VIK179" s="122"/>
      <c r="VIL179" s="123"/>
      <c r="VIM179" s="125"/>
      <c r="VIN179" s="328"/>
      <c r="VIO179" s="329"/>
      <c r="VIP179" s="124"/>
      <c r="VIQ179" s="122"/>
      <c r="VIR179" s="170"/>
      <c r="VIS179" s="122"/>
      <c r="VIT179" s="123"/>
      <c r="VIU179" s="122"/>
      <c r="VIV179" s="123"/>
      <c r="VIW179" s="122"/>
      <c r="VIX179" s="123"/>
      <c r="VIY179" s="122"/>
      <c r="VIZ179" s="123"/>
      <c r="VJA179" s="125"/>
      <c r="VJB179" s="328"/>
      <c r="VJC179" s="329"/>
      <c r="VJD179" s="124"/>
      <c r="VJE179" s="122"/>
      <c r="VJF179" s="170"/>
      <c r="VJG179" s="122"/>
      <c r="VJH179" s="123"/>
      <c r="VJI179" s="122"/>
      <c r="VJJ179" s="123"/>
      <c r="VJK179" s="122"/>
      <c r="VJL179" s="123"/>
      <c r="VJM179" s="122"/>
      <c r="VJN179" s="123"/>
      <c r="VJO179" s="125"/>
      <c r="VJP179" s="328"/>
      <c r="VJQ179" s="329"/>
      <c r="VJR179" s="124"/>
      <c r="VJS179" s="122"/>
      <c r="VJT179" s="170"/>
      <c r="VJU179" s="122"/>
      <c r="VJV179" s="123"/>
      <c r="VJW179" s="122"/>
      <c r="VJX179" s="123"/>
      <c r="VJY179" s="122"/>
      <c r="VJZ179" s="123"/>
      <c r="VKA179" s="122"/>
      <c r="VKB179" s="123"/>
      <c r="VKC179" s="125"/>
      <c r="VKD179" s="328"/>
      <c r="VKE179" s="329"/>
      <c r="VKF179" s="124"/>
      <c r="VKG179" s="122"/>
      <c r="VKH179" s="170"/>
      <c r="VKI179" s="122"/>
      <c r="VKJ179" s="123"/>
      <c r="VKK179" s="122"/>
      <c r="VKL179" s="123"/>
      <c r="VKM179" s="122"/>
      <c r="VKN179" s="123"/>
      <c r="VKO179" s="122"/>
      <c r="VKP179" s="123"/>
      <c r="VKQ179" s="125"/>
      <c r="VKR179" s="328"/>
      <c r="VKS179" s="329"/>
      <c r="VKT179" s="124"/>
      <c r="VKU179" s="122"/>
      <c r="VKV179" s="170"/>
      <c r="VKW179" s="122"/>
      <c r="VKX179" s="123"/>
      <c r="VKY179" s="122"/>
      <c r="VKZ179" s="123"/>
      <c r="VLA179" s="122"/>
      <c r="VLB179" s="123"/>
      <c r="VLC179" s="122"/>
      <c r="VLD179" s="123"/>
      <c r="VLE179" s="125"/>
      <c r="VLF179" s="328"/>
      <c r="VLG179" s="329"/>
      <c r="VLH179" s="124"/>
      <c r="VLI179" s="122"/>
      <c r="VLJ179" s="170"/>
      <c r="VLK179" s="122"/>
      <c r="VLL179" s="123"/>
      <c r="VLM179" s="122"/>
      <c r="VLN179" s="123"/>
      <c r="VLO179" s="122"/>
      <c r="VLP179" s="123"/>
      <c r="VLQ179" s="122"/>
      <c r="VLR179" s="123"/>
      <c r="VLS179" s="125"/>
      <c r="VLT179" s="328"/>
      <c r="VLU179" s="329"/>
      <c r="VLV179" s="124"/>
      <c r="VLW179" s="122"/>
      <c r="VLX179" s="170"/>
      <c r="VLY179" s="122"/>
      <c r="VLZ179" s="123"/>
      <c r="VMA179" s="122"/>
      <c r="VMB179" s="123"/>
      <c r="VMC179" s="122"/>
      <c r="VMD179" s="123"/>
      <c r="VME179" s="122"/>
      <c r="VMF179" s="123"/>
      <c r="VMG179" s="125"/>
      <c r="VMH179" s="328"/>
      <c r="VMI179" s="329"/>
      <c r="VMJ179" s="124"/>
      <c r="VMK179" s="122"/>
      <c r="VML179" s="170"/>
      <c r="VMM179" s="122"/>
      <c r="VMN179" s="123"/>
      <c r="VMO179" s="122"/>
      <c r="VMP179" s="123"/>
      <c r="VMQ179" s="122"/>
      <c r="VMR179" s="123"/>
      <c r="VMS179" s="122"/>
      <c r="VMT179" s="123"/>
      <c r="VMU179" s="125"/>
      <c r="VMV179" s="328"/>
      <c r="VMW179" s="329"/>
      <c r="VMX179" s="124"/>
      <c r="VMY179" s="122"/>
      <c r="VMZ179" s="170"/>
      <c r="VNA179" s="122"/>
      <c r="VNB179" s="123"/>
      <c r="VNC179" s="122"/>
      <c r="VND179" s="123"/>
      <c r="VNE179" s="122"/>
      <c r="VNF179" s="123"/>
      <c r="VNG179" s="122"/>
      <c r="VNH179" s="123"/>
      <c r="VNI179" s="125"/>
      <c r="VNJ179" s="328"/>
      <c r="VNK179" s="329"/>
      <c r="VNL179" s="124"/>
      <c r="VNM179" s="122"/>
      <c r="VNN179" s="170"/>
      <c r="VNO179" s="122"/>
      <c r="VNP179" s="123"/>
      <c r="VNQ179" s="122"/>
      <c r="VNR179" s="123"/>
      <c r="VNS179" s="122"/>
      <c r="VNT179" s="123"/>
      <c r="VNU179" s="122"/>
      <c r="VNV179" s="123"/>
      <c r="VNW179" s="125"/>
      <c r="VNX179" s="328"/>
      <c r="VNY179" s="329"/>
      <c r="VNZ179" s="124"/>
      <c r="VOA179" s="122"/>
      <c r="VOB179" s="170"/>
      <c r="VOC179" s="122"/>
      <c r="VOD179" s="123"/>
      <c r="VOE179" s="122"/>
      <c r="VOF179" s="123"/>
      <c r="VOG179" s="122"/>
      <c r="VOH179" s="123"/>
      <c r="VOI179" s="122"/>
      <c r="VOJ179" s="123"/>
      <c r="VOK179" s="125"/>
      <c r="VOL179" s="328"/>
      <c r="VOM179" s="329"/>
      <c r="VON179" s="124"/>
      <c r="VOO179" s="122"/>
      <c r="VOP179" s="170"/>
      <c r="VOQ179" s="122"/>
      <c r="VOR179" s="123"/>
      <c r="VOS179" s="122"/>
      <c r="VOT179" s="123"/>
      <c r="VOU179" s="122"/>
      <c r="VOV179" s="123"/>
      <c r="VOW179" s="122"/>
      <c r="VOX179" s="123"/>
      <c r="VOY179" s="125"/>
      <c r="VOZ179" s="328"/>
      <c r="VPA179" s="329"/>
      <c r="VPB179" s="124"/>
      <c r="VPC179" s="122"/>
      <c r="VPD179" s="170"/>
      <c r="VPE179" s="122"/>
      <c r="VPF179" s="123"/>
      <c r="VPG179" s="122"/>
      <c r="VPH179" s="123"/>
      <c r="VPI179" s="122"/>
      <c r="VPJ179" s="123"/>
      <c r="VPK179" s="122"/>
      <c r="VPL179" s="123"/>
      <c r="VPM179" s="125"/>
      <c r="VPN179" s="328"/>
      <c r="VPO179" s="329"/>
      <c r="VPP179" s="124"/>
      <c r="VPQ179" s="122"/>
      <c r="VPR179" s="170"/>
      <c r="VPS179" s="122"/>
      <c r="VPT179" s="123"/>
      <c r="VPU179" s="122"/>
      <c r="VPV179" s="123"/>
      <c r="VPW179" s="122"/>
      <c r="VPX179" s="123"/>
      <c r="VPY179" s="122"/>
      <c r="VPZ179" s="123"/>
      <c r="VQA179" s="125"/>
      <c r="VQB179" s="328"/>
      <c r="VQC179" s="329"/>
      <c r="VQD179" s="124"/>
      <c r="VQE179" s="122"/>
      <c r="VQF179" s="170"/>
      <c r="VQG179" s="122"/>
      <c r="VQH179" s="123"/>
      <c r="VQI179" s="122"/>
      <c r="VQJ179" s="123"/>
      <c r="VQK179" s="122"/>
      <c r="VQL179" s="123"/>
      <c r="VQM179" s="122"/>
      <c r="VQN179" s="123"/>
      <c r="VQO179" s="125"/>
      <c r="VQP179" s="328"/>
      <c r="VQQ179" s="329"/>
      <c r="VQR179" s="124"/>
      <c r="VQS179" s="122"/>
      <c r="VQT179" s="170"/>
      <c r="VQU179" s="122"/>
      <c r="VQV179" s="123"/>
      <c r="VQW179" s="122"/>
      <c r="VQX179" s="123"/>
      <c r="VQY179" s="122"/>
      <c r="VQZ179" s="123"/>
      <c r="VRA179" s="122"/>
      <c r="VRB179" s="123"/>
      <c r="VRC179" s="125"/>
      <c r="VRD179" s="328"/>
      <c r="VRE179" s="329"/>
      <c r="VRF179" s="124"/>
      <c r="VRG179" s="122"/>
      <c r="VRH179" s="170"/>
      <c r="VRI179" s="122"/>
      <c r="VRJ179" s="123"/>
      <c r="VRK179" s="122"/>
      <c r="VRL179" s="123"/>
      <c r="VRM179" s="122"/>
      <c r="VRN179" s="123"/>
      <c r="VRO179" s="122"/>
      <c r="VRP179" s="123"/>
      <c r="VRQ179" s="125"/>
      <c r="VRR179" s="328"/>
      <c r="VRS179" s="329"/>
      <c r="VRT179" s="124"/>
      <c r="VRU179" s="122"/>
      <c r="VRV179" s="170"/>
      <c r="VRW179" s="122"/>
      <c r="VRX179" s="123"/>
      <c r="VRY179" s="122"/>
      <c r="VRZ179" s="123"/>
      <c r="VSA179" s="122"/>
      <c r="VSB179" s="123"/>
      <c r="VSC179" s="122"/>
      <c r="VSD179" s="123"/>
      <c r="VSE179" s="125"/>
      <c r="VSF179" s="328"/>
      <c r="VSG179" s="329"/>
      <c r="VSH179" s="124"/>
      <c r="VSI179" s="122"/>
      <c r="VSJ179" s="170"/>
      <c r="VSK179" s="122"/>
      <c r="VSL179" s="123"/>
      <c r="VSM179" s="122"/>
      <c r="VSN179" s="123"/>
      <c r="VSO179" s="122"/>
      <c r="VSP179" s="123"/>
      <c r="VSQ179" s="122"/>
      <c r="VSR179" s="123"/>
      <c r="VSS179" s="125"/>
      <c r="VST179" s="328"/>
      <c r="VSU179" s="329"/>
      <c r="VSV179" s="124"/>
      <c r="VSW179" s="122"/>
      <c r="VSX179" s="170"/>
      <c r="VSY179" s="122"/>
      <c r="VSZ179" s="123"/>
      <c r="VTA179" s="122"/>
      <c r="VTB179" s="123"/>
      <c r="VTC179" s="122"/>
      <c r="VTD179" s="123"/>
      <c r="VTE179" s="122"/>
      <c r="VTF179" s="123"/>
      <c r="VTG179" s="125"/>
      <c r="VTH179" s="328"/>
      <c r="VTI179" s="329"/>
      <c r="VTJ179" s="124"/>
      <c r="VTK179" s="122"/>
      <c r="VTL179" s="170"/>
      <c r="VTM179" s="122"/>
      <c r="VTN179" s="123"/>
      <c r="VTO179" s="122"/>
      <c r="VTP179" s="123"/>
      <c r="VTQ179" s="122"/>
      <c r="VTR179" s="123"/>
      <c r="VTS179" s="122"/>
      <c r="VTT179" s="123"/>
      <c r="VTU179" s="125"/>
      <c r="VTV179" s="328"/>
      <c r="VTW179" s="329"/>
      <c r="VTX179" s="124"/>
      <c r="VTY179" s="122"/>
      <c r="VTZ179" s="170"/>
      <c r="VUA179" s="122"/>
      <c r="VUB179" s="123"/>
      <c r="VUC179" s="122"/>
      <c r="VUD179" s="123"/>
      <c r="VUE179" s="122"/>
      <c r="VUF179" s="123"/>
      <c r="VUG179" s="122"/>
      <c r="VUH179" s="123"/>
      <c r="VUI179" s="125"/>
      <c r="VUJ179" s="328"/>
      <c r="VUK179" s="329"/>
      <c r="VUL179" s="124"/>
      <c r="VUM179" s="122"/>
      <c r="VUN179" s="170"/>
      <c r="VUO179" s="122"/>
      <c r="VUP179" s="123"/>
      <c r="VUQ179" s="122"/>
      <c r="VUR179" s="123"/>
      <c r="VUS179" s="122"/>
      <c r="VUT179" s="123"/>
      <c r="VUU179" s="122"/>
      <c r="VUV179" s="123"/>
      <c r="VUW179" s="125"/>
      <c r="VUX179" s="328"/>
      <c r="VUY179" s="329"/>
      <c r="VUZ179" s="124"/>
      <c r="VVA179" s="122"/>
      <c r="VVB179" s="170"/>
      <c r="VVC179" s="122"/>
      <c r="VVD179" s="123"/>
      <c r="VVE179" s="122"/>
      <c r="VVF179" s="123"/>
      <c r="VVG179" s="122"/>
      <c r="VVH179" s="123"/>
      <c r="VVI179" s="122"/>
      <c r="VVJ179" s="123"/>
      <c r="VVK179" s="125"/>
      <c r="VVL179" s="328"/>
      <c r="VVM179" s="329"/>
      <c r="VVN179" s="124"/>
      <c r="VVO179" s="122"/>
      <c r="VVP179" s="170"/>
      <c r="VVQ179" s="122"/>
      <c r="VVR179" s="123"/>
      <c r="VVS179" s="122"/>
      <c r="VVT179" s="123"/>
      <c r="VVU179" s="122"/>
      <c r="VVV179" s="123"/>
      <c r="VVW179" s="122"/>
      <c r="VVX179" s="123"/>
      <c r="VVY179" s="125"/>
      <c r="VVZ179" s="328"/>
      <c r="VWA179" s="329"/>
      <c r="VWB179" s="124"/>
      <c r="VWC179" s="122"/>
      <c r="VWD179" s="170"/>
      <c r="VWE179" s="122"/>
      <c r="VWF179" s="123"/>
      <c r="VWG179" s="122"/>
      <c r="VWH179" s="123"/>
      <c r="VWI179" s="122"/>
      <c r="VWJ179" s="123"/>
      <c r="VWK179" s="122"/>
      <c r="VWL179" s="123"/>
      <c r="VWM179" s="125"/>
      <c r="VWN179" s="328"/>
      <c r="VWO179" s="329"/>
      <c r="VWP179" s="124"/>
      <c r="VWQ179" s="122"/>
      <c r="VWR179" s="170"/>
      <c r="VWS179" s="122"/>
      <c r="VWT179" s="123"/>
      <c r="VWU179" s="122"/>
      <c r="VWV179" s="123"/>
      <c r="VWW179" s="122"/>
      <c r="VWX179" s="123"/>
      <c r="VWY179" s="122"/>
      <c r="VWZ179" s="123"/>
      <c r="VXA179" s="125"/>
      <c r="VXB179" s="328"/>
      <c r="VXC179" s="329"/>
      <c r="VXD179" s="124"/>
      <c r="VXE179" s="122"/>
      <c r="VXF179" s="170"/>
      <c r="VXG179" s="122"/>
      <c r="VXH179" s="123"/>
      <c r="VXI179" s="122"/>
      <c r="VXJ179" s="123"/>
      <c r="VXK179" s="122"/>
      <c r="VXL179" s="123"/>
      <c r="VXM179" s="122"/>
      <c r="VXN179" s="123"/>
      <c r="VXO179" s="125"/>
      <c r="VXP179" s="328"/>
      <c r="VXQ179" s="329"/>
      <c r="VXR179" s="124"/>
      <c r="VXS179" s="122"/>
      <c r="VXT179" s="170"/>
      <c r="VXU179" s="122"/>
      <c r="VXV179" s="123"/>
      <c r="VXW179" s="122"/>
      <c r="VXX179" s="123"/>
      <c r="VXY179" s="122"/>
      <c r="VXZ179" s="123"/>
      <c r="VYA179" s="122"/>
      <c r="VYB179" s="123"/>
      <c r="VYC179" s="125"/>
      <c r="VYD179" s="328"/>
      <c r="VYE179" s="329"/>
      <c r="VYF179" s="124"/>
      <c r="VYG179" s="122"/>
      <c r="VYH179" s="170"/>
      <c r="VYI179" s="122"/>
      <c r="VYJ179" s="123"/>
      <c r="VYK179" s="122"/>
      <c r="VYL179" s="123"/>
      <c r="VYM179" s="122"/>
      <c r="VYN179" s="123"/>
      <c r="VYO179" s="122"/>
      <c r="VYP179" s="123"/>
      <c r="VYQ179" s="125"/>
      <c r="VYR179" s="328"/>
      <c r="VYS179" s="329"/>
      <c r="VYT179" s="124"/>
      <c r="VYU179" s="122"/>
      <c r="VYV179" s="170"/>
      <c r="VYW179" s="122"/>
      <c r="VYX179" s="123"/>
      <c r="VYY179" s="122"/>
      <c r="VYZ179" s="123"/>
      <c r="VZA179" s="122"/>
      <c r="VZB179" s="123"/>
      <c r="VZC179" s="122"/>
      <c r="VZD179" s="123"/>
      <c r="VZE179" s="125"/>
      <c r="VZF179" s="328"/>
      <c r="VZG179" s="329"/>
      <c r="VZH179" s="124"/>
      <c r="VZI179" s="122"/>
      <c r="VZJ179" s="170"/>
      <c r="VZK179" s="122"/>
      <c r="VZL179" s="123"/>
      <c r="VZM179" s="122"/>
      <c r="VZN179" s="123"/>
      <c r="VZO179" s="122"/>
      <c r="VZP179" s="123"/>
      <c r="VZQ179" s="122"/>
      <c r="VZR179" s="123"/>
      <c r="VZS179" s="125"/>
      <c r="VZT179" s="328"/>
      <c r="VZU179" s="329"/>
      <c r="VZV179" s="124"/>
      <c r="VZW179" s="122"/>
      <c r="VZX179" s="170"/>
      <c r="VZY179" s="122"/>
      <c r="VZZ179" s="123"/>
      <c r="WAA179" s="122"/>
      <c r="WAB179" s="123"/>
      <c r="WAC179" s="122"/>
      <c r="WAD179" s="123"/>
      <c r="WAE179" s="122"/>
      <c r="WAF179" s="123"/>
      <c r="WAG179" s="125"/>
      <c r="WAH179" s="328"/>
      <c r="WAI179" s="329"/>
      <c r="WAJ179" s="124"/>
      <c r="WAK179" s="122"/>
      <c r="WAL179" s="170"/>
      <c r="WAM179" s="122"/>
      <c r="WAN179" s="123"/>
      <c r="WAO179" s="122"/>
      <c r="WAP179" s="123"/>
      <c r="WAQ179" s="122"/>
      <c r="WAR179" s="123"/>
      <c r="WAS179" s="122"/>
      <c r="WAT179" s="123"/>
      <c r="WAU179" s="125"/>
      <c r="WAV179" s="328"/>
      <c r="WAW179" s="329"/>
      <c r="WAX179" s="124"/>
      <c r="WAY179" s="122"/>
      <c r="WAZ179" s="170"/>
      <c r="WBA179" s="122"/>
      <c r="WBB179" s="123"/>
      <c r="WBC179" s="122"/>
      <c r="WBD179" s="123"/>
      <c r="WBE179" s="122"/>
      <c r="WBF179" s="123"/>
      <c r="WBG179" s="122"/>
      <c r="WBH179" s="123"/>
      <c r="WBI179" s="125"/>
      <c r="WBJ179" s="328"/>
      <c r="WBK179" s="329"/>
      <c r="WBL179" s="124"/>
      <c r="WBM179" s="122"/>
      <c r="WBN179" s="170"/>
      <c r="WBO179" s="122"/>
      <c r="WBP179" s="123"/>
      <c r="WBQ179" s="122"/>
      <c r="WBR179" s="123"/>
      <c r="WBS179" s="122"/>
      <c r="WBT179" s="123"/>
      <c r="WBU179" s="122"/>
      <c r="WBV179" s="123"/>
      <c r="WBW179" s="125"/>
      <c r="WBX179" s="328"/>
      <c r="WBY179" s="329"/>
      <c r="WBZ179" s="124"/>
      <c r="WCA179" s="122"/>
      <c r="WCB179" s="170"/>
      <c r="WCC179" s="122"/>
      <c r="WCD179" s="123"/>
      <c r="WCE179" s="122"/>
      <c r="WCF179" s="123"/>
      <c r="WCG179" s="122"/>
      <c r="WCH179" s="123"/>
      <c r="WCI179" s="122"/>
      <c r="WCJ179" s="123"/>
      <c r="WCK179" s="125"/>
      <c r="WCL179" s="328"/>
      <c r="WCM179" s="329"/>
      <c r="WCN179" s="124"/>
      <c r="WCO179" s="122"/>
      <c r="WCP179" s="170"/>
      <c r="WCQ179" s="122"/>
      <c r="WCR179" s="123"/>
      <c r="WCS179" s="122"/>
      <c r="WCT179" s="123"/>
      <c r="WCU179" s="122"/>
      <c r="WCV179" s="123"/>
      <c r="WCW179" s="122"/>
      <c r="WCX179" s="123"/>
      <c r="WCY179" s="125"/>
      <c r="WCZ179" s="328"/>
      <c r="WDA179" s="329"/>
      <c r="WDB179" s="124"/>
      <c r="WDC179" s="122"/>
      <c r="WDD179" s="170"/>
      <c r="WDE179" s="122"/>
      <c r="WDF179" s="123"/>
      <c r="WDG179" s="122"/>
      <c r="WDH179" s="123"/>
      <c r="WDI179" s="122"/>
      <c r="WDJ179" s="123"/>
      <c r="WDK179" s="122"/>
      <c r="WDL179" s="123"/>
      <c r="WDM179" s="125"/>
      <c r="WDN179" s="328"/>
      <c r="WDO179" s="329"/>
      <c r="WDP179" s="124"/>
      <c r="WDQ179" s="122"/>
      <c r="WDR179" s="170"/>
      <c r="WDS179" s="122"/>
      <c r="WDT179" s="123"/>
      <c r="WDU179" s="122"/>
      <c r="WDV179" s="123"/>
      <c r="WDW179" s="122"/>
      <c r="WDX179" s="123"/>
      <c r="WDY179" s="122"/>
      <c r="WDZ179" s="123"/>
      <c r="WEA179" s="125"/>
      <c r="WEB179" s="328"/>
      <c r="WEC179" s="329"/>
      <c r="WED179" s="124"/>
      <c r="WEE179" s="122"/>
      <c r="WEF179" s="170"/>
      <c r="WEG179" s="122"/>
      <c r="WEH179" s="123"/>
      <c r="WEI179" s="122"/>
      <c r="WEJ179" s="123"/>
      <c r="WEK179" s="122"/>
      <c r="WEL179" s="123"/>
      <c r="WEM179" s="122"/>
      <c r="WEN179" s="123"/>
      <c r="WEO179" s="125"/>
      <c r="WEP179" s="328"/>
      <c r="WEQ179" s="329"/>
      <c r="WER179" s="124"/>
      <c r="WES179" s="122"/>
      <c r="WET179" s="170"/>
      <c r="WEU179" s="122"/>
      <c r="WEV179" s="123"/>
      <c r="WEW179" s="122"/>
      <c r="WEX179" s="123"/>
      <c r="WEY179" s="122"/>
      <c r="WEZ179" s="123"/>
      <c r="WFA179" s="122"/>
      <c r="WFB179" s="123"/>
      <c r="WFC179" s="125"/>
      <c r="WFD179" s="328"/>
      <c r="WFE179" s="329"/>
      <c r="WFF179" s="124"/>
      <c r="WFG179" s="122"/>
      <c r="WFH179" s="170"/>
      <c r="WFI179" s="122"/>
      <c r="WFJ179" s="123"/>
      <c r="WFK179" s="122"/>
      <c r="WFL179" s="123"/>
      <c r="WFM179" s="122"/>
      <c r="WFN179" s="123"/>
      <c r="WFO179" s="122"/>
      <c r="WFP179" s="123"/>
      <c r="WFQ179" s="125"/>
      <c r="WFR179" s="328"/>
      <c r="WFS179" s="329"/>
      <c r="WFT179" s="124"/>
      <c r="WFU179" s="122"/>
      <c r="WFV179" s="170"/>
      <c r="WFW179" s="122"/>
      <c r="WFX179" s="123"/>
      <c r="WFY179" s="122"/>
      <c r="WFZ179" s="123"/>
      <c r="WGA179" s="122"/>
      <c r="WGB179" s="123"/>
      <c r="WGC179" s="122"/>
      <c r="WGD179" s="123"/>
      <c r="WGE179" s="125"/>
      <c r="WGF179" s="328"/>
      <c r="WGG179" s="329"/>
      <c r="WGH179" s="124"/>
      <c r="WGI179" s="122"/>
      <c r="WGJ179" s="170"/>
      <c r="WGK179" s="122"/>
      <c r="WGL179" s="123"/>
      <c r="WGM179" s="122"/>
      <c r="WGN179" s="123"/>
      <c r="WGO179" s="122"/>
      <c r="WGP179" s="123"/>
      <c r="WGQ179" s="122"/>
      <c r="WGR179" s="123"/>
      <c r="WGS179" s="125"/>
      <c r="WGT179" s="328"/>
      <c r="WGU179" s="329"/>
      <c r="WGV179" s="124"/>
      <c r="WGW179" s="122"/>
      <c r="WGX179" s="170"/>
      <c r="WGY179" s="122"/>
      <c r="WGZ179" s="123"/>
      <c r="WHA179" s="122"/>
      <c r="WHB179" s="123"/>
      <c r="WHC179" s="122"/>
      <c r="WHD179" s="123"/>
      <c r="WHE179" s="122"/>
      <c r="WHF179" s="123"/>
      <c r="WHG179" s="125"/>
      <c r="WHH179" s="328"/>
      <c r="WHI179" s="329"/>
      <c r="WHJ179" s="124"/>
      <c r="WHK179" s="122"/>
      <c r="WHL179" s="170"/>
      <c r="WHM179" s="122"/>
      <c r="WHN179" s="123"/>
      <c r="WHO179" s="122"/>
      <c r="WHP179" s="123"/>
      <c r="WHQ179" s="122"/>
      <c r="WHR179" s="123"/>
      <c r="WHS179" s="122"/>
      <c r="WHT179" s="123"/>
      <c r="WHU179" s="125"/>
      <c r="WHV179" s="328"/>
      <c r="WHW179" s="329"/>
      <c r="WHX179" s="124"/>
      <c r="WHY179" s="122"/>
      <c r="WHZ179" s="170"/>
      <c r="WIA179" s="122"/>
      <c r="WIB179" s="123"/>
      <c r="WIC179" s="122"/>
      <c r="WID179" s="123"/>
      <c r="WIE179" s="122"/>
      <c r="WIF179" s="123"/>
      <c r="WIG179" s="122"/>
      <c r="WIH179" s="123"/>
      <c r="WII179" s="125"/>
      <c r="WIJ179" s="328"/>
      <c r="WIK179" s="329"/>
      <c r="WIL179" s="124"/>
      <c r="WIM179" s="122"/>
      <c r="WIN179" s="170"/>
      <c r="WIO179" s="122"/>
      <c r="WIP179" s="123"/>
      <c r="WIQ179" s="122"/>
      <c r="WIR179" s="123"/>
      <c r="WIS179" s="122"/>
      <c r="WIT179" s="123"/>
      <c r="WIU179" s="122"/>
      <c r="WIV179" s="123"/>
      <c r="WIW179" s="125"/>
      <c r="WIX179" s="328"/>
      <c r="WIY179" s="329"/>
      <c r="WIZ179" s="124"/>
      <c r="WJA179" s="122"/>
      <c r="WJB179" s="170"/>
      <c r="WJC179" s="122"/>
      <c r="WJD179" s="123"/>
      <c r="WJE179" s="122"/>
      <c r="WJF179" s="123"/>
      <c r="WJG179" s="122"/>
      <c r="WJH179" s="123"/>
      <c r="WJI179" s="122"/>
      <c r="WJJ179" s="123"/>
      <c r="WJK179" s="125"/>
      <c r="WJL179" s="328"/>
      <c r="WJM179" s="329"/>
      <c r="WJN179" s="124"/>
      <c r="WJO179" s="122"/>
      <c r="WJP179" s="170"/>
      <c r="WJQ179" s="122"/>
      <c r="WJR179" s="123"/>
      <c r="WJS179" s="122"/>
      <c r="WJT179" s="123"/>
      <c r="WJU179" s="122"/>
      <c r="WJV179" s="123"/>
      <c r="WJW179" s="122"/>
      <c r="WJX179" s="123"/>
      <c r="WJY179" s="125"/>
      <c r="WJZ179" s="328"/>
      <c r="WKA179" s="329"/>
      <c r="WKB179" s="124"/>
      <c r="WKC179" s="122"/>
      <c r="WKD179" s="170"/>
      <c r="WKE179" s="122"/>
      <c r="WKF179" s="123"/>
      <c r="WKG179" s="122"/>
      <c r="WKH179" s="123"/>
      <c r="WKI179" s="122"/>
      <c r="WKJ179" s="123"/>
      <c r="WKK179" s="122"/>
      <c r="WKL179" s="123"/>
      <c r="WKM179" s="125"/>
      <c r="WKN179" s="328"/>
      <c r="WKO179" s="329"/>
      <c r="WKP179" s="124"/>
      <c r="WKQ179" s="122"/>
      <c r="WKR179" s="170"/>
      <c r="WKS179" s="122"/>
      <c r="WKT179" s="123"/>
      <c r="WKU179" s="122"/>
      <c r="WKV179" s="123"/>
      <c r="WKW179" s="122"/>
      <c r="WKX179" s="123"/>
      <c r="WKY179" s="122"/>
      <c r="WKZ179" s="123"/>
      <c r="WLA179" s="125"/>
      <c r="WLB179" s="328"/>
      <c r="WLC179" s="329"/>
      <c r="WLD179" s="124"/>
      <c r="WLE179" s="122"/>
      <c r="WLF179" s="170"/>
      <c r="WLG179" s="122"/>
      <c r="WLH179" s="123"/>
      <c r="WLI179" s="122"/>
      <c r="WLJ179" s="123"/>
      <c r="WLK179" s="122"/>
      <c r="WLL179" s="123"/>
      <c r="WLM179" s="122"/>
      <c r="WLN179" s="123"/>
      <c r="WLO179" s="125"/>
      <c r="WLP179" s="328"/>
      <c r="WLQ179" s="329"/>
      <c r="WLR179" s="124"/>
      <c r="WLS179" s="122"/>
      <c r="WLT179" s="170"/>
      <c r="WLU179" s="122"/>
      <c r="WLV179" s="123"/>
      <c r="WLW179" s="122"/>
      <c r="WLX179" s="123"/>
      <c r="WLY179" s="122"/>
      <c r="WLZ179" s="123"/>
      <c r="WMA179" s="122"/>
      <c r="WMB179" s="123"/>
      <c r="WMC179" s="125"/>
      <c r="WMD179" s="328"/>
      <c r="WME179" s="329"/>
      <c r="WMF179" s="124"/>
      <c r="WMG179" s="122"/>
      <c r="WMH179" s="170"/>
      <c r="WMI179" s="122"/>
      <c r="WMJ179" s="123"/>
      <c r="WMK179" s="122"/>
      <c r="WML179" s="123"/>
      <c r="WMM179" s="122"/>
      <c r="WMN179" s="123"/>
      <c r="WMO179" s="122"/>
      <c r="WMP179" s="123"/>
      <c r="WMQ179" s="125"/>
      <c r="WMR179" s="328"/>
      <c r="WMS179" s="329"/>
      <c r="WMT179" s="124"/>
      <c r="WMU179" s="122"/>
      <c r="WMV179" s="170"/>
      <c r="WMW179" s="122"/>
      <c r="WMX179" s="123"/>
      <c r="WMY179" s="122"/>
      <c r="WMZ179" s="123"/>
      <c r="WNA179" s="122"/>
      <c r="WNB179" s="123"/>
      <c r="WNC179" s="122"/>
      <c r="WND179" s="123"/>
      <c r="WNE179" s="125"/>
      <c r="WNF179" s="328"/>
      <c r="WNG179" s="329"/>
      <c r="WNH179" s="124"/>
      <c r="WNI179" s="122"/>
      <c r="WNJ179" s="170"/>
      <c r="WNK179" s="122"/>
      <c r="WNL179" s="123"/>
      <c r="WNM179" s="122"/>
      <c r="WNN179" s="123"/>
      <c r="WNO179" s="122"/>
      <c r="WNP179" s="123"/>
      <c r="WNQ179" s="122"/>
      <c r="WNR179" s="123"/>
      <c r="WNS179" s="125"/>
      <c r="WNT179" s="328"/>
      <c r="WNU179" s="329"/>
      <c r="WNV179" s="124"/>
      <c r="WNW179" s="122"/>
      <c r="WNX179" s="170"/>
      <c r="WNY179" s="122"/>
      <c r="WNZ179" s="123"/>
      <c r="WOA179" s="122"/>
      <c r="WOB179" s="123"/>
      <c r="WOC179" s="122"/>
      <c r="WOD179" s="123"/>
      <c r="WOE179" s="122"/>
      <c r="WOF179" s="123"/>
      <c r="WOG179" s="125"/>
      <c r="WOH179" s="328"/>
      <c r="WOI179" s="329"/>
      <c r="WOJ179" s="124"/>
      <c r="WOK179" s="122"/>
      <c r="WOL179" s="170"/>
      <c r="WOM179" s="122"/>
      <c r="WON179" s="123"/>
      <c r="WOO179" s="122"/>
      <c r="WOP179" s="123"/>
      <c r="WOQ179" s="122"/>
      <c r="WOR179" s="123"/>
      <c r="WOS179" s="122"/>
      <c r="WOT179" s="123"/>
      <c r="WOU179" s="125"/>
      <c r="WOV179" s="328"/>
      <c r="WOW179" s="329"/>
      <c r="WOX179" s="124"/>
      <c r="WOY179" s="122"/>
      <c r="WOZ179" s="170"/>
      <c r="WPA179" s="122"/>
      <c r="WPB179" s="123"/>
      <c r="WPC179" s="122"/>
      <c r="WPD179" s="123"/>
      <c r="WPE179" s="122"/>
      <c r="WPF179" s="123"/>
      <c r="WPG179" s="122"/>
      <c r="WPH179" s="123"/>
      <c r="WPI179" s="125"/>
      <c r="WPJ179" s="328"/>
      <c r="WPK179" s="329"/>
      <c r="WPL179" s="124"/>
      <c r="WPM179" s="122"/>
      <c r="WPN179" s="170"/>
      <c r="WPO179" s="122"/>
      <c r="WPP179" s="123"/>
      <c r="WPQ179" s="122"/>
      <c r="WPR179" s="123"/>
      <c r="WPS179" s="122"/>
      <c r="WPT179" s="123"/>
      <c r="WPU179" s="122"/>
      <c r="WPV179" s="123"/>
      <c r="WPW179" s="125"/>
      <c r="WPX179" s="328"/>
      <c r="WPY179" s="329"/>
      <c r="WPZ179" s="124"/>
      <c r="WQA179" s="122"/>
      <c r="WQB179" s="170"/>
      <c r="WQC179" s="122"/>
      <c r="WQD179" s="123"/>
      <c r="WQE179" s="122"/>
      <c r="WQF179" s="123"/>
      <c r="WQG179" s="122"/>
      <c r="WQH179" s="123"/>
      <c r="WQI179" s="122"/>
      <c r="WQJ179" s="123"/>
      <c r="WQK179" s="125"/>
      <c r="WQL179" s="328"/>
      <c r="WQM179" s="329"/>
      <c r="WQN179" s="124"/>
      <c r="WQO179" s="122"/>
      <c r="WQP179" s="170"/>
      <c r="WQQ179" s="122"/>
      <c r="WQR179" s="123"/>
      <c r="WQS179" s="122"/>
      <c r="WQT179" s="123"/>
      <c r="WQU179" s="122"/>
      <c r="WQV179" s="123"/>
      <c r="WQW179" s="122"/>
      <c r="WQX179" s="123"/>
      <c r="WQY179" s="125"/>
      <c r="WQZ179" s="328"/>
      <c r="WRA179" s="329"/>
      <c r="WRB179" s="124"/>
      <c r="WRC179" s="122"/>
      <c r="WRD179" s="170"/>
      <c r="WRE179" s="122"/>
      <c r="WRF179" s="123"/>
      <c r="WRG179" s="122"/>
      <c r="WRH179" s="123"/>
      <c r="WRI179" s="122"/>
      <c r="WRJ179" s="123"/>
      <c r="WRK179" s="122"/>
      <c r="WRL179" s="123"/>
      <c r="WRM179" s="125"/>
      <c r="WRN179" s="328"/>
      <c r="WRO179" s="329"/>
      <c r="WRP179" s="124"/>
      <c r="WRQ179" s="122"/>
      <c r="WRR179" s="170"/>
      <c r="WRS179" s="122"/>
      <c r="WRT179" s="123"/>
      <c r="WRU179" s="122"/>
      <c r="WRV179" s="123"/>
      <c r="WRW179" s="122"/>
      <c r="WRX179" s="123"/>
      <c r="WRY179" s="122"/>
      <c r="WRZ179" s="123"/>
      <c r="WSA179" s="125"/>
      <c r="WSB179" s="328"/>
      <c r="WSC179" s="329"/>
      <c r="WSD179" s="124"/>
      <c r="WSE179" s="122"/>
      <c r="WSF179" s="170"/>
      <c r="WSG179" s="122"/>
      <c r="WSH179" s="123"/>
      <c r="WSI179" s="122"/>
      <c r="WSJ179" s="123"/>
      <c r="WSK179" s="122"/>
      <c r="WSL179" s="123"/>
      <c r="WSM179" s="122"/>
      <c r="WSN179" s="123"/>
      <c r="WSO179" s="125"/>
      <c r="WSP179" s="328"/>
      <c r="WSQ179" s="329"/>
      <c r="WSR179" s="124"/>
      <c r="WSS179" s="122"/>
      <c r="WST179" s="170"/>
      <c r="WSU179" s="122"/>
      <c r="WSV179" s="123"/>
      <c r="WSW179" s="122"/>
      <c r="WSX179" s="123"/>
      <c r="WSY179" s="122"/>
      <c r="WSZ179" s="123"/>
      <c r="WTA179" s="122"/>
      <c r="WTB179" s="123"/>
      <c r="WTC179" s="125"/>
      <c r="WTD179" s="328"/>
      <c r="WTE179" s="329"/>
      <c r="WTF179" s="124"/>
      <c r="WTG179" s="122"/>
      <c r="WTH179" s="170"/>
      <c r="WTI179" s="122"/>
      <c r="WTJ179" s="123"/>
      <c r="WTK179" s="122"/>
      <c r="WTL179" s="123"/>
      <c r="WTM179" s="122"/>
      <c r="WTN179" s="123"/>
      <c r="WTO179" s="122"/>
      <c r="WTP179" s="123"/>
      <c r="WTQ179" s="125"/>
      <c r="WTR179" s="328"/>
      <c r="WTS179" s="329"/>
      <c r="WTT179" s="124"/>
      <c r="WTU179" s="122"/>
      <c r="WTV179" s="170"/>
      <c r="WTW179" s="122"/>
      <c r="WTX179" s="123"/>
      <c r="WTY179" s="122"/>
      <c r="WTZ179" s="123"/>
      <c r="WUA179" s="122"/>
      <c r="WUB179" s="123"/>
      <c r="WUC179" s="122"/>
      <c r="WUD179" s="123"/>
      <c r="WUE179" s="125"/>
      <c r="WUF179" s="328"/>
      <c r="WUG179" s="329"/>
      <c r="WUH179" s="124"/>
      <c r="WUI179" s="122"/>
      <c r="WUJ179" s="170"/>
      <c r="WUK179" s="122"/>
      <c r="WUL179" s="123"/>
      <c r="WUM179" s="122"/>
      <c r="WUN179" s="123"/>
      <c r="WUO179" s="122"/>
      <c r="WUP179" s="123"/>
      <c r="WUQ179" s="122"/>
      <c r="WUR179" s="123"/>
      <c r="WUS179" s="125"/>
      <c r="WUT179" s="328"/>
      <c r="WUU179" s="329"/>
      <c r="WUV179" s="124"/>
      <c r="WUW179" s="122"/>
      <c r="WUX179" s="170"/>
      <c r="WUY179" s="122"/>
      <c r="WUZ179" s="123"/>
      <c r="WVA179" s="122"/>
      <c r="WVB179" s="123"/>
      <c r="WVC179" s="122"/>
      <c r="WVD179" s="123"/>
      <c r="WVE179" s="122"/>
      <c r="WVF179" s="123"/>
      <c r="WVG179" s="125"/>
      <c r="WVH179" s="328"/>
      <c r="WVI179" s="329"/>
      <c r="WVJ179" s="124"/>
      <c r="WVK179" s="122"/>
      <c r="WVL179" s="170"/>
      <c r="WVM179" s="122"/>
      <c r="WVN179" s="123"/>
      <c r="WVO179" s="122"/>
      <c r="WVP179" s="123"/>
      <c r="WVQ179" s="122"/>
      <c r="WVR179" s="123"/>
      <c r="WVS179" s="122"/>
      <c r="WVT179" s="123"/>
      <c r="WVU179" s="125"/>
      <c r="WVV179" s="328"/>
      <c r="WVW179" s="329"/>
      <c r="WVX179" s="124"/>
      <c r="WVY179" s="122"/>
      <c r="WVZ179" s="170"/>
      <c r="WWA179" s="122"/>
      <c r="WWB179" s="123"/>
      <c r="WWC179" s="122"/>
      <c r="WWD179" s="123"/>
      <c r="WWE179" s="122"/>
      <c r="WWF179" s="123"/>
      <c r="WWG179" s="122"/>
      <c r="WWH179" s="123"/>
      <c r="WWI179" s="125"/>
      <c r="WWJ179" s="328"/>
      <c r="WWK179" s="329"/>
      <c r="WWL179" s="124"/>
      <c r="WWM179" s="122"/>
      <c r="WWN179" s="170"/>
      <c r="WWO179" s="122"/>
      <c r="WWP179" s="123"/>
      <c r="WWQ179" s="122"/>
      <c r="WWR179" s="123"/>
      <c r="WWS179" s="122"/>
      <c r="WWT179" s="123"/>
      <c r="WWU179" s="122"/>
      <c r="WWV179" s="123"/>
      <c r="WWW179" s="125"/>
      <c r="WWX179" s="328"/>
      <c r="WWY179" s="329"/>
      <c r="WWZ179" s="124"/>
      <c r="WXA179" s="122"/>
      <c r="WXB179" s="170"/>
      <c r="WXC179" s="122"/>
      <c r="WXD179" s="123"/>
      <c r="WXE179" s="122"/>
      <c r="WXF179" s="123"/>
      <c r="WXG179" s="122"/>
      <c r="WXH179" s="123"/>
      <c r="WXI179" s="122"/>
      <c r="WXJ179" s="123"/>
      <c r="WXK179" s="125"/>
      <c r="WXL179" s="328"/>
      <c r="WXM179" s="329"/>
      <c r="WXN179" s="124"/>
      <c r="WXO179" s="122"/>
      <c r="WXP179" s="170"/>
      <c r="WXQ179" s="122"/>
      <c r="WXR179" s="123"/>
      <c r="WXS179" s="122"/>
      <c r="WXT179" s="123"/>
      <c r="WXU179" s="122"/>
      <c r="WXV179" s="123"/>
      <c r="WXW179" s="122"/>
      <c r="WXX179" s="123"/>
      <c r="WXY179" s="125"/>
      <c r="WXZ179" s="328"/>
      <c r="WYA179" s="329"/>
      <c r="WYB179" s="124"/>
      <c r="WYC179" s="122"/>
      <c r="WYD179" s="170"/>
      <c r="WYE179" s="122"/>
      <c r="WYF179" s="123"/>
      <c r="WYG179" s="122"/>
      <c r="WYH179" s="123"/>
      <c r="WYI179" s="122"/>
      <c r="WYJ179" s="123"/>
      <c r="WYK179" s="122"/>
      <c r="WYL179" s="123"/>
      <c r="WYM179" s="125"/>
      <c r="WYN179" s="328"/>
      <c r="WYO179" s="329"/>
      <c r="WYP179" s="124"/>
      <c r="WYQ179" s="122"/>
      <c r="WYR179" s="170"/>
      <c r="WYS179" s="122"/>
      <c r="WYT179" s="123"/>
      <c r="WYU179" s="122"/>
      <c r="WYV179" s="123"/>
      <c r="WYW179" s="122"/>
      <c r="WYX179" s="123"/>
      <c r="WYY179" s="122"/>
      <c r="WYZ179" s="123"/>
      <c r="WZA179" s="125"/>
      <c r="WZB179" s="328"/>
      <c r="WZC179" s="329"/>
      <c r="WZD179" s="124"/>
      <c r="WZE179" s="122"/>
      <c r="WZF179" s="170"/>
      <c r="WZG179" s="122"/>
      <c r="WZH179" s="123"/>
      <c r="WZI179" s="122"/>
      <c r="WZJ179" s="123"/>
      <c r="WZK179" s="122"/>
      <c r="WZL179" s="123"/>
      <c r="WZM179" s="122"/>
      <c r="WZN179" s="123"/>
      <c r="WZO179" s="125"/>
      <c r="WZP179" s="328"/>
      <c r="WZQ179" s="329"/>
      <c r="WZR179" s="124"/>
      <c r="WZS179" s="122"/>
      <c r="WZT179" s="170"/>
      <c r="WZU179" s="122"/>
      <c r="WZV179" s="123"/>
      <c r="WZW179" s="122"/>
      <c r="WZX179" s="123"/>
      <c r="WZY179" s="122"/>
      <c r="WZZ179" s="123"/>
      <c r="XAA179" s="122"/>
      <c r="XAB179" s="123"/>
      <c r="XAC179" s="125"/>
      <c r="XAD179" s="328"/>
      <c r="XAE179" s="329"/>
      <c r="XAF179" s="124"/>
      <c r="XAG179" s="122"/>
      <c r="XAH179" s="170"/>
      <c r="XAI179" s="122"/>
      <c r="XAJ179" s="123"/>
      <c r="XAK179" s="122"/>
      <c r="XAL179" s="123"/>
      <c r="XAM179" s="122"/>
      <c r="XAN179" s="123"/>
      <c r="XAO179" s="122"/>
      <c r="XAP179" s="123"/>
      <c r="XAQ179" s="125"/>
      <c r="XAR179" s="328"/>
      <c r="XAS179" s="329"/>
      <c r="XAT179" s="124"/>
      <c r="XAU179" s="122"/>
      <c r="XAV179" s="170"/>
      <c r="XAW179" s="122"/>
      <c r="XAX179" s="123"/>
      <c r="XAY179" s="122"/>
      <c r="XAZ179" s="123"/>
      <c r="XBA179" s="122"/>
      <c r="XBB179" s="123"/>
      <c r="XBC179" s="122"/>
      <c r="XBD179" s="123"/>
      <c r="XBE179" s="125"/>
      <c r="XBF179" s="328"/>
      <c r="XBG179" s="329"/>
      <c r="XBH179" s="124"/>
      <c r="XBI179" s="122"/>
      <c r="XBJ179" s="170"/>
      <c r="XBK179" s="122"/>
      <c r="XBL179" s="123"/>
      <c r="XBM179" s="122"/>
      <c r="XBN179" s="123"/>
      <c r="XBO179" s="122"/>
      <c r="XBP179" s="123"/>
      <c r="XBQ179" s="122"/>
      <c r="XBR179" s="123"/>
      <c r="XBS179" s="125"/>
      <c r="XBT179" s="328"/>
      <c r="XBU179" s="329"/>
      <c r="XBV179" s="124"/>
      <c r="XBW179" s="122"/>
      <c r="XBX179" s="170"/>
      <c r="XBY179" s="122"/>
      <c r="XBZ179" s="123"/>
      <c r="XCA179" s="122"/>
      <c r="XCB179" s="123"/>
      <c r="XCC179" s="122"/>
      <c r="XCD179" s="123"/>
      <c r="XCE179" s="122"/>
      <c r="XCF179" s="123"/>
      <c r="XCG179" s="125"/>
      <c r="XCH179" s="328"/>
      <c r="XCI179" s="329"/>
      <c r="XCJ179" s="124"/>
      <c r="XCK179" s="122"/>
      <c r="XCL179" s="170"/>
      <c r="XCM179" s="122"/>
      <c r="XCN179" s="123"/>
      <c r="XCO179" s="122"/>
      <c r="XCP179" s="123"/>
      <c r="XCQ179" s="122"/>
      <c r="XCR179" s="123"/>
      <c r="XCS179" s="122"/>
      <c r="XCT179" s="123"/>
      <c r="XCU179" s="125"/>
      <c r="XCV179" s="328"/>
      <c r="XCW179" s="329"/>
      <c r="XCX179" s="124"/>
      <c r="XCY179" s="122"/>
      <c r="XCZ179" s="170"/>
      <c r="XDA179" s="122"/>
      <c r="XDB179" s="123"/>
      <c r="XDC179" s="122"/>
      <c r="XDD179" s="123"/>
      <c r="XDE179" s="122"/>
      <c r="XDF179" s="123"/>
      <c r="XDG179" s="122"/>
      <c r="XDH179" s="123"/>
      <c r="XDI179" s="125"/>
      <c r="XDJ179" s="328"/>
      <c r="XDK179" s="329"/>
      <c r="XDL179" s="124"/>
      <c r="XDM179" s="122"/>
      <c r="XDN179" s="170"/>
      <c r="XDO179" s="122"/>
      <c r="XDP179" s="123"/>
      <c r="XDQ179" s="122"/>
      <c r="XDR179" s="123"/>
      <c r="XDS179" s="122"/>
      <c r="XDT179" s="123"/>
      <c r="XDU179" s="122"/>
      <c r="XDV179" s="123"/>
      <c r="XDW179" s="125"/>
      <c r="XDX179" s="328"/>
      <c r="XDY179" s="329"/>
      <c r="XDZ179" s="124"/>
      <c r="XEA179" s="122"/>
      <c r="XEB179" s="170"/>
      <c r="XEC179" s="122"/>
      <c r="XED179" s="123"/>
      <c r="XEE179" s="122"/>
      <c r="XEF179" s="123"/>
      <c r="XEG179" s="122"/>
      <c r="XEH179" s="123"/>
      <c r="XEI179" s="122"/>
      <c r="XEJ179" s="123"/>
      <c r="XEK179" s="125"/>
      <c r="XEL179" s="328"/>
      <c r="XEM179" s="329"/>
      <c r="XEN179" s="124"/>
      <c r="XEO179" s="122"/>
      <c r="XEP179" s="170"/>
      <c r="XEQ179" s="122"/>
      <c r="XER179" s="123"/>
      <c r="XES179" s="122"/>
      <c r="XET179" s="123"/>
      <c r="XEU179" s="122"/>
      <c r="XEV179" s="123"/>
      <c r="XEW179" s="122"/>
      <c r="XEX179" s="123"/>
      <c r="XEY179" s="125"/>
      <c r="XEZ179" s="328"/>
      <c r="XFA179" s="329"/>
      <c r="XFB179" s="124"/>
      <c r="XFC179" s="122"/>
      <c r="XFD179" s="170"/>
    </row>
    <row r="180" spans="1:16384" s="171" customFormat="1" ht="15" customHeight="1" x14ac:dyDescent="0.25">
      <c r="A180" s="66"/>
      <c r="B180" s="69"/>
      <c r="C180" s="69"/>
      <c r="D180" s="69"/>
      <c r="E180" s="69"/>
      <c r="F180" s="69"/>
      <c r="G180" s="69"/>
      <c r="H180" s="69"/>
      <c r="I180" s="69"/>
      <c r="J180" s="69"/>
      <c r="K180" s="69"/>
      <c r="L180" s="69"/>
      <c r="M180" s="69"/>
      <c r="N180" s="69"/>
      <c r="O180" s="329"/>
      <c r="P180" s="124"/>
      <c r="Q180" s="122"/>
      <c r="R180" s="123"/>
      <c r="S180" s="122"/>
      <c r="T180" s="123"/>
      <c r="U180" s="122"/>
      <c r="V180" s="123"/>
      <c r="W180" s="122"/>
      <c r="X180" s="123"/>
      <c r="Y180" s="122"/>
      <c r="Z180" s="123"/>
      <c r="AA180" s="125"/>
      <c r="AB180" s="328"/>
      <c r="AC180" s="329"/>
      <c r="AD180" s="124"/>
      <c r="AE180" s="122"/>
      <c r="AF180" s="123"/>
      <c r="AG180" s="122"/>
      <c r="AH180" s="123"/>
      <c r="AI180" s="122"/>
      <c r="AJ180" s="123"/>
      <c r="AK180" s="122"/>
      <c r="AL180" s="123"/>
      <c r="AM180" s="122"/>
      <c r="AN180" s="123"/>
      <c r="AO180" s="125"/>
      <c r="AP180" s="328"/>
      <c r="AQ180" s="329"/>
      <c r="AR180" s="124"/>
      <c r="AS180" s="122"/>
      <c r="AT180" s="123"/>
      <c r="AU180" s="122"/>
      <c r="AV180" s="123"/>
      <c r="AW180" s="122"/>
      <c r="AX180" s="123"/>
      <c r="AY180" s="122"/>
      <c r="AZ180" s="123"/>
      <c r="BA180" s="122"/>
      <c r="BB180" s="123"/>
      <c r="BC180" s="125"/>
      <c r="BD180" s="328"/>
      <c r="BE180" s="329"/>
      <c r="BF180" s="124"/>
      <c r="BG180" s="122"/>
      <c r="BH180" s="123"/>
      <c r="BI180" s="122"/>
      <c r="BJ180" s="123"/>
      <c r="BK180" s="122"/>
      <c r="BL180" s="123"/>
      <c r="BM180" s="122"/>
      <c r="BN180" s="123"/>
      <c r="BO180" s="122"/>
      <c r="BP180" s="123"/>
      <c r="BQ180" s="125"/>
      <c r="BR180" s="328"/>
      <c r="BS180" s="329"/>
      <c r="BT180" s="124"/>
      <c r="BU180" s="122"/>
      <c r="BV180" s="123"/>
      <c r="BW180" s="122"/>
      <c r="BX180" s="123"/>
      <c r="BY180" s="122"/>
      <c r="BZ180" s="123"/>
      <c r="CA180" s="122"/>
      <c r="CB180" s="123"/>
      <c r="CC180" s="122"/>
      <c r="CD180" s="123"/>
      <c r="CE180" s="125"/>
      <c r="CF180" s="328"/>
      <c r="CG180" s="329"/>
      <c r="CH180" s="124"/>
      <c r="CI180" s="122"/>
      <c r="CJ180" s="123"/>
      <c r="CK180" s="122"/>
      <c r="CL180" s="123"/>
      <c r="CM180" s="122"/>
      <c r="CN180" s="123"/>
      <c r="CO180" s="122"/>
      <c r="CP180" s="123"/>
      <c r="CQ180" s="122"/>
      <c r="CR180" s="123"/>
      <c r="CS180" s="125"/>
      <c r="CT180" s="328"/>
      <c r="CU180" s="329"/>
      <c r="CV180" s="124"/>
      <c r="CW180" s="122"/>
      <c r="CX180" s="123"/>
      <c r="CY180" s="122"/>
      <c r="CZ180" s="123"/>
      <c r="DA180" s="122"/>
      <c r="DB180" s="123"/>
      <c r="DC180" s="122"/>
      <c r="DD180" s="123"/>
      <c r="DE180" s="122"/>
      <c r="DF180" s="123"/>
      <c r="DG180" s="125"/>
      <c r="DH180" s="328"/>
      <c r="DI180" s="329"/>
      <c r="DJ180" s="124"/>
      <c r="DK180" s="122"/>
      <c r="DL180" s="123"/>
      <c r="DM180" s="122"/>
      <c r="DN180" s="123"/>
      <c r="DO180" s="122"/>
      <c r="DP180" s="123"/>
      <c r="DQ180" s="122"/>
      <c r="DR180" s="123"/>
      <c r="DS180" s="122"/>
      <c r="DT180" s="123"/>
      <c r="DU180" s="125"/>
      <c r="DV180" s="328"/>
      <c r="DW180" s="329"/>
      <c r="DX180" s="124"/>
      <c r="DY180" s="122"/>
      <c r="DZ180" s="123"/>
      <c r="EA180" s="122"/>
      <c r="EB180" s="123"/>
      <c r="EC180" s="122"/>
      <c r="ED180" s="123"/>
      <c r="EE180" s="122"/>
      <c r="EF180" s="123"/>
      <c r="EG180" s="122"/>
      <c r="EH180" s="123"/>
      <c r="EI180" s="125"/>
      <c r="EJ180" s="328"/>
      <c r="EK180" s="329"/>
      <c r="EL180" s="124"/>
      <c r="EM180" s="122"/>
      <c r="EN180" s="123"/>
      <c r="EO180" s="122"/>
      <c r="EP180" s="123"/>
      <c r="EQ180" s="122"/>
      <c r="ER180" s="123"/>
      <c r="ES180" s="122"/>
      <c r="ET180" s="123"/>
      <c r="EU180" s="122"/>
      <c r="EV180" s="123"/>
      <c r="EW180" s="125"/>
      <c r="EX180" s="328"/>
      <c r="EY180" s="329"/>
      <c r="EZ180" s="124"/>
      <c r="FA180" s="122"/>
      <c r="FB180" s="123"/>
      <c r="FC180" s="122"/>
      <c r="FD180" s="123"/>
      <c r="FE180" s="122"/>
      <c r="FF180" s="123"/>
      <c r="FG180" s="122"/>
      <c r="FH180" s="123"/>
      <c r="FI180" s="122"/>
      <c r="FJ180" s="123"/>
      <c r="FK180" s="125"/>
      <c r="FL180" s="328"/>
      <c r="FM180" s="329"/>
      <c r="FN180" s="124"/>
      <c r="FO180" s="122"/>
      <c r="FP180" s="123"/>
      <c r="FQ180" s="122"/>
      <c r="FR180" s="123"/>
      <c r="FS180" s="122"/>
      <c r="FT180" s="123"/>
      <c r="FU180" s="122"/>
      <c r="FV180" s="123"/>
      <c r="FW180" s="122"/>
      <c r="FX180" s="123"/>
      <c r="FY180" s="125"/>
      <c r="FZ180" s="328"/>
      <c r="GA180" s="329"/>
      <c r="GB180" s="124"/>
      <c r="GC180" s="122"/>
      <c r="GD180" s="123"/>
      <c r="GE180" s="122"/>
      <c r="GF180" s="123"/>
      <c r="GG180" s="122"/>
      <c r="GH180" s="123"/>
      <c r="GI180" s="122"/>
      <c r="GJ180" s="123"/>
      <c r="GK180" s="122"/>
      <c r="GL180" s="123"/>
      <c r="GM180" s="125"/>
      <c r="GN180" s="328"/>
      <c r="GO180" s="329"/>
      <c r="GP180" s="124"/>
      <c r="GQ180" s="122"/>
      <c r="GR180" s="123"/>
      <c r="GS180" s="122"/>
      <c r="GT180" s="123"/>
      <c r="GU180" s="122"/>
      <c r="GV180" s="123"/>
      <c r="GW180" s="122"/>
      <c r="GX180" s="123"/>
      <c r="GY180" s="122"/>
      <c r="GZ180" s="123"/>
      <c r="HA180" s="125"/>
      <c r="HB180" s="328"/>
      <c r="HC180" s="329"/>
      <c r="HD180" s="124"/>
      <c r="HE180" s="122"/>
      <c r="HF180" s="123"/>
      <c r="HG180" s="122"/>
      <c r="HH180" s="123"/>
      <c r="HI180" s="122"/>
      <c r="HJ180" s="123"/>
      <c r="HK180" s="122"/>
      <c r="HL180" s="123"/>
      <c r="HM180" s="122"/>
      <c r="HN180" s="123"/>
      <c r="HO180" s="125"/>
      <c r="HP180" s="328"/>
      <c r="HQ180" s="329"/>
      <c r="HR180" s="124"/>
      <c r="HS180" s="122"/>
      <c r="HT180" s="123"/>
      <c r="HU180" s="122"/>
      <c r="HV180" s="123"/>
      <c r="HW180" s="122"/>
      <c r="HX180" s="123"/>
      <c r="HY180" s="122"/>
      <c r="HZ180" s="123"/>
      <c r="IA180" s="122"/>
      <c r="IB180" s="123"/>
      <c r="IC180" s="125"/>
      <c r="ID180" s="328"/>
      <c r="IE180" s="329"/>
      <c r="IF180" s="124"/>
      <c r="IG180" s="122"/>
      <c r="IH180" s="123"/>
      <c r="II180" s="122"/>
      <c r="IJ180" s="123"/>
      <c r="IK180" s="122"/>
      <c r="IL180" s="123"/>
      <c r="IM180" s="122"/>
      <c r="IN180" s="123"/>
      <c r="IO180" s="122"/>
      <c r="IP180" s="123"/>
      <c r="IQ180" s="125"/>
      <c r="IR180" s="328"/>
      <c r="IS180" s="329"/>
      <c r="IT180" s="124"/>
      <c r="IU180" s="122"/>
      <c r="IV180" s="123"/>
      <c r="IW180" s="122"/>
      <c r="IX180" s="123"/>
      <c r="IY180" s="122"/>
      <c r="IZ180" s="123"/>
      <c r="JA180" s="122"/>
      <c r="JB180" s="123"/>
      <c r="JC180" s="122"/>
      <c r="JD180" s="123"/>
      <c r="JE180" s="125"/>
      <c r="JF180" s="328"/>
      <c r="JG180" s="329"/>
      <c r="JH180" s="124"/>
      <c r="JI180" s="122"/>
      <c r="JJ180" s="123"/>
      <c r="JK180" s="122"/>
      <c r="JL180" s="123"/>
      <c r="JM180" s="122"/>
      <c r="JN180" s="123"/>
      <c r="JO180" s="122"/>
      <c r="JP180" s="123"/>
      <c r="JQ180" s="122"/>
      <c r="JR180" s="123"/>
      <c r="JS180" s="125"/>
      <c r="JT180" s="328"/>
      <c r="JU180" s="329"/>
      <c r="JV180" s="124"/>
      <c r="JW180" s="122"/>
      <c r="JX180" s="123"/>
      <c r="JY180" s="122"/>
      <c r="JZ180" s="123"/>
      <c r="KA180" s="122"/>
      <c r="KB180" s="123"/>
      <c r="KC180" s="122"/>
      <c r="KD180" s="123"/>
      <c r="KE180" s="122"/>
      <c r="KF180" s="123"/>
      <c r="KG180" s="125"/>
      <c r="KH180" s="328"/>
      <c r="KI180" s="329"/>
      <c r="KJ180" s="124"/>
      <c r="KK180" s="122"/>
      <c r="KL180" s="123"/>
      <c r="KM180" s="122"/>
      <c r="KN180" s="123"/>
      <c r="KO180" s="122"/>
      <c r="KP180" s="123"/>
      <c r="KQ180" s="122"/>
      <c r="KR180" s="123"/>
      <c r="KS180" s="122"/>
      <c r="KT180" s="123"/>
      <c r="KU180" s="125"/>
      <c r="KV180" s="328"/>
      <c r="KW180" s="329"/>
      <c r="KX180" s="124"/>
      <c r="KY180" s="122"/>
      <c r="KZ180" s="123"/>
      <c r="LA180" s="122"/>
      <c r="LB180" s="123"/>
      <c r="LC180" s="122"/>
      <c r="LD180" s="123"/>
      <c r="LE180" s="122"/>
      <c r="LF180" s="123"/>
      <c r="LG180" s="122"/>
      <c r="LH180" s="123"/>
      <c r="LI180" s="125"/>
      <c r="LJ180" s="328"/>
      <c r="LK180" s="329"/>
      <c r="LL180" s="124"/>
      <c r="LM180" s="122"/>
      <c r="LN180" s="123"/>
      <c r="LO180" s="122"/>
      <c r="LP180" s="123"/>
      <c r="LQ180" s="122"/>
      <c r="LR180" s="123"/>
      <c r="LS180" s="122"/>
      <c r="LT180" s="123"/>
      <c r="LU180" s="122"/>
      <c r="LV180" s="123"/>
      <c r="LW180" s="125"/>
      <c r="LX180" s="328"/>
      <c r="LY180" s="329"/>
      <c r="LZ180" s="124"/>
      <c r="MA180" s="122"/>
      <c r="MB180" s="123"/>
      <c r="MC180" s="122"/>
      <c r="MD180" s="123"/>
      <c r="ME180" s="122"/>
      <c r="MF180" s="123"/>
      <c r="MG180" s="122"/>
      <c r="MH180" s="123"/>
      <c r="MI180" s="122"/>
      <c r="MJ180" s="123"/>
      <c r="MK180" s="125"/>
      <c r="ML180" s="328"/>
      <c r="MM180" s="329"/>
      <c r="MN180" s="124"/>
      <c r="MO180" s="122"/>
      <c r="MP180" s="123"/>
      <c r="MQ180" s="122"/>
      <c r="MR180" s="123"/>
      <c r="MS180" s="122"/>
      <c r="MT180" s="123"/>
      <c r="MU180" s="122"/>
      <c r="MV180" s="123"/>
      <c r="MW180" s="122"/>
      <c r="MX180" s="123"/>
      <c r="MY180" s="125"/>
      <c r="MZ180" s="328"/>
      <c r="NA180" s="329"/>
      <c r="NB180" s="124"/>
      <c r="NC180" s="122"/>
      <c r="ND180" s="123"/>
      <c r="NE180" s="122"/>
      <c r="NF180" s="123"/>
      <c r="NG180" s="122"/>
      <c r="NH180" s="123"/>
      <c r="NI180" s="122"/>
      <c r="NJ180" s="123"/>
      <c r="NK180" s="122"/>
      <c r="NL180" s="123"/>
      <c r="NM180" s="125"/>
      <c r="NN180" s="328"/>
      <c r="NO180" s="329"/>
      <c r="NP180" s="124"/>
      <c r="NQ180" s="122"/>
      <c r="NR180" s="123"/>
      <c r="NS180" s="122"/>
      <c r="NT180" s="123"/>
      <c r="NU180" s="122"/>
      <c r="NV180" s="123"/>
      <c r="NW180" s="122"/>
      <c r="NX180" s="123"/>
      <c r="NY180" s="122"/>
      <c r="NZ180" s="123"/>
      <c r="OA180" s="125"/>
      <c r="OB180" s="328"/>
      <c r="OC180" s="329"/>
      <c r="OD180" s="124"/>
      <c r="OE180" s="122"/>
      <c r="OF180" s="123"/>
      <c r="OG180" s="122"/>
      <c r="OH180" s="123"/>
      <c r="OI180" s="122"/>
      <c r="OJ180" s="123"/>
      <c r="OK180" s="122"/>
      <c r="OL180" s="123"/>
      <c r="OM180" s="122"/>
      <c r="ON180" s="123"/>
      <c r="OO180" s="125"/>
      <c r="OP180" s="328"/>
      <c r="OQ180" s="329"/>
      <c r="OR180" s="124"/>
      <c r="OS180" s="122"/>
      <c r="OT180" s="123"/>
      <c r="OU180" s="122"/>
      <c r="OV180" s="123"/>
      <c r="OW180" s="122"/>
      <c r="OX180" s="123"/>
      <c r="OY180" s="122"/>
      <c r="OZ180" s="123"/>
      <c r="PA180" s="122"/>
      <c r="PB180" s="123"/>
      <c r="PC180" s="125"/>
      <c r="PD180" s="328"/>
      <c r="PE180" s="329"/>
      <c r="PF180" s="124"/>
      <c r="PG180" s="122"/>
      <c r="PH180" s="123"/>
      <c r="PI180" s="122"/>
      <c r="PJ180" s="123"/>
      <c r="PK180" s="122"/>
      <c r="PL180" s="123"/>
      <c r="PM180" s="122"/>
      <c r="PN180" s="123"/>
      <c r="PO180" s="122"/>
      <c r="PP180" s="123"/>
      <c r="PQ180" s="125"/>
      <c r="PR180" s="328"/>
      <c r="PS180" s="329"/>
      <c r="PT180" s="124"/>
      <c r="PU180" s="122"/>
      <c r="PV180" s="123"/>
      <c r="PW180" s="122"/>
      <c r="PX180" s="123"/>
      <c r="PY180" s="122"/>
      <c r="PZ180" s="123"/>
      <c r="QA180" s="122"/>
      <c r="QB180" s="123"/>
      <c r="QC180" s="122"/>
      <c r="QD180" s="123"/>
      <c r="QE180" s="125"/>
      <c r="QF180" s="328"/>
      <c r="QG180" s="329"/>
      <c r="QH180" s="124"/>
      <c r="QI180" s="122"/>
      <c r="QJ180" s="123"/>
      <c r="QK180" s="122"/>
      <c r="QL180" s="123"/>
      <c r="QM180" s="122"/>
      <c r="QN180" s="123"/>
      <c r="QO180" s="122"/>
      <c r="QP180" s="123"/>
      <c r="QQ180" s="122"/>
      <c r="QR180" s="123"/>
      <c r="QS180" s="125"/>
      <c r="QT180" s="328"/>
      <c r="QU180" s="329"/>
      <c r="QV180" s="124"/>
      <c r="QW180" s="122"/>
      <c r="QX180" s="123"/>
      <c r="QY180" s="122"/>
      <c r="QZ180" s="123"/>
      <c r="RA180" s="122"/>
      <c r="RB180" s="123"/>
      <c r="RC180" s="122"/>
      <c r="RD180" s="123"/>
      <c r="RE180" s="122"/>
      <c r="RF180" s="123"/>
      <c r="RG180" s="125"/>
      <c r="RH180" s="328"/>
      <c r="RI180" s="329"/>
      <c r="RJ180" s="124"/>
      <c r="RK180" s="122"/>
      <c r="RL180" s="123"/>
      <c r="RM180" s="122"/>
      <c r="RN180" s="123"/>
      <c r="RO180" s="122"/>
      <c r="RP180" s="123"/>
      <c r="RQ180" s="122"/>
      <c r="RR180" s="123"/>
      <c r="RS180" s="122"/>
      <c r="RT180" s="123"/>
      <c r="RU180" s="125"/>
      <c r="RV180" s="328"/>
      <c r="RW180" s="329"/>
      <c r="RX180" s="124"/>
      <c r="RY180" s="122"/>
      <c r="RZ180" s="123"/>
      <c r="SA180" s="122"/>
      <c r="SB180" s="123"/>
      <c r="SC180" s="122"/>
      <c r="SD180" s="123"/>
      <c r="SE180" s="122"/>
      <c r="SF180" s="123"/>
      <c r="SG180" s="122"/>
      <c r="SH180" s="123"/>
      <c r="SI180" s="125"/>
      <c r="SJ180" s="328"/>
      <c r="SK180" s="329"/>
      <c r="SL180" s="124"/>
      <c r="SM180" s="122"/>
      <c r="SN180" s="123"/>
      <c r="SO180" s="122"/>
      <c r="SP180" s="123"/>
      <c r="SQ180" s="122"/>
      <c r="SR180" s="123"/>
      <c r="SS180" s="122"/>
      <c r="ST180" s="123"/>
      <c r="SU180" s="122"/>
      <c r="SV180" s="123"/>
      <c r="SW180" s="125"/>
      <c r="SX180" s="328"/>
      <c r="SY180" s="329"/>
      <c r="SZ180" s="124"/>
      <c r="TA180" s="122"/>
      <c r="TB180" s="123"/>
      <c r="TC180" s="122"/>
      <c r="TD180" s="123"/>
      <c r="TE180" s="122"/>
      <c r="TF180" s="123"/>
      <c r="TG180" s="122"/>
      <c r="TH180" s="123"/>
      <c r="TI180" s="122"/>
      <c r="TJ180" s="123"/>
      <c r="TK180" s="125"/>
      <c r="TL180" s="328"/>
      <c r="TM180" s="329"/>
      <c r="TN180" s="124"/>
      <c r="TO180" s="122"/>
      <c r="TP180" s="123"/>
      <c r="TQ180" s="122"/>
      <c r="TR180" s="123"/>
      <c r="TS180" s="122"/>
      <c r="TT180" s="123"/>
      <c r="TU180" s="122"/>
      <c r="TV180" s="123"/>
      <c r="TW180" s="122"/>
      <c r="TX180" s="123"/>
      <c r="TY180" s="125"/>
      <c r="TZ180" s="328"/>
      <c r="UA180" s="329"/>
      <c r="UB180" s="124"/>
      <c r="UC180" s="122"/>
      <c r="UD180" s="123"/>
      <c r="UE180" s="122"/>
      <c r="UF180" s="123"/>
      <c r="UG180" s="122"/>
      <c r="UH180" s="123"/>
      <c r="UI180" s="122"/>
      <c r="UJ180" s="123"/>
      <c r="UK180" s="122"/>
      <c r="UL180" s="123"/>
      <c r="UM180" s="125"/>
      <c r="UN180" s="328"/>
      <c r="UO180" s="329"/>
      <c r="UP180" s="124"/>
      <c r="UQ180" s="122"/>
      <c r="UR180" s="123"/>
      <c r="US180" s="122"/>
      <c r="UT180" s="123"/>
      <c r="UU180" s="122"/>
      <c r="UV180" s="123"/>
      <c r="UW180" s="122"/>
      <c r="UX180" s="123"/>
      <c r="UY180" s="122"/>
      <c r="UZ180" s="123"/>
      <c r="VA180" s="125"/>
      <c r="VB180" s="328"/>
      <c r="VC180" s="329"/>
      <c r="VD180" s="124"/>
      <c r="VE180" s="122"/>
      <c r="VF180" s="123"/>
      <c r="VG180" s="122"/>
      <c r="VH180" s="123"/>
      <c r="VI180" s="122"/>
      <c r="VJ180" s="123"/>
      <c r="VK180" s="122"/>
      <c r="VL180" s="123"/>
      <c r="VM180" s="122"/>
      <c r="VN180" s="123"/>
      <c r="VO180" s="125"/>
      <c r="VP180" s="328"/>
      <c r="VQ180" s="329"/>
      <c r="VR180" s="124"/>
      <c r="VS180" s="122"/>
      <c r="VT180" s="123"/>
      <c r="VU180" s="122"/>
      <c r="VV180" s="123"/>
      <c r="VW180" s="122"/>
      <c r="VX180" s="123"/>
      <c r="VY180" s="122"/>
      <c r="VZ180" s="123"/>
      <c r="WA180" s="122"/>
      <c r="WB180" s="123"/>
      <c r="WC180" s="125"/>
      <c r="WD180" s="328"/>
      <c r="WE180" s="329"/>
      <c r="WF180" s="124"/>
      <c r="WG180" s="122"/>
      <c r="WH180" s="123"/>
      <c r="WI180" s="122"/>
      <c r="WJ180" s="123"/>
      <c r="WK180" s="122"/>
      <c r="WL180" s="123"/>
      <c r="WM180" s="122"/>
      <c r="WN180" s="123"/>
      <c r="WO180" s="122"/>
      <c r="WP180" s="123"/>
      <c r="WQ180" s="125"/>
      <c r="WR180" s="328"/>
      <c r="WS180" s="329"/>
      <c r="WT180" s="124"/>
      <c r="WU180" s="122"/>
      <c r="WV180" s="123"/>
      <c r="WW180" s="122"/>
      <c r="WX180" s="123"/>
      <c r="WY180" s="122"/>
      <c r="WZ180" s="123"/>
      <c r="XA180" s="122"/>
      <c r="XB180" s="123"/>
      <c r="XC180" s="122"/>
      <c r="XD180" s="123"/>
      <c r="XE180" s="125"/>
      <c r="XF180" s="328"/>
      <c r="XG180" s="329"/>
      <c r="XH180" s="124"/>
      <c r="XI180" s="122"/>
      <c r="XJ180" s="123"/>
      <c r="XK180" s="122"/>
      <c r="XL180" s="123"/>
      <c r="XM180" s="122"/>
      <c r="XN180" s="123"/>
      <c r="XO180" s="122"/>
      <c r="XP180" s="123"/>
      <c r="XQ180" s="122"/>
      <c r="XR180" s="123"/>
      <c r="XS180" s="125"/>
      <c r="XT180" s="328"/>
      <c r="XU180" s="329"/>
      <c r="XV180" s="124"/>
      <c r="XW180" s="122"/>
      <c r="XX180" s="123"/>
      <c r="XY180" s="122"/>
      <c r="XZ180" s="123"/>
      <c r="YA180" s="122"/>
      <c r="YB180" s="123"/>
      <c r="YC180" s="122"/>
      <c r="YD180" s="123"/>
      <c r="YE180" s="122"/>
      <c r="YF180" s="123"/>
      <c r="YG180" s="125"/>
      <c r="YH180" s="328"/>
      <c r="YI180" s="329"/>
      <c r="YJ180" s="124"/>
      <c r="YK180" s="122"/>
      <c r="YL180" s="123"/>
      <c r="YM180" s="122"/>
      <c r="YN180" s="123"/>
      <c r="YO180" s="122"/>
      <c r="YP180" s="123"/>
      <c r="YQ180" s="122"/>
      <c r="YR180" s="123"/>
      <c r="YS180" s="122"/>
      <c r="YT180" s="123"/>
      <c r="YU180" s="125"/>
      <c r="YV180" s="328"/>
      <c r="YW180" s="329"/>
      <c r="YX180" s="124"/>
      <c r="YY180" s="122"/>
      <c r="YZ180" s="123"/>
      <c r="ZA180" s="122"/>
      <c r="ZB180" s="123"/>
      <c r="ZC180" s="122"/>
      <c r="ZD180" s="123"/>
      <c r="ZE180" s="122"/>
      <c r="ZF180" s="123"/>
      <c r="ZG180" s="122"/>
      <c r="ZH180" s="123"/>
      <c r="ZI180" s="125"/>
      <c r="ZJ180" s="328"/>
      <c r="ZK180" s="329"/>
      <c r="ZL180" s="124"/>
      <c r="ZM180" s="122"/>
      <c r="ZN180" s="123"/>
      <c r="ZO180" s="122"/>
      <c r="ZP180" s="123"/>
      <c r="ZQ180" s="122"/>
      <c r="ZR180" s="123"/>
      <c r="ZS180" s="122"/>
      <c r="ZT180" s="123"/>
      <c r="ZU180" s="122"/>
      <c r="ZV180" s="123"/>
      <c r="ZW180" s="125"/>
      <c r="ZX180" s="328"/>
      <c r="ZY180" s="329"/>
      <c r="ZZ180" s="124"/>
      <c r="AAA180" s="122"/>
      <c r="AAB180" s="123"/>
      <c r="AAC180" s="122"/>
      <c r="AAD180" s="123"/>
      <c r="AAE180" s="122"/>
      <c r="AAF180" s="123"/>
      <c r="AAG180" s="122"/>
      <c r="AAH180" s="123"/>
      <c r="AAI180" s="122"/>
      <c r="AAJ180" s="123"/>
      <c r="AAK180" s="125"/>
      <c r="AAL180" s="328"/>
      <c r="AAM180" s="329"/>
      <c r="AAN180" s="124"/>
      <c r="AAO180" s="122"/>
      <c r="AAP180" s="123"/>
      <c r="AAQ180" s="122"/>
      <c r="AAR180" s="123"/>
      <c r="AAS180" s="122"/>
      <c r="AAT180" s="123"/>
      <c r="AAU180" s="122"/>
      <c r="AAV180" s="123"/>
      <c r="AAW180" s="122"/>
      <c r="AAX180" s="123"/>
      <c r="AAY180" s="125"/>
      <c r="AAZ180" s="328"/>
      <c r="ABA180" s="329"/>
      <c r="ABB180" s="124"/>
      <c r="ABC180" s="122"/>
      <c r="ABD180" s="123"/>
      <c r="ABE180" s="122"/>
      <c r="ABF180" s="123"/>
      <c r="ABG180" s="122"/>
      <c r="ABH180" s="123"/>
      <c r="ABI180" s="122"/>
      <c r="ABJ180" s="123"/>
      <c r="ABK180" s="122"/>
      <c r="ABL180" s="123"/>
      <c r="ABM180" s="125"/>
      <c r="ABN180" s="328"/>
      <c r="ABO180" s="329"/>
      <c r="ABP180" s="124"/>
      <c r="ABQ180" s="122"/>
      <c r="ABR180" s="123"/>
      <c r="ABS180" s="122"/>
      <c r="ABT180" s="123"/>
      <c r="ABU180" s="122"/>
      <c r="ABV180" s="123"/>
      <c r="ABW180" s="122"/>
      <c r="ABX180" s="123"/>
      <c r="ABY180" s="122"/>
      <c r="ABZ180" s="123"/>
      <c r="ACA180" s="125"/>
      <c r="ACB180" s="328"/>
      <c r="ACC180" s="329"/>
      <c r="ACD180" s="124"/>
      <c r="ACE180" s="122"/>
      <c r="ACF180" s="123"/>
      <c r="ACG180" s="122"/>
      <c r="ACH180" s="123"/>
      <c r="ACI180" s="122"/>
      <c r="ACJ180" s="123"/>
      <c r="ACK180" s="122"/>
      <c r="ACL180" s="123"/>
      <c r="ACM180" s="122"/>
      <c r="ACN180" s="123"/>
      <c r="ACO180" s="125"/>
      <c r="ACP180" s="328"/>
      <c r="ACQ180" s="329"/>
      <c r="ACR180" s="124"/>
      <c r="ACS180" s="122"/>
      <c r="ACT180" s="123"/>
      <c r="ACU180" s="122"/>
      <c r="ACV180" s="123"/>
      <c r="ACW180" s="122"/>
      <c r="ACX180" s="123"/>
      <c r="ACY180" s="122"/>
      <c r="ACZ180" s="123"/>
      <c r="ADA180" s="122"/>
      <c r="ADB180" s="123"/>
      <c r="ADC180" s="125"/>
      <c r="ADD180" s="328"/>
      <c r="ADE180" s="329"/>
      <c r="ADF180" s="124"/>
      <c r="ADG180" s="122"/>
      <c r="ADH180" s="123"/>
      <c r="ADI180" s="122"/>
      <c r="ADJ180" s="123"/>
      <c r="ADK180" s="122"/>
      <c r="ADL180" s="123"/>
      <c r="ADM180" s="122"/>
      <c r="ADN180" s="123"/>
      <c r="ADO180" s="122"/>
      <c r="ADP180" s="123"/>
      <c r="ADQ180" s="125"/>
      <c r="ADR180" s="328"/>
      <c r="ADS180" s="329"/>
      <c r="ADT180" s="124"/>
      <c r="ADU180" s="122"/>
      <c r="ADV180" s="123"/>
      <c r="ADW180" s="122"/>
      <c r="ADX180" s="123"/>
      <c r="ADY180" s="122"/>
      <c r="ADZ180" s="123"/>
      <c r="AEA180" s="122"/>
      <c r="AEB180" s="123"/>
      <c r="AEC180" s="122"/>
      <c r="AED180" s="123"/>
      <c r="AEE180" s="125"/>
      <c r="AEF180" s="328"/>
      <c r="AEG180" s="329"/>
      <c r="AEH180" s="124"/>
      <c r="AEI180" s="122"/>
      <c r="AEJ180" s="123"/>
      <c r="AEK180" s="122"/>
      <c r="AEL180" s="123"/>
      <c r="AEM180" s="122"/>
      <c r="AEN180" s="123"/>
      <c r="AEO180" s="122"/>
      <c r="AEP180" s="123"/>
      <c r="AEQ180" s="122"/>
      <c r="AER180" s="123"/>
      <c r="AES180" s="125"/>
      <c r="AET180" s="328"/>
      <c r="AEU180" s="329"/>
      <c r="AEV180" s="124"/>
      <c r="AEW180" s="122"/>
      <c r="AEX180" s="123"/>
      <c r="AEY180" s="122"/>
      <c r="AEZ180" s="123"/>
      <c r="AFA180" s="122"/>
      <c r="AFB180" s="123"/>
      <c r="AFC180" s="122"/>
      <c r="AFD180" s="123"/>
      <c r="AFE180" s="122"/>
      <c r="AFF180" s="123"/>
      <c r="AFG180" s="125"/>
      <c r="AFH180" s="328"/>
      <c r="AFI180" s="329"/>
      <c r="AFJ180" s="124"/>
      <c r="AFK180" s="122"/>
      <c r="AFL180" s="123"/>
      <c r="AFM180" s="122"/>
      <c r="AFN180" s="123"/>
      <c r="AFO180" s="122"/>
      <c r="AFP180" s="123"/>
      <c r="AFQ180" s="122"/>
      <c r="AFR180" s="123"/>
      <c r="AFS180" s="122"/>
      <c r="AFT180" s="123"/>
      <c r="AFU180" s="125"/>
      <c r="AFV180" s="328"/>
      <c r="AFW180" s="329"/>
      <c r="AFX180" s="124"/>
      <c r="AFY180" s="122"/>
      <c r="AFZ180" s="123"/>
      <c r="AGA180" s="122"/>
      <c r="AGB180" s="123"/>
      <c r="AGC180" s="122"/>
      <c r="AGD180" s="123"/>
      <c r="AGE180" s="122"/>
      <c r="AGF180" s="123"/>
      <c r="AGG180" s="122"/>
      <c r="AGH180" s="123"/>
      <c r="AGI180" s="125"/>
      <c r="AGJ180" s="328"/>
      <c r="AGK180" s="329"/>
      <c r="AGL180" s="124"/>
      <c r="AGM180" s="122"/>
      <c r="AGN180" s="123"/>
      <c r="AGO180" s="122"/>
      <c r="AGP180" s="123"/>
      <c r="AGQ180" s="122"/>
      <c r="AGR180" s="123"/>
      <c r="AGS180" s="122"/>
      <c r="AGT180" s="123"/>
      <c r="AGU180" s="122"/>
      <c r="AGV180" s="123"/>
      <c r="AGW180" s="125"/>
      <c r="AGX180" s="328"/>
      <c r="AGY180" s="329"/>
      <c r="AGZ180" s="124"/>
      <c r="AHA180" s="122"/>
      <c r="AHB180" s="123"/>
      <c r="AHC180" s="122"/>
      <c r="AHD180" s="123"/>
      <c r="AHE180" s="122"/>
      <c r="AHF180" s="123"/>
      <c r="AHG180" s="122"/>
      <c r="AHH180" s="123"/>
      <c r="AHI180" s="122"/>
      <c r="AHJ180" s="123"/>
      <c r="AHK180" s="125"/>
      <c r="AHL180" s="328"/>
      <c r="AHM180" s="329"/>
      <c r="AHN180" s="124"/>
      <c r="AHO180" s="122"/>
      <c r="AHP180" s="123"/>
      <c r="AHQ180" s="122"/>
      <c r="AHR180" s="123"/>
      <c r="AHS180" s="122"/>
      <c r="AHT180" s="123"/>
      <c r="AHU180" s="122"/>
      <c r="AHV180" s="123"/>
      <c r="AHW180" s="122"/>
      <c r="AHX180" s="123"/>
      <c r="AHY180" s="125"/>
      <c r="AHZ180" s="328"/>
      <c r="AIA180" s="329"/>
      <c r="AIB180" s="124"/>
      <c r="AIC180" s="122"/>
      <c r="AID180" s="123"/>
      <c r="AIE180" s="122"/>
      <c r="AIF180" s="123"/>
      <c r="AIG180" s="122"/>
      <c r="AIH180" s="123"/>
      <c r="AII180" s="122"/>
      <c r="AIJ180" s="123"/>
      <c r="AIK180" s="122"/>
      <c r="AIL180" s="123"/>
      <c r="AIM180" s="125"/>
      <c r="AIN180" s="328"/>
      <c r="AIO180" s="329"/>
      <c r="AIP180" s="124"/>
      <c r="AIQ180" s="122"/>
      <c r="AIR180" s="123"/>
      <c r="AIS180" s="122"/>
      <c r="AIT180" s="123"/>
      <c r="AIU180" s="122"/>
      <c r="AIV180" s="123"/>
      <c r="AIW180" s="122"/>
      <c r="AIX180" s="123"/>
      <c r="AIY180" s="122"/>
      <c r="AIZ180" s="123"/>
      <c r="AJA180" s="125"/>
      <c r="AJB180" s="328"/>
      <c r="AJC180" s="329"/>
      <c r="AJD180" s="124"/>
      <c r="AJE180" s="122"/>
      <c r="AJF180" s="123"/>
      <c r="AJG180" s="122"/>
      <c r="AJH180" s="123"/>
      <c r="AJI180" s="122"/>
      <c r="AJJ180" s="123"/>
      <c r="AJK180" s="122"/>
      <c r="AJL180" s="123"/>
      <c r="AJM180" s="122"/>
      <c r="AJN180" s="123"/>
      <c r="AJO180" s="125"/>
      <c r="AJP180" s="328"/>
      <c r="AJQ180" s="329"/>
      <c r="AJR180" s="124"/>
      <c r="AJS180" s="122"/>
      <c r="AJT180" s="123"/>
      <c r="AJU180" s="122"/>
      <c r="AJV180" s="123"/>
      <c r="AJW180" s="122"/>
      <c r="AJX180" s="123"/>
      <c r="AJY180" s="122"/>
      <c r="AJZ180" s="123"/>
      <c r="AKA180" s="122"/>
      <c r="AKB180" s="123"/>
      <c r="AKC180" s="125"/>
      <c r="AKD180" s="328"/>
      <c r="AKE180" s="329"/>
      <c r="AKF180" s="124"/>
      <c r="AKG180" s="122"/>
      <c r="AKH180" s="123"/>
      <c r="AKI180" s="122"/>
      <c r="AKJ180" s="123"/>
      <c r="AKK180" s="122"/>
      <c r="AKL180" s="123"/>
      <c r="AKM180" s="122"/>
      <c r="AKN180" s="123"/>
      <c r="AKO180" s="122"/>
      <c r="AKP180" s="123"/>
      <c r="AKQ180" s="125"/>
      <c r="AKR180" s="328"/>
      <c r="AKS180" s="329"/>
      <c r="AKT180" s="124"/>
      <c r="AKU180" s="122"/>
      <c r="AKV180" s="123"/>
      <c r="AKW180" s="122"/>
      <c r="AKX180" s="123"/>
      <c r="AKY180" s="122"/>
      <c r="AKZ180" s="123"/>
      <c r="ALA180" s="122"/>
      <c r="ALB180" s="123"/>
      <c r="ALC180" s="122"/>
      <c r="ALD180" s="123"/>
      <c r="ALE180" s="125"/>
      <c r="ALF180" s="328"/>
      <c r="ALG180" s="329"/>
      <c r="ALH180" s="124"/>
      <c r="ALI180" s="122"/>
      <c r="ALJ180" s="123"/>
      <c r="ALK180" s="122"/>
      <c r="ALL180" s="123"/>
      <c r="ALM180" s="122"/>
      <c r="ALN180" s="123"/>
      <c r="ALO180" s="122"/>
      <c r="ALP180" s="123"/>
      <c r="ALQ180" s="122"/>
      <c r="ALR180" s="123"/>
      <c r="ALS180" s="125"/>
      <c r="ALT180" s="328"/>
      <c r="ALU180" s="329"/>
      <c r="ALV180" s="124"/>
      <c r="ALW180" s="122"/>
      <c r="ALX180" s="123"/>
      <c r="ALY180" s="122"/>
      <c r="ALZ180" s="123"/>
      <c r="AMA180" s="122"/>
      <c r="AMB180" s="123"/>
      <c r="AMC180" s="122"/>
      <c r="AMD180" s="123"/>
      <c r="AME180" s="122"/>
      <c r="AMF180" s="123"/>
      <c r="AMG180" s="125"/>
      <c r="AMH180" s="328"/>
      <c r="AMI180" s="329"/>
      <c r="AMJ180" s="124"/>
      <c r="AMK180" s="122"/>
      <c r="AML180" s="123"/>
      <c r="AMM180" s="122"/>
      <c r="AMN180" s="123"/>
      <c r="AMO180" s="122"/>
      <c r="AMP180" s="123"/>
      <c r="AMQ180" s="122"/>
      <c r="AMR180" s="123"/>
      <c r="AMS180" s="122"/>
      <c r="AMT180" s="123"/>
      <c r="AMU180" s="125"/>
      <c r="AMV180" s="328"/>
      <c r="AMW180" s="329"/>
      <c r="AMX180" s="124"/>
      <c r="AMY180" s="122"/>
      <c r="AMZ180" s="123"/>
      <c r="ANA180" s="122"/>
      <c r="ANB180" s="123"/>
      <c r="ANC180" s="122"/>
      <c r="AND180" s="123"/>
      <c r="ANE180" s="122"/>
      <c r="ANF180" s="123"/>
      <c r="ANG180" s="122"/>
      <c r="ANH180" s="123"/>
      <c r="ANI180" s="125"/>
      <c r="ANJ180" s="328"/>
      <c r="ANK180" s="329"/>
      <c r="ANL180" s="124"/>
      <c r="ANM180" s="122"/>
      <c r="ANN180" s="123"/>
      <c r="ANO180" s="122"/>
      <c r="ANP180" s="123"/>
      <c r="ANQ180" s="122"/>
      <c r="ANR180" s="123"/>
      <c r="ANS180" s="122"/>
      <c r="ANT180" s="123"/>
      <c r="ANU180" s="122"/>
      <c r="ANV180" s="123"/>
      <c r="ANW180" s="125"/>
      <c r="ANX180" s="328"/>
      <c r="ANY180" s="329"/>
      <c r="ANZ180" s="124"/>
      <c r="AOA180" s="122"/>
      <c r="AOB180" s="123"/>
      <c r="AOC180" s="122"/>
      <c r="AOD180" s="123"/>
      <c r="AOE180" s="122"/>
      <c r="AOF180" s="123"/>
      <c r="AOG180" s="122"/>
      <c r="AOH180" s="123"/>
      <c r="AOI180" s="122"/>
      <c r="AOJ180" s="123"/>
      <c r="AOK180" s="125"/>
      <c r="AOL180" s="328"/>
      <c r="AOM180" s="329"/>
      <c r="AON180" s="124"/>
      <c r="AOO180" s="122"/>
      <c r="AOP180" s="123"/>
      <c r="AOQ180" s="122"/>
      <c r="AOR180" s="123"/>
      <c r="AOS180" s="122"/>
      <c r="AOT180" s="123"/>
      <c r="AOU180" s="122"/>
      <c r="AOV180" s="123"/>
      <c r="AOW180" s="122"/>
      <c r="AOX180" s="123"/>
      <c r="AOY180" s="125"/>
      <c r="AOZ180" s="328"/>
      <c r="APA180" s="329"/>
      <c r="APB180" s="124"/>
      <c r="APC180" s="122"/>
      <c r="APD180" s="123"/>
      <c r="APE180" s="122"/>
      <c r="APF180" s="123"/>
      <c r="APG180" s="122"/>
      <c r="APH180" s="123"/>
      <c r="API180" s="122"/>
      <c r="APJ180" s="123"/>
      <c r="APK180" s="122"/>
      <c r="APL180" s="123"/>
      <c r="APM180" s="125"/>
      <c r="APN180" s="328"/>
      <c r="APO180" s="329"/>
      <c r="APP180" s="124"/>
      <c r="APQ180" s="122"/>
      <c r="APR180" s="123"/>
      <c r="APS180" s="122"/>
      <c r="APT180" s="123"/>
      <c r="APU180" s="122"/>
      <c r="APV180" s="123"/>
      <c r="APW180" s="122"/>
      <c r="APX180" s="123"/>
      <c r="APY180" s="122"/>
      <c r="APZ180" s="123"/>
      <c r="AQA180" s="125"/>
      <c r="AQB180" s="328"/>
      <c r="AQC180" s="329"/>
      <c r="AQD180" s="124"/>
      <c r="AQE180" s="122"/>
      <c r="AQF180" s="123"/>
      <c r="AQG180" s="122"/>
      <c r="AQH180" s="123"/>
      <c r="AQI180" s="122"/>
      <c r="AQJ180" s="123"/>
      <c r="AQK180" s="122"/>
      <c r="AQL180" s="123"/>
      <c r="AQM180" s="122"/>
      <c r="AQN180" s="123"/>
      <c r="AQO180" s="125"/>
      <c r="AQP180" s="328"/>
      <c r="AQQ180" s="329"/>
      <c r="AQR180" s="124"/>
      <c r="AQS180" s="122"/>
      <c r="AQT180" s="123"/>
      <c r="AQU180" s="122"/>
      <c r="AQV180" s="123"/>
      <c r="AQW180" s="122"/>
      <c r="AQX180" s="123"/>
      <c r="AQY180" s="122"/>
      <c r="AQZ180" s="123"/>
      <c r="ARA180" s="122"/>
      <c r="ARB180" s="123"/>
      <c r="ARC180" s="125"/>
      <c r="ARD180" s="328"/>
      <c r="ARE180" s="329"/>
      <c r="ARF180" s="124"/>
      <c r="ARG180" s="122"/>
      <c r="ARH180" s="123"/>
      <c r="ARI180" s="122"/>
      <c r="ARJ180" s="123"/>
      <c r="ARK180" s="122"/>
      <c r="ARL180" s="123"/>
      <c r="ARM180" s="122"/>
      <c r="ARN180" s="123"/>
      <c r="ARO180" s="122"/>
      <c r="ARP180" s="123"/>
      <c r="ARQ180" s="125"/>
      <c r="ARR180" s="328"/>
      <c r="ARS180" s="329"/>
      <c r="ART180" s="124"/>
      <c r="ARU180" s="122"/>
      <c r="ARV180" s="123"/>
      <c r="ARW180" s="122"/>
      <c r="ARX180" s="123"/>
      <c r="ARY180" s="122"/>
      <c r="ARZ180" s="123"/>
      <c r="ASA180" s="122"/>
      <c r="ASB180" s="123"/>
      <c r="ASC180" s="122"/>
      <c r="ASD180" s="123"/>
      <c r="ASE180" s="125"/>
      <c r="ASF180" s="328"/>
      <c r="ASG180" s="329"/>
      <c r="ASH180" s="124"/>
      <c r="ASI180" s="122"/>
      <c r="ASJ180" s="123"/>
      <c r="ASK180" s="122"/>
      <c r="ASL180" s="123"/>
      <c r="ASM180" s="122"/>
      <c r="ASN180" s="123"/>
      <c r="ASO180" s="122"/>
      <c r="ASP180" s="123"/>
      <c r="ASQ180" s="122"/>
      <c r="ASR180" s="123"/>
      <c r="ASS180" s="125"/>
      <c r="AST180" s="328"/>
      <c r="ASU180" s="329"/>
      <c r="ASV180" s="124"/>
      <c r="ASW180" s="122"/>
      <c r="ASX180" s="123"/>
      <c r="ASY180" s="122"/>
      <c r="ASZ180" s="123"/>
      <c r="ATA180" s="122"/>
      <c r="ATB180" s="123"/>
      <c r="ATC180" s="122"/>
      <c r="ATD180" s="123"/>
      <c r="ATE180" s="122"/>
      <c r="ATF180" s="123"/>
      <c r="ATG180" s="125"/>
      <c r="ATH180" s="328"/>
      <c r="ATI180" s="329"/>
      <c r="ATJ180" s="124"/>
      <c r="ATK180" s="122"/>
      <c r="ATL180" s="123"/>
      <c r="ATM180" s="122"/>
      <c r="ATN180" s="123"/>
      <c r="ATO180" s="122"/>
      <c r="ATP180" s="123"/>
      <c r="ATQ180" s="122"/>
      <c r="ATR180" s="123"/>
      <c r="ATS180" s="122"/>
      <c r="ATT180" s="123"/>
      <c r="ATU180" s="125"/>
      <c r="ATV180" s="328"/>
      <c r="ATW180" s="329"/>
      <c r="ATX180" s="124"/>
      <c r="ATY180" s="122"/>
      <c r="ATZ180" s="123"/>
      <c r="AUA180" s="122"/>
      <c r="AUB180" s="123"/>
      <c r="AUC180" s="122"/>
      <c r="AUD180" s="123"/>
      <c r="AUE180" s="122"/>
      <c r="AUF180" s="123"/>
      <c r="AUG180" s="122"/>
      <c r="AUH180" s="123"/>
      <c r="AUI180" s="125"/>
      <c r="AUJ180" s="328"/>
      <c r="AUK180" s="329"/>
      <c r="AUL180" s="124"/>
      <c r="AUM180" s="122"/>
      <c r="AUN180" s="123"/>
      <c r="AUO180" s="122"/>
      <c r="AUP180" s="123"/>
      <c r="AUQ180" s="122"/>
      <c r="AUR180" s="123"/>
      <c r="AUS180" s="122"/>
      <c r="AUT180" s="123"/>
      <c r="AUU180" s="122"/>
      <c r="AUV180" s="123"/>
      <c r="AUW180" s="125"/>
      <c r="AUX180" s="328"/>
      <c r="AUY180" s="329"/>
      <c r="AUZ180" s="124"/>
      <c r="AVA180" s="122"/>
      <c r="AVB180" s="123"/>
      <c r="AVC180" s="122"/>
      <c r="AVD180" s="123"/>
      <c r="AVE180" s="122"/>
      <c r="AVF180" s="123"/>
      <c r="AVG180" s="122"/>
      <c r="AVH180" s="123"/>
      <c r="AVI180" s="122"/>
      <c r="AVJ180" s="123"/>
      <c r="AVK180" s="125"/>
      <c r="AVL180" s="328"/>
      <c r="AVM180" s="329"/>
      <c r="AVN180" s="124"/>
      <c r="AVO180" s="122"/>
      <c r="AVP180" s="123"/>
      <c r="AVQ180" s="122"/>
      <c r="AVR180" s="123"/>
      <c r="AVS180" s="122"/>
      <c r="AVT180" s="123"/>
      <c r="AVU180" s="122"/>
      <c r="AVV180" s="123"/>
      <c r="AVW180" s="122"/>
      <c r="AVX180" s="123"/>
      <c r="AVY180" s="125"/>
      <c r="AVZ180" s="328"/>
      <c r="AWA180" s="329"/>
      <c r="AWB180" s="124"/>
      <c r="AWC180" s="122"/>
      <c r="AWD180" s="123"/>
      <c r="AWE180" s="122"/>
      <c r="AWF180" s="123"/>
      <c r="AWG180" s="122"/>
      <c r="AWH180" s="123"/>
      <c r="AWI180" s="122"/>
      <c r="AWJ180" s="123"/>
      <c r="AWK180" s="122"/>
      <c r="AWL180" s="123"/>
      <c r="AWM180" s="125"/>
      <c r="AWN180" s="328"/>
      <c r="AWO180" s="329"/>
      <c r="AWP180" s="124"/>
      <c r="AWQ180" s="122"/>
      <c r="AWR180" s="123"/>
      <c r="AWS180" s="122"/>
      <c r="AWT180" s="123"/>
      <c r="AWU180" s="122"/>
      <c r="AWV180" s="123"/>
      <c r="AWW180" s="122"/>
      <c r="AWX180" s="123"/>
      <c r="AWY180" s="122"/>
      <c r="AWZ180" s="123"/>
      <c r="AXA180" s="125"/>
      <c r="AXB180" s="328"/>
      <c r="AXC180" s="329"/>
      <c r="AXD180" s="124"/>
      <c r="AXE180" s="122"/>
      <c r="AXF180" s="123"/>
      <c r="AXG180" s="122"/>
      <c r="AXH180" s="123"/>
      <c r="AXI180" s="122"/>
      <c r="AXJ180" s="123"/>
      <c r="AXK180" s="122"/>
      <c r="AXL180" s="123"/>
      <c r="AXM180" s="122"/>
      <c r="AXN180" s="123"/>
      <c r="AXO180" s="125"/>
      <c r="AXP180" s="328"/>
      <c r="AXQ180" s="329"/>
      <c r="AXR180" s="124"/>
      <c r="AXS180" s="122"/>
      <c r="AXT180" s="123"/>
      <c r="AXU180" s="122"/>
      <c r="AXV180" s="123"/>
      <c r="AXW180" s="122"/>
      <c r="AXX180" s="123"/>
      <c r="AXY180" s="122"/>
      <c r="AXZ180" s="123"/>
      <c r="AYA180" s="122"/>
      <c r="AYB180" s="123"/>
      <c r="AYC180" s="125"/>
      <c r="AYD180" s="328"/>
      <c r="AYE180" s="329"/>
      <c r="AYF180" s="124"/>
      <c r="AYG180" s="122"/>
      <c r="AYH180" s="123"/>
      <c r="AYI180" s="122"/>
      <c r="AYJ180" s="123"/>
      <c r="AYK180" s="122"/>
      <c r="AYL180" s="123"/>
      <c r="AYM180" s="122"/>
      <c r="AYN180" s="123"/>
      <c r="AYO180" s="122"/>
      <c r="AYP180" s="123"/>
      <c r="AYQ180" s="125"/>
      <c r="AYR180" s="328"/>
      <c r="AYS180" s="329"/>
      <c r="AYT180" s="124"/>
      <c r="AYU180" s="122"/>
      <c r="AYV180" s="123"/>
      <c r="AYW180" s="122"/>
      <c r="AYX180" s="123"/>
      <c r="AYY180" s="122"/>
      <c r="AYZ180" s="123"/>
      <c r="AZA180" s="122"/>
      <c r="AZB180" s="123"/>
      <c r="AZC180" s="122"/>
      <c r="AZD180" s="123"/>
      <c r="AZE180" s="125"/>
      <c r="AZF180" s="328"/>
      <c r="AZG180" s="329"/>
      <c r="AZH180" s="124"/>
      <c r="AZI180" s="122"/>
      <c r="AZJ180" s="123"/>
      <c r="AZK180" s="122"/>
      <c r="AZL180" s="123"/>
      <c r="AZM180" s="122"/>
      <c r="AZN180" s="123"/>
      <c r="AZO180" s="122"/>
      <c r="AZP180" s="123"/>
      <c r="AZQ180" s="122"/>
      <c r="AZR180" s="123"/>
      <c r="AZS180" s="125"/>
      <c r="AZT180" s="328"/>
      <c r="AZU180" s="329"/>
      <c r="AZV180" s="124"/>
      <c r="AZW180" s="122"/>
      <c r="AZX180" s="123"/>
      <c r="AZY180" s="122"/>
      <c r="AZZ180" s="123"/>
      <c r="BAA180" s="122"/>
      <c r="BAB180" s="123"/>
      <c r="BAC180" s="122"/>
      <c r="BAD180" s="123"/>
      <c r="BAE180" s="122"/>
      <c r="BAF180" s="123"/>
      <c r="BAG180" s="125"/>
      <c r="BAH180" s="328"/>
      <c r="BAI180" s="329"/>
      <c r="BAJ180" s="124"/>
      <c r="BAK180" s="122"/>
      <c r="BAL180" s="123"/>
      <c r="BAM180" s="122"/>
      <c r="BAN180" s="123"/>
      <c r="BAO180" s="122"/>
      <c r="BAP180" s="123"/>
      <c r="BAQ180" s="122"/>
      <c r="BAR180" s="123"/>
      <c r="BAS180" s="122"/>
      <c r="BAT180" s="123"/>
      <c r="BAU180" s="125"/>
      <c r="BAV180" s="328"/>
      <c r="BAW180" s="329"/>
      <c r="BAX180" s="124"/>
      <c r="BAY180" s="122"/>
      <c r="BAZ180" s="123"/>
      <c r="BBA180" s="122"/>
      <c r="BBB180" s="123"/>
      <c r="BBC180" s="122"/>
      <c r="BBD180" s="123"/>
      <c r="BBE180" s="122"/>
      <c r="BBF180" s="123"/>
      <c r="BBG180" s="122"/>
      <c r="BBH180" s="123"/>
      <c r="BBI180" s="125"/>
      <c r="BBJ180" s="328"/>
      <c r="BBK180" s="329"/>
      <c r="BBL180" s="124"/>
      <c r="BBM180" s="122"/>
      <c r="BBN180" s="123"/>
      <c r="BBO180" s="122"/>
      <c r="BBP180" s="123"/>
      <c r="BBQ180" s="122"/>
      <c r="BBR180" s="123"/>
      <c r="BBS180" s="122"/>
      <c r="BBT180" s="123"/>
      <c r="BBU180" s="122"/>
      <c r="BBV180" s="123"/>
      <c r="BBW180" s="125"/>
      <c r="BBX180" s="328"/>
      <c r="BBY180" s="329"/>
      <c r="BBZ180" s="124"/>
      <c r="BCA180" s="122"/>
      <c r="BCB180" s="123"/>
      <c r="BCC180" s="122"/>
      <c r="BCD180" s="123"/>
      <c r="BCE180" s="122"/>
      <c r="BCF180" s="123"/>
      <c r="BCG180" s="122"/>
      <c r="BCH180" s="123"/>
      <c r="BCI180" s="122"/>
      <c r="BCJ180" s="123"/>
      <c r="BCK180" s="125"/>
      <c r="BCL180" s="328"/>
      <c r="BCM180" s="329"/>
      <c r="BCN180" s="124"/>
      <c r="BCO180" s="122"/>
      <c r="BCP180" s="123"/>
      <c r="BCQ180" s="122"/>
      <c r="BCR180" s="123"/>
      <c r="BCS180" s="122"/>
      <c r="BCT180" s="123"/>
      <c r="BCU180" s="122"/>
      <c r="BCV180" s="123"/>
      <c r="BCW180" s="122"/>
      <c r="BCX180" s="123"/>
      <c r="BCY180" s="125"/>
      <c r="BCZ180" s="328"/>
      <c r="BDA180" s="329"/>
      <c r="BDB180" s="124"/>
      <c r="BDC180" s="122"/>
      <c r="BDD180" s="123"/>
      <c r="BDE180" s="122"/>
      <c r="BDF180" s="123"/>
      <c r="BDG180" s="122"/>
      <c r="BDH180" s="123"/>
      <c r="BDI180" s="122"/>
      <c r="BDJ180" s="123"/>
      <c r="BDK180" s="122"/>
      <c r="BDL180" s="123"/>
      <c r="BDM180" s="125"/>
      <c r="BDN180" s="328"/>
      <c r="BDO180" s="329"/>
      <c r="BDP180" s="124"/>
      <c r="BDQ180" s="122"/>
      <c r="BDR180" s="123"/>
      <c r="BDS180" s="122"/>
      <c r="BDT180" s="123"/>
      <c r="BDU180" s="122"/>
      <c r="BDV180" s="123"/>
      <c r="BDW180" s="122"/>
      <c r="BDX180" s="123"/>
      <c r="BDY180" s="122"/>
      <c r="BDZ180" s="123"/>
      <c r="BEA180" s="125"/>
      <c r="BEB180" s="328"/>
      <c r="BEC180" s="329"/>
      <c r="BED180" s="124"/>
      <c r="BEE180" s="122"/>
      <c r="BEF180" s="123"/>
      <c r="BEG180" s="122"/>
      <c r="BEH180" s="123"/>
      <c r="BEI180" s="122"/>
      <c r="BEJ180" s="123"/>
      <c r="BEK180" s="122"/>
      <c r="BEL180" s="123"/>
      <c r="BEM180" s="122"/>
      <c r="BEN180" s="123"/>
      <c r="BEO180" s="125"/>
      <c r="BEP180" s="328"/>
      <c r="BEQ180" s="329"/>
      <c r="BER180" s="124"/>
      <c r="BES180" s="122"/>
      <c r="BET180" s="123"/>
      <c r="BEU180" s="122"/>
      <c r="BEV180" s="123"/>
      <c r="BEW180" s="122"/>
      <c r="BEX180" s="123"/>
      <c r="BEY180" s="122"/>
      <c r="BEZ180" s="123"/>
      <c r="BFA180" s="122"/>
      <c r="BFB180" s="123"/>
      <c r="BFC180" s="125"/>
      <c r="BFD180" s="328"/>
      <c r="BFE180" s="329"/>
      <c r="BFF180" s="124"/>
      <c r="BFG180" s="122"/>
      <c r="BFH180" s="123"/>
      <c r="BFI180" s="122"/>
      <c r="BFJ180" s="123"/>
      <c r="BFK180" s="122"/>
      <c r="BFL180" s="123"/>
      <c r="BFM180" s="122"/>
      <c r="BFN180" s="123"/>
      <c r="BFO180" s="122"/>
      <c r="BFP180" s="123"/>
      <c r="BFQ180" s="125"/>
      <c r="BFR180" s="328"/>
      <c r="BFS180" s="329"/>
      <c r="BFT180" s="124"/>
      <c r="BFU180" s="122"/>
      <c r="BFV180" s="123"/>
      <c r="BFW180" s="122"/>
      <c r="BFX180" s="123"/>
      <c r="BFY180" s="122"/>
      <c r="BFZ180" s="123"/>
      <c r="BGA180" s="122"/>
      <c r="BGB180" s="123"/>
      <c r="BGC180" s="122"/>
      <c r="BGD180" s="123"/>
      <c r="BGE180" s="125"/>
      <c r="BGF180" s="328"/>
      <c r="BGG180" s="329"/>
      <c r="BGH180" s="124"/>
      <c r="BGI180" s="122"/>
      <c r="BGJ180" s="123"/>
      <c r="BGK180" s="122"/>
      <c r="BGL180" s="123"/>
      <c r="BGM180" s="122"/>
      <c r="BGN180" s="123"/>
      <c r="BGO180" s="122"/>
      <c r="BGP180" s="123"/>
      <c r="BGQ180" s="122"/>
      <c r="BGR180" s="123"/>
      <c r="BGS180" s="125"/>
      <c r="BGT180" s="328"/>
      <c r="BGU180" s="329"/>
      <c r="BGV180" s="124"/>
      <c r="BGW180" s="122"/>
      <c r="BGX180" s="123"/>
      <c r="BGY180" s="122"/>
      <c r="BGZ180" s="123"/>
      <c r="BHA180" s="122"/>
      <c r="BHB180" s="123"/>
      <c r="BHC180" s="122"/>
      <c r="BHD180" s="123"/>
      <c r="BHE180" s="122"/>
      <c r="BHF180" s="123"/>
      <c r="BHG180" s="125"/>
      <c r="BHH180" s="328"/>
      <c r="BHI180" s="329"/>
      <c r="BHJ180" s="124"/>
      <c r="BHK180" s="122"/>
      <c r="BHL180" s="123"/>
      <c r="BHM180" s="122"/>
      <c r="BHN180" s="123"/>
      <c r="BHO180" s="122"/>
      <c r="BHP180" s="123"/>
      <c r="BHQ180" s="122"/>
      <c r="BHR180" s="123"/>
      <c r="BHS180" s="122"/>
      <c r="BHT180" s="123"/>
      <c r="BHU180" s="125"/>
      <c r="BHV180" s="328"/>
      <c r="BHW180" s="329"/>
      <c r="BHX180" s="124"/>
      <c r="BHY180" s="122"/>
      <c r="BHZ180" s="123"/>
      <c r="BIA180" s="122"/>
      <c r="BIB180" s="123"/>
      <c r="BIC180" s="122"/>
      <c r="BID180" s="123"/>
      <c r="BIE180" s="122"/>
      <c r="BIF180" s="123"/>
      <c r="BIG180" s="122"/>
      <c r="BIH180" s="123"/>
      <c r="BII180" s="125"/>
      <c r="BIJ180" s="328"/>
      <c r="BIK180" s="329"/>
      <c r="BIL180" s="124"/>
      <c r="BIM180" s="122"/>
      <c r="BIN180" s="123"/>
      <c r="BIO180" s="122"/>
      <c r="BIP180" s="123"/>
      <c r="BIQ180" s="122"/>
      <c r="BIR180" s="123"/>
      <c r="BIS180" s="122"/>
      <c r="BIT180" s="123"/>
      <c r="BIU180" s="122"/>
      <c r="BIV180" s="123"/>
      <c r="BIW180" s="125"/>
      <c r="BIX180" s="328"/>
      <c r="BIY180" s="329"/>
      <c r="BIZ180" s="124"/>
      <c r="BJA180" s="122"/>
      <c r="BJB180" s="123"/>
      <c r="BJC180" s="122"/>
      <c r="BJD180" s="123"/>
      <c r="BJE180" s="122"/>
      <c r="BJF180" s="123"/>
      <c r="BJG180" s="122"/>
      <c r="BJH180" s="123"/>
      <c r="BJI180" s="122"/>
      <c r="BJJ180" s="123"/>
      <c r="BJK180" s="125"/>
      <c r="BJL180" s="328"/>
      <c r="BJM180" s="329"/>
      <c r="BJN180" s="124"/>
      <c r="BJO180" s="122"/>
      <c r="BJP180" s="123"/>
      <c r="BJQ180" s="122"/>
      <c r="BJR180" s="123"/>
      <c r="BJS180" s="122"/>
      <c r="BJT180" s="123"/>
      <c r="BJU180" s="122"/>
      <c r="BJV180" s="123"/>
      <c r="BJW180" s="122"/>
      <c r="BJX180" s="123"/>
      <c r="BJY180" s="125"/>
      <c r="BJZ180" s="328"/>
      <c r="BKA180" s="329"/>
      <c r="BKB180" s="124"/>
      <c r="BKC180" s="122"/>
      <c r="BKD180" s="123"/>
      <c r="BKE180" s="122"/>
      <c r="BKF180" s="123"/>
      <c r="BKG180" s="122"/>
      <c r="BKH180" s="123"/>
      <c r="BKI180" s="122"/>
      <c r="BKJ180" s="123"/>
      <c r="BKK180" s="122"/>
      <c r="BKL180" s="123"/>
      <c r="BKM180" s="125"/>
      <c r="BKN180" s="328"/>
      <c r="BKO180" s="329"/>
      <c r="BKP180" s="124"/>
      <c r="BKQ180" s="122"/>
      <c r="BKR180" s="123"/>
      <c r="BKS180" s="122"/>
      <c r="BKT180" s="123"/>
      <c r="BKU180" s="122"/>
      <c r="BKV180" s="123"/>
      <c r="BKW180" s="122"/>
      <c r="BKX180" s="123"/>
      <c r="BKY180" s="122"/>
      <c r="BKZ180" s="123"/>
      <c r="BLA180" s="125"/>
      <c r="BLB180" s="328"/>
      <c r="BLC180" s="329"/>
      <c r="BLD180" s="124"/>
      <c r="BLE180" s="122"/>
      <c r="BLF180" s="123"/>
      <c r="BLG180" s="122"/>
      <c r="BLH180" s="123"/>
      <c r="BLI180" s="122"/>
      <c r="BLJ180" s="123"/>
      <c r="BLK180" s="122"/>
      <c r="BLL180" s="123"/>
      <c r="BLM180" s="122"/>
      <c r="BLN180" s="123"/>
      <c r="BLO180" s="125"/>
      <c r="BLP180" s="328"/>
      <c r="BLQ180" s="329"/>
      <c r="BLR180" s="124"/>
      <c r="BLS180" s="122"/>
      <c r="BLT180" s="123"/>
      <c r="BLU180" s="122"/>
      <c r="BLV180" s="123"/>
      <c r="BLW180" s="122"/>
      <c r="BLX180" s="123"/>
      <c r="BLY180" s="122"/>
      <c r="BLZ180" s="123"/>
      <c r="BMA180" s="122"/>
      <c r="BMB180" s="123"/>
      <c r="BMC180" s="125"/>
      <c r="BMD180" s="328"/>
      <c r="BME180" s="329"/>
      <c r="BMF180" s="124"/>
      <c r="BMG180" s="122"/>
      <c r="BMH180" s="123"/>
      <c r="BMI180" s="122"/>
      <c r="BMJ180" s="123"/>
      <c r="BMK180" s="122"/>
      <c r="BML180" s="123"/>
      <c r="BMM180" s="122"/>
      <c r="BMN180" s="123"/>
      <c r="BMO180" s="122"/>
      <c r="BMP180" s="123"/>
      <c r="BMQ180" s="125"/>
      <c r="BMR180" s="328"/>
      <c r="BMS180" s="329"/>
      <c r="BMT180" s="124"/>
      <c r="BMU180" s="122"/>
      <c r="BMV180" s="123"/>
      <c r="BMW180" s="122"/>
      <c r="BMX180" s="123"/>
      <c r="BMY180" s="122"/>
      <c r="BMZ180" s="123"/>
      <c r="BNA180" s="122"/>
      <c r="BNB180" s="123"/>
      <c r="BNC180" s="122"/>
      <c r="BND180" s="123"/>
      <c r="BNE180" s="125"/>
      <c r="BNF180" s="328"/>
      <c r="BNG180" s="329"/>
      <c r="BNH180" s="124"/>
      <c r="BNI180" s="122"/>
      <c r="BNJ180" s="123"/>
      <c r="BNK180" s="122"/>
      <c r="BNL180" s="123"/>
      <c r="BNM180" s="122"/>
      <c r="BNN180" s="123"/>
      <c r="BNO180" s="122"/>
      <c r="BNP180" s="123"/>
      <c r="BNQ180" s="122"/>
      <c r="BNR180" s="123"/>
      <c r="BNS180" s="125"/>
      <c r="BNT180" s="328"/>
      <c r="BNU180" s="329"/>
      <c r="BNV180" s="124"/>
      <c r="BNW180" s="122"/>
      <c r="BNX180" s="123"/>
      <c r="BNY180" s="122"/>
      <c r="BNZ180" s="123"/>
      <c r="BOA180" s="122"/>
      <c r="BOB180" s="123"/>
      <c r="BOC180" s="122"/>
      <c r="BOD180" s="123"/>
      <c r="BOE180" s="122"/>
      <c r="BOF180" s="123"/>
      <c r="BOG180" s="125"/>
      <c r="BOH180" s="328"/>
      <c r="BOI180" s="329"/>
      <c r="BOJ180" s="124"/>
      <c r="BOK180" s="122"/>
      <c r="BOL180" s="123"/>
      <c r="BOM180" s="122"/>
      <c r="BON180" s="123"/>
      <c r="BOO180" s="122"/>
      <c r="BOP180" s="123"/>
      <c r="BOQ180" s="122"/>
      <c r="BOR180" s="123"/>
      <c r="BOS180" s="122"/>
      <c r="BOT180" s="123"/>
      <c r="BOU180" s="125"/>
      <c r="BOV180" s="328"/>
      <c r="BOW180" s="329"/>
      <c r="BOX180" s="124"/>
      <c r="BOY180" s="122"/>
      <c r="BOZ180" s="123"/>
      <c r="BPA180" s="122"/>
      <c r="BPB180" s="123"/>
      <c r="BPC180" s="122"/>
      <c r="BPD180" s="123"/>
      <c r="BPE180" s="122"/>
      <c r="BPF180" s="123"/>
      <c r="BPG180" s="122"/>
      <c r="BPH180" s="123"/>
      <c r="BPI180" s="125"/>
      <c r="BPJ180" s="328"/>
      <c r="BPK180" s="329"/>
      <c r="BPL180" s="124"/>
      <c r="BPM180" s="122"/>
      <c r="BPN180" s="123"/>
      <c r="BPO180" s="122"/>
      <c r="BPP180" s="123"/>
      <c r="BPQ180" s="122"/>
      <c r="BPR180" s="123"/>
      <c r="BPS180" s="122"/>
      <c r="BPT180" s="123"/>
      <c r="BPU180" s="122"/>
      <c r="BPV180" s="123"/>
      <c r="BPW180" s="125"/>
      <c r="BPX180" s="328"/>
      <c r="BPY180" s="329"/>
      <c r="BPZ180" s="124"/>
      <c r="BQA180" s="122"/>
      <c r="BQB180" s="123"/>
      <c r="BQC180" s="122"/>
      <c r="BQD180" s="123"/>
      <c r="BQE180" s="122"/>
      <c r="BQF180" s="123"/>
      <c r="BQG180" s="122"/>
      <c r="BQH180" s="123"/>
      <c r="BQI180" s="122"/>
      <c r="BQJ180" s="123"/>
      <c r="BQK180" s="125"/>
      <c r="BQL180" s="328"/>
      <c r="BQM180" s="329"/>
      <c r="BQN180" s="124"/>
      <c r="BQO180" s="122"/>
      <c r="BQP180" s="123"/>
      <c r="BQQ180" s="122"/>
      <c r="BQR180" s="123"/>
      <c r="BQS180" s="122"/>
      <c r="BQT180" s="123"/>
      <c r="BQU180" s="122"/>
      <c r="BQV180" s="123"/>
      <c r="BQW180" s="122"/>
      <c r="BQX180" s="123"/>
      <c r="BQY180" s="125"/>
      <c r="BQZ180" s="328"/>
      <c r="BRA180" s="329"/>
      <c r="BRB180" s="124"/>
      <c r="BRC180" s="122"/>
      <c r="BRD180" s="123"/>
      <c r="BRE180" s="122"/>
      <c r="BRF180" s="123"/>
      <c r="BRG180" s="122"/>
      <c r="BRH180" s="123"/>
      <c r="BRI180" s="122"/>
      <c r="BRJ180" s="123"/>
      <c r="BRK180" s="122"/>
      <c r="BRL180" s="123"/>
      <c r="BRM180" s="125"/>
      <c r="BRN180" s="328"/>
      <c r="BRO180" s="329"/>
      <c r="BRP180" s="124"/>
      <c r="BRQ180" s="122"/>
      <c r="BRR180" s="123"/>
      <c r="BRS180" s="122"/>
      <c r="BRT180" s="123"/>
      <c r="BRU180" s="122"/>
      <c r="BRV180" s="123"/>
      <c r="BRW180" s="122"/>
      <c r="BRX180" s="123"/>
      <c r="BRY180" s="122"/>
      <c r="BRZ180" s="123"/>
      <c r="BSA180" s="125"/>
      <c r="BSB180" s="328"/>
      <c r="BSC180" s="329"/>
      <c r="BSD180" s="124"/>
      <c r="BSE180" s="122"/>
      <c r="BSF180" s="123"/>
      <c r="BSG180" s="122"/>
      <c r="BSH180" s="123"/>
      <c r="BSI180" s="122"/>
      <c r="BSJ180" s="123"/>
      <c r="BSK180" s="122"/>
      <c r="BSL180" s="123"/>
      <c r="BSM180" s="122"/>
      <c r="BSN180" s="123"/>
      <c r="BSO180" s="125"/>
      <c r="BSP180" s="328"/>
      <c r="BSQ180" s="329"/>
      <c r="BSR180" s="124"/>
      <c r="BSS180" s="122"/>
      <c r="BST180" s="123"/>
      <c r="BSU180" s="122"/>
      <c r="BSV180" s="123"/>
      <c r="BSW180" s="122"/>
      <c r="BSX180" s="123"/>
      <c r="BSY180" s="122"/>
      <c r="BSZ180" s="123"/>
      <c r="BTA180" s="122"/>
      <c r="BTB180" s="123"/>
      <c r="BTC180" s="125"/>
      <c r="BTD180" s="328"/>
      <c r="BTE180" s="329"/>
      <c r="BTF180" s="124"/>
      <c r="BTG180" s="122"/>
      <c r="BTH180" s="123"/>
      <c r="BTI180" s="122"/>
      <c r="BTJ180" s="123"/>
      <c r="BTK180" s="122"/>
      <c r="BTL180" s="123"/>
      <c r="BTM180" s="122"/>
      <c r="BTN180" s="123"/>
      <c r="BTO180" s="122"/>
      <c r="BTP180" s="123"/>
      <c r="BTQ180" s="125"/>
      <c r="BTR180" s="328"/>
      <c r="BTS180" s="329"/>
      <c r="BTT180" s="124"/>
      <c r="BTU180" s="122"/>
      <c r="BTV180" s="123"/>
      <c r="BTW180" s="122"/>
      <c r="BTX180" s="123"/>
      <c r="BTY180" s="122"/>
      <c r="BTZ180" s="123"/>
      <c r="BUA180" s="122"/>
      <c r="BUB180" s="123"/>
      <c r="BUC180" s="122"/>
      <c r="BUD180" s="123"/>
      <c r="BUE180" s="125"/>
      <c r="BUF180" s="328"/>
      <c r="BUG180" s="329"/>
      <c r="BUH180" s="124"/>
      <c r="BUI180" s="122"/>
      <c r="BUJ180" s="123"/>
      <c r="BUK180" s="122"/>
      <c r="BUL180" s="123"/>
      <c r="BUM180" s="122"/>
      <c r="BUN180" s="123"/>
      <c r="BUO180" s="122"/>
      <c r="BUP180" s="123"/>
      <c r="BUQ180" s="122"/>
      <c r="BUR180" s="123"/>
      <c r="BUS180" s="125"/>
      <c r="BUT180" s="328"/>
      <c r="BUU180" s="329"/>
      <c r="BUV180" s="124"/>
      <c r="BUW180" s="122"/>
      <c r="BUX180" s="123"/>
      <c r="BUY180" s="122"/>
      <c r="BUZ180" s="123"/>
      <c r="BVA180" s="122"/>
      <c r="BVB180" s="123"/>
      <c r="BVC180" s="122"/>
      <c r="BVD180" s="123"/>
      <c r="BVE180" s="122"/>
      <c r="BVF180" s="123"/>
      <c r="BVG180" s="125"/>
      <c r="BVH180" s="328"/>
      <c r="BVI180" s="329"/>
      <c r="BVJ180" s="124"/>
      <c r="BVK180" s="122"/>
      <c r="BVL180" s="123"/>
      <c r="BVM180" s="122"/>
      <c r="BVN180" s="123"/>
      <c r="BVO180" s="122"/>
      <c r="BVP180" s="123"/>
      <c r="BVQ180" s="122"/>
      <c r="BVR180" s="123"/>
      <c r="BVS180" s="122"/>
      <c r="BVT180" s="123"/>
      <c r="BVU180" s="125"/>
      <c r="BVV180" s="328"/>
      <c r="BVW180" s="329"/>
      <c r="BVX180" s="124"/>
      <c r="BVY180" s="122"/>
      <c r="BVZ180" s="123"/>
      <c r="BWA180" s="122"/>
      <c r="BWB180" s="123"/>
      <c r="BWC180" s="122"/>
      <c r="BWD180" s="123"/>
      <c r="BWE180" s="122"/>
      <c r="BWF180" s="123"/>
      <c r="BWG180" s="122"/>
      <c r="BWH180" s="123"/>
      <c r="BWI180" s="125"/>
      <c r="BWJ180" s="328"/>
      <c r="BWK180" s="329"/>
      <c r="BWL180" s="124"/>
      <c r="BWM180" s="122"/>
      <c r="BWN180" s="123"/>
      <c r="BWO180" s="122"/>
      <c r="BWP180" s="123"/>
      <c r="BWQ180" s="122"/>
      <c r="BWR180" s="123"/>
      <c r="BWS180" s="122"/>
      <c r="BWT180" s="123"/>
      <c r="BWU180" s="122"/>
      <c r="BWV180" s="123"/>
      <c r="BWW180" s="125"/>
      <c r="BWX180" s="328"/>
      <c r="BWY180" s="329"/>
      <c r="BWZ180" s="124"/>
      <c r="BXA180" s="122"/>
      <c r="BXB180" s="123"/>
      <c r="BXC180" s="122"/>
      <c r="BXD180" s="123"/>
      <c r="BXE180" s="122"/>
      <c r="BXF180" s="123"/>
      <c r="BXG180" s="122"/>
      <c r="BXH180" s="123"/>
      <c r="BXI180" s="122"/>
      <c r="BXJ180" s="123"/>
      <c r="BXK180" s="125"/>
      <c r="BXL180" s="328"/>
      <c r="BXM180" s="329"/>
      <c r="BXN180" s="124"/>
      <c r="BXO180" s="122"/>
      <c r="BXP180" s="123"/>
      <c r="BXQ180" s="122"/>
      <c r="BXR180" s="123"/>
      <c r="BXS180" s="122"/>
      <c r="BXT180" s="123"/>
      <c r="BXU180" s="122"/>
      <c r="BXV180" s="123"/>
      <c r="BXW180" s="122"/>
      <c r="BXX180" s="123"/>
      <c r="BXY180" s="125"/>
      <c r="BXZ180" s="328"/>
      <c r="BYA180" s="329"/>
      <c r="BYB180" s="124"/>
      <c r="BYC180" s="122"/>
      <c r="BYD180" s="123"/>
      <c r="BYE180" s="122"/>
      <c r="BYF180" s="123"/>
      <c r="BYG180" s="122"/>
      <c r="BYH180" s="123"/>
      <c r="BYI180" s="122"/>
      <c r="BYJ180" s="123"/>
      <c r="BYK180" s="122"/>
      <c r="BYL180" s="123"/>
      <c r="BYM180" s="125"/>
      <c r="BYN180" s="328"/>
      <c r="BYO180" s="329"/>
      <c r="BYP180" s="124"/>
      <c r="BYQ180" s="122"/>
      <c r="BYR180" s="123"/>
      <c r="BYS180" s="122"/>
      <c r="BYT180" s="123"/>
      <c r="BYU180" s="122"/>
      <c r="BYV180" s="123"/>
      <c r="BYW180" s="122"/>
      <c r="BYX180" s="123"/>
      <c r="BYY180" s="122"/>
      <c r="BYZ180" s="123"/>
      <c r="BZA180" s="125"/>
      <c r="BZB180" s="328"/>
      <c r="BZC180" s="329"/>
      <c r="BZD180" s="124"/>
      <c r="BZE180" s="122"/>
      <c r="BZF180" s="123"/>
      <c r="BZG180" s="122"/>
      <c r="BZH180" s="123"/>
      <c r="BZI180" s="122"/>
      <c r="BZJ180" s="123"/>
      <c r="BZK180" s="122"/>
      <c r="BZL180" s="123"/>
      <c r="BZM180" s="122"/>
      <c r="BZN180" s="123"/>
      <c r="BZO180" s="125"/>
      <c r="BZP180" s="328"/>
      <c r="BZQ180" s="329"/>
      <c r="BZR180" s="124"/>
      <c r="BZS180" s="122"/>
      <c r="BZT180" s="123"/>
      <c r="BZU180" s="122"/>
      <c r="BZV180" s="123"/>
      <c r="BZW180" s="122"/>
      <c r="BZX180" s="123"/>
      <c r="BZY180" s="122"/>
      <c r="BZZ180" s="123"/>
      <c r="CAA180" s="122"/>
      <c r="CAB180" s="123"/>
      <c r="CAC180" s="125"/>
      <c r="CAD180" s="328"/>
      <c r="CAE180" s="329"/>
      <c r="CAF180" s="124"/>
      <c r="CAG180" s="122"/>
      <c r="CAH180" s="123"/>
      <c r="CAI180" s="122"/>
      <c r="CAJ180" s="123"/>
      <c r="CAK180" s="122"/>
      <c r="CAL180" s="123"/>
      <c r="CAM180" s="122"/>
      <c r="CAN180" s="123"/>
      <c r="CAO180" s="122"/>
      <c r="CAP180" s="123"/>
      <c r="CAQ180" s="125"/>
      <c r="CAR180" s="328"/>
      <c r="CAS180" s="329"/>
      <c r="CAT180" s="124"/>
      <c r="CAU180" s="122"/>
      <c r="CAV180" s="123"/>
      <c r="CAW180" s="122"/>
      <c r="CAX180" s="123"/>
      <c r="CAY180" s="122"/>
      <c r="CAZ180" s="123"/>
      <c r="CBA180" s="122"/>
      <c r="CBB180" s="123"/>
      <c r="CBC180" s="122"/>
      <c r="CBD180" s="123"/>
      <c r="CBE180" s="125"/>
      <c r="CBF180" s="328"/>
      <c r="CBG180" s="329"/>
      <c r="CBH180" s="124"/>
      <c r="CBI180" s="122"/>
      <c r="CBJ180" s="123"/>
      <c r="CBK180" s="122"/>
      <c r="CBL180" s="123"/>
      <c r="CBM180" s="122"/>
      <c r="CBN180" s="123"/>
      <c r="CBO180" s="122"/>
      <c r="CBP180" s="123"/>
      <c r="CBQ180" s="122"/>
      <c r="CBR180" s="123"/>
      <c r="CBS180" s="125"/>
      <c r="CBT180" s="328"/>
      <c r="CBU180" s="329"/>
      <c r="CBV180" s="124"/>
      <c r="CBW180" s="122"/>
      <c r="CBX180" s="123"/>
      <c r="CBY180" s="122"/>
      <c r="CBZ180" s="123"/>
      <c r="CCA180" s="122"/>
      <c r="CCB180" s="123"/>
      <c r="CCC180" s="122"/>
      <c r="CCD180" s="123"/>
      <c r="CCE180" s="122"/>
      <c r="CCF180" s="123"/>
      <c r="CCG180" s="125"/>
      <c r="CCH180" s="328"/>
      <c r="CCI180" s="329"/>
      <c r="CCJ180" s="124"/>
      <c r="CCK180" s="122"/>
      <c r="CCL180" s="123"/>
      <c r="CCM180" s="122"/>
      <c r="CCN180" s="123"/>
      <c r="CCO180" s="122"/>
      <c r="CCP180" s="123"/>
      <c r="CCQ180" s="122"/>
      <c r="CCR180" s="123"/>
      <c r="CCS180" s="122"/>
      <c r="CCT180" s="123"/>
      <c r="CCU180" s="125"/>
      <c r="CCV180" s="328"/>
      <c r="CCW180" s="329"/>
      <c r="CCX180" s="124"/>
      <c r="CCY180" s="122"/>
      <c r="CCZ180" s="123"/>
      <c r="CDA180" s="122"/>
      <c r="CDB180" s="123"/>
      <c r="CDC180" s="122"/>
      <c r="CDD180" s="123"/>
      <c r="CDE180" s="122"/>
      <c r="CDF180" s="123"/>
      <c r="CDG180" s="122"/>
      <c r="CDH180" s="123"/>
      <c r="CDI180" s="125"/>
      <c r="CDJ180" s="328"/>
      <c r="CDK180" s="329"/>
      <c r="CDL180" s="124"/>
      <c r="CDM180" s="122"/>
      <c r="CDN180" s="123"/>
      <c r="CDO180" s="122"/>
      <c r="CDP180" s="123"/>
      <c r="CDQ180" s="122"/>
      <c r="CDR180" s="123"/>
      <c r="CDS180" s="122"/>
      <c r="CDT180" s="123"/>
      <c r="CDU180" s="122"/>
      <c r="CDV180" s="123"/>
      <c r="CDW180" s="125"/>
      <c r="CDX180" s="328"/>
      <c r="CDY180" s="329"/>
      <c r="CDZ180" s="124"/>
      <c r="CEA180" s="122"/>
      <c r="CEB180" s="123"/>
      <c r="CEC180" s="122"/>
      <c r="CED180" s="123"/>
      <c r="CEE180" s="122"/>
      <c r="CEF180" s="123"/>
      <c r="CEG180" s="122"/>
      <c r="CEH180" s="123"/>
      <c r="CEI180" s="122"/>
      <c r="CEJ180" s="123"/>
      <c r="CEK180" s="125"/>
      <c r="CEL180" s="328"/>
      <c r="CEM180" s="329"/>
      <c r="CEN180" s="124"/>
      <c r="CEO180" s="122"/>
      <c r="CEP180" s="123"/>
      <c r="CEQ180" s="122"/>
      <c r="CER180" s="123"/>
      <c r="CES180" s="122"/>
      <c r="CET180" s="123"/>
      <c r="CEU180" s="122"/>
      <c r="CEV180" s="123"/>
      <c r="CEW180" s="122"/>
      <c r="CEX180" s="123"/>
      <c r="CEY180" s="125"/>
      <c r="CEZ180" s="328"/>
      <c r="CFA180" s="329"/>
      <c r="CFB180" s="124"/>
      <c r="CFC180" s="122"/>
      <c r="CFD180" s="123"/>
      <c r="CFE180" s="122"/>
      <c r="CFF180" s="123"/>
      <c r="CFG180" s="122"/>
      <c r="CFH180" s="123"/>
      <c r="CFI180" s="122"/>
      <c r="CFJ180" s="123"/>
      <c r="CFK180" s="122"/>
      <c r="CFL180" s="123"/>
      <c r="CFM180" s="125"/>
      <c r="CFN180" s="328"/>
      <c r="CFO180" s="329"/>
      <c r="CFP180" s="124"/>
      <c r="CFQ180" s="122"/>
      <c r="CFR180" s="123"/>
      <c r="CFS180" s="122"/>
      <c r="CFT180" s="123"/>
      <c r="CFU180" s="122"/>
      <c r="CFV180" s="123"/>
      <c r="CFW180" s="122"/>
      <c r="CFX180" s="123"/>
      <c r="CFY180" s="122"/>
      <c r="CFZ180" s="123"/>
      <c r="CGA180" s="125"/>
      <c r="CGB180" s="328"/>
      <c r="CGC180" s="329"/>
      <c r="CGD180" s="124"/>
      <c r="CGE180" s="122"/>
      <c r="CGF180" s="123"/>
      <c r="CGG180" s="122"/>
      <c r="CGH180" s="123"/>
      <c r="CGI180" s="122"/>
      <c r="CGJ180" s="123"/>
      <c r="CGK180" s="122"/>
      <c r="CGL180" s="123"/>
      <c r="CGM180" s="122"/>
      <c r="CGN180" s="123"/>
      <c r="CGO180" s="125"/>
      <c r="CGP180" s="328"/>
      <c r="CGQ180" s="329"/>
      <c r="CGR180" s="124"/>
      <c r="CGS180" s="122"/>
      <c r="CGT180" s="123"/>
      <c r="CGU180" s="122"/>
      <c r="CGV180" s="123"/>
      <c r="CGW180" s="122"/>
      <c r="CGX180" s="123"/>
      <c r="CGY180" s="122"/>
      <c r="CGZ180" s="123"/>
      <c r="CHA180" s="122"/>
      <c r="CHB180" s="123"/>
      <c r="CHC180" s="125"/>
      <c r="CHD180" s="328"/>
      <c r="CHE180" s="329"/>
      <c r="CHF180" s="124"/>
      <c r="CHG180" s="122"/>
      <c r="CHH180" s="123"/>
      <c r="CHI180" s="122"/>
      <c r="CHJ180" s="123"/>
      <c r="CHK180" s="122"/>
      <c r="CHL180" s="123"/>
      <c r="CHM180" s="122"/>
      <c r="CHN180" s="123"/>
      <c r="CHO180" s="122"/>
      <c r="CHP180" s="123"/>
      <c r="CHQ180" s="125"/>
      <c r="CHR180" s="328"/>
      <c r="CHS180" s="329"/>
      <c r="CHT180" s="124"/>
      <c r="CHU180" s="122"/>
      <c r="CHV180" s="123"/>
      <c r="CHW180" s="122"/>
      <c r="CHX180" s="123"/>
      <c r="CHY180" s="122"/>
      <c r="CHZ180" s="123"/>
      <c r="CIA180" s="122"/>
      <c r="CIB180" s="123"/>
      <c r="CIC180" s="122"/>
      <c r="CID180" s="123"/>
      <c r="CIE180" s="125"/>
      <c r="CIF180" s="328"/>
      <c r="CIG180" s="329"/>
      <c r="CIH180" s="124"/>
      <c r="CII180" s="122"/>
      <c r="CIJ180" s="123"/>
      <c r="CIK180" s="122"/>
      <c r="CIL180" s="123"/>
      <c r="CIM180" s="122"/>
      <c r="CIN180" s="123"/>
      <c r="CIO180" s="122"/>
      <c r="CIP180" s="123"/>
      <c r="CIQ180" s="122"/>
      <c r="CIR180" s="123"/>
      <c r="CIS180" s="125"/>
      <c r="CIT180" s="328"/>
      <c r="CIU180" s="329"/>
      <c r="CIV180" s="124"/>
      <c r="CIW180" s="122"/>
      <c r="CIX180" s="123"/>
      <c r="CIY180" s="122"/>
      <c r="CIZ180" s="123"/>
      <c r="CJA180" s="122"/>
      <c r="CJB180" s="123"/>
      <c r="CJC180" s="122"/>
      <c r="CJD180" s="123"/>
      <c r="CJE180" s="122"/>
      <c r="CJF180" s="123"/>
      <c r="CJG180" s="125"/>
      <c r="CJH180" s="328"/>
      <c r="CJI180" s="329"/>
      <c r="CJJ180" s="124"/>
      <c r="CJK180" s="122"/>
      <c r="CJL180" s="123"/>
      <c r="CJM180" s="122"/>
      <c r="CJN180" s="123"/>
      <c r="CJO180" s="122"/>
      <c r="CJP180" s="123"/>
      <c r="CJQ180" s="122"/>
      <c r="CJR180" s="123"/>
      <c r="CJS180" s="122"/>
      <c r="CJT180" s="123"/>
      <c r="CJU180" s="125"/>
      <c r="CJV180" s="328"/>
      <c r="CJW180" s="329"/>
      <c r="CJX180" s="124"/>
      <c r="CJY180" s="122"/>
      <c r="CJZ180" s="123"/>
      <c r="CKA180" s="122"/>
      <c r="CKB180" s="123"/>
      <c r="CKC180" s="122"/>
      <c r="CKD180" s="123"/>
      <c r="CKE180" s="122"/>
      <c r="CKF180" s="123"/>
      <c r="CKG180" s="122"/>
      <c r="CKH180" s="123"/>
      <c r="CKI180" s="125"/>
      <c r="CKJ180" s="328"/>
      <c r="CKK180" s="329"/>
      <c r="CKL180" s="124"/>
      <c r="CKM180" s="122"/>
      <c r="CKN180" s="123"/>
      <c r="CKO180" s="122"/>
      <c r="CKP180" s="123"/>
      <c r="CKQ180" s="122"/>
      <c r="CKR180" s="123"/>
      <c r="CKS180" s="122"/>
      <c r="CKT180" s="123"/>
      <c r="CKU180" s="122"/>
      <c r="CKV180" s="123"/>
      <c r="CKW180" s="125"/>
      <c r="CKX180" s="328"/>
      <c r="CKY180" s="329"/>
      <c r="CKZ180" s="124"/>
      <c r="CLA180" s="122"/>
      <c r="CLB180" s="123"/>
      <c r="CLC180" s="122"/>
      <c r="CLD180" s="123"/>
      <c r="CLE180" s="122"/>
      <c r="CLF180" s="123"/>
      <c r="CLG180" s="122"/>
      <c r="CLH180" s="123"/>
      <c r="CLI180" s="122"/>
      <c r="CLJ180" s="123"/>
      <c r="CLK180" s="125"/>
      <c r="CLL180" s="328"/>
      <c r="CLM180" s="329"/>
      <c r="CLN180" s="124"/>
      <c r="CLO180" s="122"/>
      <c r="CLP180" s="123"/>
      <c r="CLQ180" s="122"/>
      <c r="CLR180" s="123"/>
      <c r="CLS180" s="122"/>
      <c r="CLT180" s="123"/>
      <c r="CLU180" s="122"/>
      <c r="CLV180" s="123"/>
      <c r="CLW180" s="122"/>
      <c r="CLX180" s="123"/>
      <c r="CLY180" s="125"/>
      <c r="CLZ180" s="328"/>
      <c r="CMA180" s="329"/>
      <c r="CMB180" s="124"/>
      <c r="CMC180" s="122"/>
      <c r="CMD180" s="123"/>
      <c r="CME180" s="122"/>
      <c r="CMF180" s="123"/>
      <c r="CMG180" s="122"/>
      <c r="CMH180" s="123"/>
      <c r="CMI180" s="122"/>
      <c r="CMJ180" s="123"/>
      <c r="CMK180" s="122"/>
      <c r="CML180" s="123"/>
      <c r="CMM180" s="125"/>
      <c r="CMN180" s="328"/>
      <c r="CMO180" s="329"/>
      <c r="CMP180" s="124"/>
      <c r="CMQ180" s="122"/>
      <c r="CMR180" s="123"/>
      <c r="CMS180" s="122"/>
      <c r="CMT180" s="123"/>
      <c r="CMU180" s="122"/>
      <c r="CMV180" s="123"/>
      <c r="CMW180" s="122"/>
      <c r="CMX180" s="123"/>
      <c r="CMY180" s="122"/>
      <c r="CMZ180" s="123"/>
      <c r="CNA180" s="125"/>
      <c r="CNB180" s="328"/>
      <c r="CNC180" s="329"/>
      <c r="CND180" s="124"/>
      <c r="CNE180" s="122"/>
      <c r="CNF180" s="123"/>
      <c r="CNG180" s="122"/>
      <c r="CNH180" s="123"/>
      <c r="CNI180" s="122"/>
      <c r="CNJ180" s="123"/>
      <c r="CNK180" s="122"/>
      <c r="CNL180" s="123"/>
      <c r="CNM180" s="122"/>
      <c r="CNN180" s="123"/>
      <c r="CNO180" s="125"/>
      <c r="CNP180" s="328"/>
      <c r="CNQ180" s="329"/>
      <c r="CNR180" s="124"/>
      <c r="CNS180" s="122"/>
      <c r="CNT180" s="123"/>
      <c r="CNU180" s="122"/>
      <c r="CNV180" s="123"/>
      <c r="CNW180" s="122"/>
      <c r="CNX180" s="123"/>
      <c r="CNY180" s="122"/>
      <c r="CNZ180" s="123"/>
      <c r="COA180" s="122"/>
      <c r="COB180" s="123"/>
      <c r="COC180" s="125"/>
      <c r="COD180" s="328"/>
      <c r="COE180" s="329"/>
      <c r="COF180" s="124"/>
      <c r="COG180" s="122"/>
      <c r="COH180" s="123"/>
      <c r="COI180" s="122"/>
      <c r="COJ180" s="123"/>
      <c r="COK180" s="122"/>
      <c r="COL180" s="123"/>
      <c r="COM180" s="122"/>
      <c r="CON180" s="123"/>
      <c r="COO180" s="122"/>
      <c r="COP180" s="123"/>
      <c r="COQ180" s="125"/>
      <c r="COR180" s="328"/>
      <c r="COS180" s="329"/>
      <c r="COT180" s="124"/>
      <c r="COU180" s="122"/>
      <c r="COV180" s="123"/>
      <c r="COW180" s="122"/>
      <c r="COX180" s="123"/>
      <c r="COY180" s="122"/>
      <c r="COZ180" s="123"/>
      <c r="CPA180" s="122"/>
      <c r="CPB180" s="123"/>
      <c r="CPC180" s="122"/>
      <c r="CPD180" s="123"/>
      <c r="CPE180" s="125"/>
      <c r="CPF180" s="328"/>
      <c r="CPG180" s="329"/>
      <c r="CPH180" s="124"/>
      <c r="CPI180" s="122"/>
      <c r="CPJ180" s="123"/>
      <c r="CPK180" s="122"/>
      <c r="CPL180" s="123"/>
      <c r="CPM180" s="122"/>
      <c r="CPN180" s="123"/>
      <c r="CPO180" s="122"/>
      <c r="CPP180" s="123"/>
      <c r="CPQ180" s="122"/>
      <c r="CPR180" s="123"/>
      <c r="CPS180" s="125"/>
      <c r="CPT180" s="328"/>
      <c r="CPU180" s="329"/>
      <c r="CPV180" s="124"/>
      <c r="CPW180" s="122"/>
      <c r="CPX180" s="123"/>
      <c r="CPY180" s="122"/>
      <c r="CPZ180" s="123"/>
      <c r="CQA180" s="122"/>
      <c r="CQB180" s="123"/>
      <c r="CQC180" s="122"/>
      <c r="CQD180" s="123"/>
      <c r="CQE180" s="122"/>
      <c r="CQF180" s="123"/>
      <c r="CQG180" s="125"/>
      <c r="CQH180" s="328"/>
      <c r="CQI180" s="329"/>
      <c r="CQJ180" s="124"/>
      <c r="CQK180" s="122"/>
      <c r="CQL180" s="123"/>
      <c r="CQM180" s="122"/>
      <c r="CQN180" s="123"/>
      <c r="CQO180" s="122"/>
      <c r="CQP180" s="123"/>
      <c r="CQQ180" s="122"/>
      <c r="CQR180" s="123"/>
      <c r="CQS180" s="122"/>
      <c r="CQT180" s="123"/>
      <c r="CQU180" s="125"/>
      <c r="CQV180" s="328"/>
      <c r="CQW180" s="329"/>
      <c r="CQX180" s="124"/>
      <c r="CQY180" s="122"/>
      <c r="CQZ180" s="123"/>
      <c r="CRA180" s="122"/>
      <c r="CRB180" s="123"/>
      <c r="CRC180" s="122"/>
      <c r="CRD180" s="123"/>
      <c r="CRE180" s="122"/>
      <c r="CRF180" s="123"/>
      <c r="CRG180" s="122"/>
      <c r="CRH180" s="123"/>
      <c r="CRI180" s="125"/>
      <c r="CRJ180" s="328"/>
      <c r="CRK180" s="329"/>
      <c r="CRL180" s="124"/>
      <c r="CRM180" s="122"/>
      <c r="CRN180" s="123"/>
      <c r="CRO180" s="122"/>
      <c r="CRP180" s="123"/>
      <c r="CRQ180" s="122"/>
      <c r="CRR180" s="123"/>
      <c r="CRS180" s="122"/>
      <c r="CRT180" s="123"/>
      <c r="CRU180" s="122"/>
      <c r="CRV180" s="123"/>
      <c r="CRW180" s="125"/>
      <c r="CRX180" s="328"/>
      <c r="CRY180" s="329"/>
      <c r="CRZ180" s="124"/>
      <c r="CSA180" s="122"/>
      <c r="CSB180" s="123"/>
      <c r="CSC180" s="122"/>
      <c r="CSD180" s="123"/>
      <c r="CSE180" s="122"/>
      <c r="CSF180" s="123"/>
      <c r="CSG180" s="122"/>
      <c r="CSH180" s="123"/>
      <c r="CSI180" s="122"/>
      <c r="CSJ180" s="123"/>
      <c r="CSK180" s="125"/>
      <c r="CSL180" s="328"/>
      <c r="CSM180" s="329"/>
      <c r="CSN180" s="124"/>
      <c r="CSO180" s="122"/>
      <c r="CSP180" s="123"/>
      <c r="CSQ180" s="122"/>
      <c r="CSR180" s="123"/>
      <c r="CSS180" s="122"/>
      <c r="CST180" s="123"/>
      <c r="CSU180" s="122"/>
      <c r="CSV180" s="123"/>
      <c r="CSW180" s="122"/>
      <c r="CSX180" s="123"/>
      <c r="CSY180" s="125"/>
      <c r="CSZ180" s="328"/>
      <c r="CTA180" s="329"/>
      <c r="CTB180" s="124"/>
      <c r="CTC180" s="122"/>
      <c r="CTD180" s="123"/>
      <c r="CTE180" s="122"/>
      <c r="CTF180" s="123"/>
      <c r="CTG180" s="122"/>
      <c r="CTH180" s="123"/>
      <c r="CTI180" s="122"/>
      <c r="CTJ180" s="123"/>
      <c r="CTK180" s="122"/>
      <c r="CTL180" s="123"/>
      <c r="CTM180" s="125"/>
      <c r="CTN180" s="328"/>
      <c r="CTO180" s="329"/>
      <c r="CTP180" s="124"/>
      <c r="CTQ180" s="122"/>
      <c r="CTR180" s="123"/>
      <c r="CTS180" s="122"/>
      <c r="CTT180" s="123"/>
      <c r="CTU180" s="122"/>
      <c r="CTV180" s="123"/>
      <c r="CTW180" s="122"/>
      <c r="CTX180" s="123"/>
      <c r="CTY180" s="122"/>
      <c r="CTZ180" s="123"/>
      <c r="CUA180" s="125"/>
      <c r="CUB180" s="328"/>
      <c r="CUC180" s="329"/>
      <c r="CUD180" s="124"/>
      <c r="CUE180" s="122"/>
      <c r="CUF180" s="123"/>
      <c r="CUG180" s="122"/>
      <c r="CUH180" s="123"/>
      <c r="CUI180" s="122"/>
      <c r="CUJ180" s="123"/>
      <c r="CUK180" s="122"/>
      <c r="CUL180" s="123"/>
      <c r="CUM180" s="122"/>
      <c r="CUN180" s="123"/>
      <c r="CUO180" s="125"/>
      <c r="CUP180" s="328"/>
      <c r="CUQ180" s="329"/>
      <c r="CUR180" s="124"/>
      <c r="CUS180" s="122"/>
      <c r="CUT180" s="123"/>
      <c r="CUU180" s="122"/>
      <c r="CUV180" s="123"/>
      <c r="CUW180" s="122"/>
      <c r="CUX180" s="123"/>
      <c r="CUY180" s="122"/>
      <c r="CUZ180" s="123"/>
      <c r="CVA180" s="122"/>
      <c r="CVB180" s="123"/>
      <c r="CVC180" s="125"/>
      <c r="CVD180" s="328"/>
      <c r="CVE180" s="329"/>
      <c r="CVF180" s="124"/>
      <c r="CVG180" s="122"/>
      <c r="CVH180" s="123"/>
      <c r="CVI180" s="122"/>
      <c r="CVJ180" s="123"/>
      <c r="CVK180" s="122"/>
      <c r="CVL180" s="123"/>
      <c r="CVM180" s="122"/>
      <c r="CVN180" s="123"/>
      <c r="CVO180" s="122"/>
      <c r="CVP180" s="123"/>
      <c r="CVQ180" s="125"/>
      <c r="CVR180" s="328"/>
      <c r="CVS180" s="329"/>
      <c r="CVT180" s="124"/>
      <c r="CVU180" s="122"/>
      <c r="CVV180" s="123"/>
      <c r="CVW180" s="122"/>
      <c r="CVX180" s="123"/>
      <c r="CVY180" s="122"/>
      <c r="CVZ180" s="123"/>
      <c r="CWA180" s="122"/>
      <c r="CWB180" s="123"/>
      <c r="CWC180" s="122"/>
      <c r="CWD180" s="123"/>
      <c r="CWE180" s="125"/>
      <c r="CWF180" s="328"/>
      <c r="CWG180" s="329"/>
      <c r="CWH180" s="124"/>
      <c r="CWI180" s="122"/>
      <c r="CWJ180" s="123"/>
      <c r="CWK180" s="122"/>
      <c r="CWL180" s="123"/>
      <c r="CWM180" s="122"/>
      <c r="CWN180" s="123"/>
      <c r="CWO180" s="122"/>
      <c r="CWP180" s="123"/>
      <c r="CWQ180" s="122"/>
      <c r="CWR180" s="123"/>
      <c r="CWS180" s="125"/>
      <c r="CWT180" s="328"/>
      <c r="CWU180" s="329"/>
      <c r="CWV180" s="124"/>
      <c r="CWW180" s="122"/>
      <c r="CWX180" s="123"/>
      <c r="CWY180" s="122"/>
      <c r="CWZ180" s="123"/>
      <c r="CXA180" s="122"/>
      <c r="CXB180" s="123"/>
      <c r="CXC180" s="122"/>
      <c r="CXD180" s="123"/>
      <c r="CXE180" s="122"/>
      <c r="CXF180" s="123"/>
      <c r="CXG180" s="125"/>
      <c r="CXH180" s="328"/>
      <c r="CXI180" s="329"/>
      <c r="CXJ180" s="124"/>
      <c r="CXK180" s="122"/>
      <c r="CXL180" s="123"/>
      <c r="CXM180" s="122"/>
      <c r="CXN180" s="123"/>
      <c r="CXO180" s="122"/>
      <c r="CXP180" s="123"/>
      <c r="CXQ180" s="122"/>
      <c r="CXR180" s="123"/>
      <c r="CXS180" s="122"/>
      <c r="CXT180" s="123"/>
      <c r="CXU180" s="125"/>
      <c r="CXV180" s="328"/>
      <c r="CXW180" s="329"/>
      <c r="CXX180" s="124"/>
      <c r="CXY180" s="122"/>
      <c r="CXZ180" s="123"/>
      <c r="CYA180" s="122"/>
      <c r="CYB180" s="123"/>
      <c r="CYC180" s="122"/>
      <c r="CYD180" s="123"/>
      <c r="CYE180" s="122"/>
      <c r="CYF180" s="123"/>
      <c r="CYG180" s="122"/>
      <c r="CYH180" s="123"/>
      <c r="CYI180" s="125"/>
      <c r="CYJ180" s="328"/>
      <c r="CYK180" s="329"/>
      <c r="CYL180" s="124"/>
      <c r="CYM180" s="122"/>
      <c r="CYN180" s="123"/>
      <c r="CYO180" s="122"/>
      <c r="CYP180" s="123"/>
      <c r="CYQ180" s="122"/>
      <c r="CYR180" s="123"/>
      <c r="CYS180" s="122"/>
      <c r="CYT180" s="123"/>
      <c r="CYU180" s="122"/>
      <c r="CYV180" s="123"/>
      <c r="CYW180" s="125"/>
      <c r="CYX180" s="328"/>
      <c r="CYY180" s="329"/>
      <c r="CYZ180" s="124"/>
      <c r="CZA180" s="122"/>
      <c r="CZB180" s="123"/>
      <c r="CZC180" s="122"/>
      <c r="CZD180" s="123"/>
      <c r="CZE180" s="122"/>
      <c r="CZF180" s="123"/>
      <c r="CZG180" s="122"/>
      <c r="CZH180" s="123"/>
      <c r="CZI180" s="122"/>
      <c r="CZJ180" s="123"/>
      <c r="CZK180" s="125"/>
      <c r="CZL180" s="328"/>
      <c r="CZM180" s="329"/>
      <c r="CZN180" s="124"/>
      <c r="CZO180" s="122"/>
      <c r="CZP180" s="123"/>
      <c r="CZQ180" s="122"/>
      <c r="CZR180" s="123"/>
      <c r="CZS180" s="122"/>
      <c r="CZT180" s="123"/>
      <c r="CZU180" s="122"/>
      <c r="CZV180" s="123"/>
      <c r="CZW180" s="122"/>
      <c r="CZX180" s="123"/>
      <c r="CZY180" s="125"/>
      <c r="CZZ180" s="328"/>
      <c r="DAA180" s="329"/>
      <c r="DAB180" s="124"/>
      <c r="DAC180" s="122"/>
      <c r="DAD180" s="123"/>
      <c r="DAE180" s="122"/>
      <c r="DAF180" s="123"/>
      <c r="DAG180" s="122"/>
      <c r="DAH180" s="123"/>
      <c r="DAI180" s="122"/>
      <c r="DAJ180" s="123"/>
      <c r="DAK180" s="122"/>
      <c r="DAL180" s="123"/>
      <c r="DAM180" s="125"/>
      <c r="DAN180" s="328"/>
      <c r="DAO180" s="329"/>
      <c r="DAP180" s="124"/>
      <c r="DAQ180" s="122"/>
      <c r="DAR180" s="123"/>
      <c r="DAS180" s="122"/>
      <c r="DAT180" s="123"/>
      <c r="DAU180" s="122"/>
      <c r="DAV180" s="123"/>
      <c r="DAW180" s="122"/>
      <c r="DAX180" s="123"/>
      <c r="DAY180" s="122"/>
      <c r="DAZ180" s="123"/>
      <c r="DBA180" s="125"/>
      <c r="DBB180" s="328"/>
      <c r="DBC180" s="329"/>
      <c r="DBD180" s="124"/>
      <c r="DBE180" s="122"/>
      <c r="DBF180" s="123"/>
      <c r="DBG180" s="122"/>
      <c r="DBH180" s="123"/>
      <c r="DBI180" s="122"/>
      <c r="DBJ180" s="123"/>
      <c r="DBK180" s="122"/>
      <c r="DBL180" s="123"/>
      <c r="DBM180" s="122"/>
      <c r="DBN180" s="123"/>
      <c r="DBO180" s="125"/>
      <c r="DBP180" s="328"/>
      <c r="DBQ180" s="329"/>
      <c r="DBR180" s="124"/>
      <c r="DBS180" s="122"/>
      <c r="DBT180" s="123"/>
      <c r="DBU180" s="122"/>
      <c r="DBV180" s="123"/>
      <c r="DBW180" s="122"/>
      <c r="DBX180" s="123"/>
      <c r="DBY180" s="122"/>
      <c r="DBZ180" s="123"/>
      <c r="DCA180" s="122"/>
      <c r="DCB180" s="123"/>
      <c r="DCC180" s="125"/>
      <c r="DCD180" s="328"/>
      <c r="DCE180" s="329"/>
      <c r="DCF180" s="124"/>
      <c r="DCG180" s="122"/>
      <c r="DCH180" s="123"/>
      <c r="DCI180" s="122"/>
      <c r="DCJ180" s="123"/>
      <c r="DCK180" s="122"/>
      <c r="DCL180" s="123"/>
      <c r="DCM180" s="122"/>
      <c r="DCN180" s="123"/>
      <c r="DCO180" s="122"/>
      <c r="DCP180" s="123"/>
      <c r="DCQ180" s="125"/>
      <c r="DCR180" s="328"/>
      <c r="DCS180" s="329"/>
      <c r="DCT180" s="124"/>
      <c r="DCU180" s="122"/>
      <c r="DCV180" s="123"/>
      <c r="DCW180" s="122"/>
      <c r="DCX180" s="123"/>
      <c r="DCY180" s="122"/>
      <c r="DCZ180" s="123"/>
      <c r="DDA180" s="122"/>
      <c r="DDB180" s="123"/>
      <c r="DDC180" s="122"/>
      <c r="DDD180" s="123"/>
      <c r="DDE180" s="125"/>
      <c r="DDF180" s="328"/>
      <c r="DDG180" s="329"/>
      <c r="DDH180" s="124"/>
      <c r="DDI180" s="122"/>
      <c r="DDJ180" s="123"/>
      <c r="DDK180" s="122"/>
      <c r="DDL180" s="123"/>
      <c r="DDM180" s="122"/>
      <c r="DDN180" s="123"/>
      <c r="DDO180" s="122"/>
      <c r="DDP180" s="123"/>
      <c r="DDQ180" s="122"/>
      <c r="DDR180" s="123"/>
      <c r="DDS180" s="125"/>
      <c r="DDT180" s="328"/>
      <c r="DDU180" s="329"/>
      <c r="DDV180" s="124"/>
      <c r="DDW180" s="122"/>
      <c r="DDX180" s="123"/>
      <c r="DDY180" s="122"/>
      <c r="DDZ180" s="123"/>
      <c r="DEA180" s="122"/>
      <c r="DEB180" s="123"/>
      <c r="DEC180" s="122"/>
      <c r="DED180" s="123"/>
      <c r="DEE180" s="122"/>
      <c r="DEF180" s="123"/>
      <c r="DEG180" s="125"/>
      <c r="DEH180" s="328"/>
      <c r="DEI180" s="329"/>
      <c r="DEJ180" s="124"/>
      <c r="DEK180" s="122"/>
      <c r="DEL180" s="123"/>
      <c r="DEM180" s="122"/>
      <c r="DEN180" s="123"/>
      <c r="DEO180" s="122"/>
      <c r="DEP180" s="123"/>
      <c r="DEQ180" s="122"/>
      <c r="DER180" s="123"/>
      <c r="DES180" s="122"/>
      <c r="DET180" s="123"/>
      <c r="DEU180" s="125"/>
      <c r="DEV180" s="328"/>
      <c r="DEW180" s="329"/>
      <c r="DEX180" s="124"/>
      <c r="DEY180" s="122"/>
      <c r="DEZ180" s="123"/>
      <c r="DFA180" s="122"/>
      <c r="DFB180" s="123"/>
      <c r="DFC180" s="122"/>
      <c r="DFD180" s="123"/>
      <c r="DFE180" s="122"/>
      <c r="DFF180" s="123"/>
      <c r="DFG180" s="122"/>
      <c r="DFH180" s="123"/>
      <c r="DFI180" s="125"/>
      <c r="DFJ180" s="328"/>
      <c r="DFK180" s="329"/>
      <c r="DFL180" s="124"/>
      <c r="DFM180" s="122"/>
      <c r="DFN180" s="123"/>
      <c r="DFO180" s="122"/>
      <c r="DFP180" s="123"/>
      <c r="DFQ180" s="122"/>
      <c r="DFR180" s="123"/>
      <c r="DFS180" s="122"/>
      <c r="DFT180" s="123"/>
      <c r="DFU180" s="122"/>
      <c r="DFV180" s="123"/>
      <c r="DFW180" s="125"/>
      <c r="DFX180" s="328"/>
      <c r="DFY180" s="329"/>
      <c r="DFZ180" s="124"/>
      <c r="DGA180" s="122"/>
      <c r="DGB180" s="123"/>
      <c r="DGC180" s="122"/>
      <c r="DGD180" s="123"/>
      <c r="DGE180" s="122"/>
      <c r="DGF180" s="123"/>
      <c r="DGG180" s="122"/>
      <c r="DGH180" s="123"/>
      <c r="DGI180" s="122"/>
      <c r="DGJ180" s="123"/>
      <c r="DGK180" s="125"/>
      <c r="DGL180" s="328"/>
      <c r="DGM180" s="329"/>
      <c r="DGN180" s="124"/>
      <c r="DGO180" s="122"/>
      <c r="DGP180" s="123"/>
      <c r="DGQ180" s="122"/>
      <c r="DGR180" s="123"/>
      <c r="DGS180" s="122"/>
      <c r="DGT180" s="123"/>
      <c r="DGU180" s="122"/>
      <c r="DGV180" s="123"/>
      <c r="DGW180" s="122"/>
      <c r="DGX180" s="123"/>
      <c r="DGY180" s="125"/>
      <c r="DGZ180" s="328"/>
      <c r="DHA180" s="329"/>
      <c r="DHB180" s="124"/>
      <c r="DHC180" s="122"/>
      <c r="DHD180" s="123"/>
      <c r="DHE180" s="122"/>
      <c r="DHF180" s="123"/>
      <c r="DHG180" s="122"/>
      <c r="DHH180" s="123"/>
      <c r="DHI180" s="122"/>
      <c r="DHJ180" s="123"/>
      <c r="DHK180" s="122"/>
      <c r="DHL180" s="123"/>
      <c r="DHM180" s="125"/>
      <c r="DHN180" s="328"/>
      <c r="DHO180" s="329"/>
      <c r="DHP180" s="124"/>
      <c r="DHQ180" s="122"/>
      <c r="DHR180" s="123"/>
      <c r="DHS180" s="122"/>
      <c r="DHT180" s="123"/>
      <c r="DHU180" s="122"/>
      <c r="DHV180" s="123"/>
      <c r="DHW180" s="122"/>
      <c r="DHX180" s="123"/>
      <c r="DHY180" s="122"/>
      <c r="DHZ180" s="123"/>
      <c r="DIA180" s="125"/>
      <c r="DIB180" s="328"/>
      <c r="DIC180" s="329"/>
      <c r="DID180" s="124"/>
      <c r="DIE180" s="122"/>
      <c r="DIF180" s="123"/>
      <c r="DIG180" s="122"/>
      <c r="DIH180" s="123"/>
      <c r="DII180" s="122"/>
      <c r="DIJ180" s="123"/>
      <c r="DIK180" s="122"/>
      <c r="DIL180" s="123"/>
      <c r="DIM180" s="122"/>
      <c r="DIN180" s="123"/>
      <c r="DIO180" s="125"/>
      <c r="DIP180" s="328"/>
      <c r="DIQ180" s="329"/>
      <c r="DIR180" s="124"/>
      <c r="DIS180" s="122"/>
      <c r="DIT180" s="123"/>
      <c r="DIU180" s="122"/>
      <c r="DIV180" s="123"/>
      <c r="DIW180" s="122"/>
      <c r="DIX180" s="123"/>
      <c r="DIY180" s="122"/>
      <c r="DIZ180" s="123"/>
      <c r="DJA180" s="122"/>
      <c r="DJB180" s="123"/>
      <c r="DJC180" s="125"/>
      <c r="DJD180" s="328"/>
      <c r="DJE180" s="329"/>
      <c r="DJF180" s="124"/>
      <c r="DJG180" s="122"/>
      <c r="DJH180" s="123"/>
      <c r="DJI180" s="122"/>
      <c r="DJJ180" s="123"/>
      <c r="DJK180" s="122"/>
      <c r="DJL180" s="123"/>
      <c r="DJM180" s="122"/>
      <c r="DJN180" s="123"/>
      <c r="DJO180" s="122"/>
      <c r="DJP180" s="123"/>
      <c r="DJQ180" s="125"/>
      <c r="DJR180" s="328"/>
      <c r="DJS180" s="329"/>
      <c r="DJT180" s="124"/>
      <c r="DJU180" s="122"/>
      <c r="DJV180" s="123"/>
      <c r="DJW180" s="122"/>
      <c r="DJX180" s="123"/>
      <c r="DJY180" s="122"/>
      <c r="DJZ180" s="123"/>
      <c r="DKA180" s="122"/>
      <c r="DKB180" s="123"/>
      <c r="DKC180" s="122"/>
      <c r="DKD180" s="123"/>
      <c r="DKE180" s="125"/>
      <c r="DKF180" s="328"/>
      <c r="DKG180" s="329"/>
      <c r="DKH180" s="124"/>
      <c r="DKI180" s="122"/>
      <c r="DKJ180" s="123"/>
      <c r="DKK180" s="122"/>
      <c r="DKL180" s="123"/>
      <c r="DKM180" s="122"/>
      <c r="DKN180" s="123"/>
      <c r="DKO180" s="122"/>
      <c r="DKP180" s="123"/>
      <c r="DKQ180" s="122"/>
      <c r="DKR180" s="123"/>
      <c r="DKS180" s="125"/>
      <c r="DKT180" s="328"/>
      <c r="DKU180" s="329"/>
      <c r="DKV180" s="124"/>
      <c r="DKW180" s="122"/>
      <c r="DKX180" s="123"/>
      <c r="DKY180" s="122"/>
      <c r="DKZ180" s="123"/>
      <c r="DLA180" s="122"/>
      <c r="DLB180" s="123"/>
      <c r="DLC180" s="122"/>
      <c r="DLD180" s="123"/>
      <c r="DLE180" s="122"/>
      <c r="DLF180" s="123"/>
      <c r="DLG180" s="125"/>
      <c r="DLH180" s="328"/>
      <c r="DLI180" s="329"/>
      <c r="DLJ180" s="124"/>
      <c r="DLK180" s="122"/>
      <c r="DLL180" s="123"/>
      <c r="DLM180" s="122"/>
      <c r="DLN180" s="123"/>
      <c r="DLO180" s="122"/>
      <c r="DLP180" s="123"/>
      <c r="DLQ180" s="122"/>
      <c r="DLR180" s="123"/>
      <c r="DLS180" s="122"/>
      <c r="DLT180" s="123"/>
      <c r="DLU180" s="125"/>
      <c r="DLV180" s="328"/>
      <c r="DLW180" s="329"/>
      <c r="DLX180" s="124"/>
      <c r="DLY180" s="122"/>
      <c r="DLZ180" s="123"/>
      <c r="DMA180" s="122"/>
      <c r="DMB180" s="123"/>
      <c r="DMC180" s="122"/>
      <c r="DMD180" s="123"/>
      <c r="DME180" s="122"/>
      <c r="DMF180" s="123"/>
      <c r="DMG180" s="122"/>
      <c r="DMH180" s="123"/>
      <c r="DMI180" s="125"/>
      <c r="DMJ180" s="328"/>
      <c r="DMK180" s="329"/>
      <c r="DML180" s="124"/>
      <c r="DMM180" s="122"/>
      <c r="DMN180" s="123"/>
      <c r="DMO180" s="122"/>
      <c r="DMP180" s="123"/>
      <c r="DMQ180" s="122"/>
      <c r="DMR180" s="123"/>
      <c r="DMS180" s="122"/>
      <c r="DMT180" s="123"/>
      <c r="DMU180" s="122"/>
      <c r="DMV180" s="123"/>
      <c r="DMW180" s="125"/>
      <c r="DMX180" s="328"/>
      <c r="DMY180" s="329"/>
      <c r="DMZ180" s="124"/>
      <c r="DNA180" s="122"/>
      <c r="DNB180" s="123"/>
      <c r="DNC180" s="122"/>
      <c r="DND180" s="123"/>
      <c r="DNE180" s="122"/>
      <c r="DNF180" s="123"/>
      <c r="DNG180" s="122"/>
      <c r="DNH180" s="123"/>
      <c r="DNI180" s="122"/>
      <c r="DNJ180" s="123"/>
      <c r="DNK180" s="125"/>
      <c r="DNL180" s="328"/>
      <c r="DNM180" s="329"/>
      <c r="DNN180" s="124"/>
      <c r="DNO180" s="122"/>
      <c r="DNP180" s="123"/>
      <c r="DNQ180" s="122"/>
      <c r="DNR180" s="123"/>
      <c r="DNS180" s="122"/>
      <c r="DNT180" s="123"/>
      <c r="DNU180" s="122"/>
      <c r="DNV180" s="123"/>
      <c r="DNW180" s="122"/>
      <c r="DNX180" s="123"/>
      <c r="DNY180" s="125"/>
      <c r="DNZ180" s="328"/>
      <c r="DOA180" s="329"/>
      <c r="DOB180" s="124"/>
      <c r="DOC180" s="122"/>
      <c r="DOD180" s="123"/>
      <c r="DOE180" s="122"/>
      <c r="DOF180" s="123"/>
      <c r="DOG180" s="122"/>
      <c r="DOH180" s="123"/>
      <c r="DOI180" s="122"/>
      <c r="DOJ180" s="123"/>
      <c r="DOK180" s="122"/>
      <c r="DOL180" s="123"/>
      <c r="DOM180" s="125"/>
      <c r="DON180" s="328"/>
      <c r="DOO180" s="329"/>
      <c r="DOP180" s="124"/>
      <c r="DOQ180" s="122"/>
      <c r="DOR180" s="123"/>
      <c r="DOS180" s="122"/>
      <c r="DOT180" s="123"/>
      <c r="DOU180" s="122"/>
      <c r="DOV180" s="123"/>
      <c r="DOW180" s="122"/>
      <c r="DOX180" s="123"/>
      <c r="DOY180" s="122"/>
      <c r="DOZ180" s="123"/>
      <c r="DPA180" s="125"/>
      <c r="DPB180" s="328"/>
      <c r="DPC180" s="329"/>
      <c r="DPD180" s="124"/>
      <c r="DPE180" s="122"/>
      <c r="DPF180" s="123"/>
      <c r="DPG180" s="122"/>
      <c r="DPH180" s="123"/>
      <c r="DPI180" s="122"/>
      <c r="DPJ180" s="123"/>
      <c r="DPK180" s="122"/>
      <c r="DPL180" s="123"/>
      <c r="DPM180" s="122"/>
      <c r="DPN180" s="123"/>
      <c r="DPO180" s="125"/>
      <c r="DPP180" s="328"/>
      <c r="DPQ180" s="329"/>
      <c r="DPR180" s="124"/>
      <c r="DPS180" s="122"/>
      <c r="DPT180" s="123"/>
      <c r="DPU180" s="122"/>
      <c r="DPV180" s="123"/>
      <c r="DPW180" s="122"/>
      <c r="DPX180" s="123"/>
      <c r="DPY180" s="122"/>
      <c r="DPZ180" s="123"/>
      <c r="DQA180" s="122"/>
      <c r="DQB180" s="123"/>
      <c r="DQC180" s="125"/>
      <c r="DQD180" s="328"/>
      <c r="DQE180" s="329"/>
      <c r="DQF180" s="124"/>
      <c r="DQG180" s="122"/>
      <c r="DQH180" s="123"/>
      <c r="DQI180" s="122"/>
      <c r="DQJ180" s="123"/>
      <c r="DQK180" s="122"/>
      <c r="DQL180" s="123"/>
      <c r="DQM180" s="122"/>
      <c r="DQN180" s="123"/>
      <c r="DQO180" s="122"/>
      <c r="DQP180" s="123"/>
      <c r="DQQ180" s="125"/>
      <c r="DQR180" s="328"/>
      <c r="DQS180" s="329"/>
      <c r="DQT180" s="124"/>
      <c r="DQU180" s="122"/>
      <c r="DQV180" s="123"/>
      <c r="DQW180" s="122"/>
      <c r="DQX180" s="123"/>
      <c r="DQY180" s="122"/>
      <c r="DQZ180" s="123"/>
      <c r="DRA180" s="122"/>
      <c r="DRB180" s="123"/>
      <c r="DRC180" s="122"/>
      <c r="DRD180" s="123"/>
      <c r="DRE180" s="125"/>
      <c r="DRF180" s="328"/>
      <c r="DRG180" s="329"/>
      <c r="DRH180" s="124"/>
      <c r="DRI180" s="122"/>
      <c r="DRJ180" s="123"/>
      <c r="DRK180" s="122"/>
      <c r="DRL180" s="123"/>
      <c r="DRM180" s="122"/>
      <c r="DRN180" s="123"/>
      <c r="DRO180" s="122"/>
      <c r="DRP180" s="123"/>
      <c r="DRQ180" s="122"/>
      <c r="DRR180" s="123"/>
      <c r="DRS180" s="125"/>
      <c r="DRT180" s="328"/>
      <c r="DRU180" s="329"/>
      <c r="DRV180" s="124"/>
      <c r="DRW180" s="122"/>
      <c r="DRX180" s="123"/>
      <c r="DRY180" s="122"/>
      <c r="DRZ180" s="123"/>
      <c r="DSA180" s="122"/>
      <c r="DSB180" s="123"/>
      <c r="DSC180" s="122"/>
      <c r="DSD180" s="123"/>
      <c r="DSE180" s="122"/>
      <c r="DSF180" s="123"/>
      <c r="DSG180" s="125"/>
      <c r="DSH180" s="328"/>
      <c r="DSI180" s="329"/>
      <c r="DSJ180" s="124"/>
      <c r="DSK180" s="122"/>
      <c r="DSL180" s="123"/>
      <c r="DSM180" s="122"/>
      <c r="DSN180" s="123"/>
      <c r="DSO180" s="122"/>
      <c r="DSP180" s="123"/>
      <c r="DSQ180" s="122"/>
      <c r="DSR180" s="123"/>
      <c r="DSS180" s="122"/>
      <c r="DST180" s="123"/>
      <c r="DSU180" s="125"/>
      <c r="DSV180" s="328"/>
      <c r="DSW180" s="329"/>
      <c r="DSX180" s="124"/>
      <c r="DSY180" s="122"/>
      <c r="DSZ180" s="123"/>
      <c r="DTA180" s="122"/>
      <c r="DTB180" s="123"/>
      <c r="DTC180" s="122"/>
      <c r="DTD180" s="123"/>
      <c r="DTE180" s="122"/>
      <c r="DTF180" s="123"/>
      <c r="DTG180" s="122"/>
      <c r="DTH180" s="123"/>
      <c r="DTI180" s="125"/>
      <c r="DTJ180" s="328"/>
      <c r="DTK180" s="329"/>
      <c r="DTL180" s="124"/>
      <c r="DTM180" s="122"/>
      <c r="DTN180" s="123"/>
      <c r="DTO180" s="122"/>
      <c r="DTP180" s="123"/>
      <c r="DTQ180" s="122"/>
      <c r="DTR180" s="123"/>
      <c r="DTS180" s="122"/>
      <c r="DTT180" s="123"/>
      <c r="DTU180" s="122"/>
      <c r="DTV180" s="123"/>
      <c r="DTW180" s="125"/>
      <c r="DTX180" s="328"/>
      <c r="DTY180" s="329"/>
      <c r="DTZ180" s="124"/>
      <c r="DUA180" s="122"/>
      <c r="DUB180" s="123"/>
      <c r="DUC180" s="122"/>
      <c r="DUD180" s="123"/>
      <c r="DUE180" s="122"/>
      <c r="DUF180" s="123"/>
      <c r="DUG180" s="122"/>
      <c r="DUH180" s="123"/>
      <c r="DUI180" s="122"/>
      <c r="DUJ180" s="123"/>
      <c r="DUK180" s="125"/>
      <c r="DUL180" s="328"/>
      <c r="DUM180" s="329"/>
      <c r="DUN180" s="124"/>
      <c r="DUO180" s="122"/>
      <c r="DUP180" s="123"/>
      <c r="DUQ180" s="122"/>
      <c r="DUR180" s="123"/>
      <c r="DUS180" s="122"/>
      <c r="DUT180" s="123"/>
      <c r="DUU180" s="122"/>
      <c r="DUV180" s="123"/>
      <c r="DUW180" s="122"/>
      <c r="DUX180" s="123"/>
      <c r="DUY180" s="125"/>
      <c r="DUZ180" s="328"/>
      <c r="DVA180" s="329"/>
      <c r="DVB180" s="124"/>
      <c r="DVC180" s="122"/>
      <c r="DVD180" s="123"/>
      <c r="DVE180" s="122"/>
      <c r="DVF180" s="123"/>
      <c r="DVG180" s="122"/>
      <c r="DVH180" s="123"/>
      <c r="DVI180" s="122"/>
      <c r="DVJ180" s="123"/>
      <c r="DVK180" s="122"/>
      <c r="DVL180" s="123"/>
      <c r="DVM180" s="125"/>
      <c r="DVN180" s="328"/>
      <c r="DVO180" s="329"/>
      <c r="DVP180" s="124"/>
      <c r="DVQ180" s="122"/>
      <c r="DVR180" s="123"/>
      <c r="DVS180" s="122"/>
      <c r="DVT180" s="123"/>
      <c r="DVU180" s="122"/>
      <c r="DVV180" s="123"/>
      <c r="DVW180" s="122"/>
      <c r="DVX180" s="123"/>
      <c r="DVY180" s="122"/>
      <c r="DVZ180" s="123"/>
      <c r="DWA180" s="125"/>
      <c r="DWB180" s="328"/>
      <c r="DWC180" s="329"/>
      <c r="DWD180" s="124"/>
      <c r="DWE180" s="122"/>
      <c r="DWF180" s="123"/>
      <c r="DWG180" s="122"/>
      <c r="DWH180" s="123"/>
      <c r="DWI180" s="122"/>
      <c r="DWJ180" s="123"/>
      <c r="DWK180" s="122"/>
      <c r="DWL180" s="123"/>
      <c r="DWM180" s="122"/>
      <c r="DWN180" s="123"/>
      <c r="DWO180" s="125"/>
      <c r="DWP180" s="328"/>
      <c r="DWQ180" s="329"/>
      <c r="DWR180" s="124"/>
      <c r="DWS180" s="122"/>
      <c r="DWT180" s="123"/>
      <c r="DWU180" s="122"/>
      <c r="DWV180" s="123"/>
      <c r="DWW180" s="122"/>
      <c r="DWX180" s="123"/>
      <c r="DWY180" s="122"/>
      <c r="DWZ180" s="123"/>
      <c r="DXA180" s="122"/>
      <c r="DXB180" s="123"/>
      <c r="DXC180" s="125"/>
      <c r="DXD180" s="328"/>
      <c r="DXE180" s="329"/>
      <c r="DXF180" s="124"/>
      <c r="DXG180" s="122"/>
      <c r="DXH180" s="123"/>
      <c r="DXI180" s="122"/>
      <c r="DXJ180" s="123"/>
      <c r="DXK180" s="122"/>
      <c r="DXL180" s="123"/>
      <c r="DXM180" s="122"/>
      <c r="DXN180" s="123"/>
      <c r="DXO180" s="122"/>
      <c r="DXP180" s="123"/>
      <c r="DXQ180" s="125"/>
      <c r="DXR180" s="328"/>
      <c r="DXS180" s="329"/>
      <c r="DXT180" s="124"/>
      <c r="DXU180" s="122"/>
      <c r="DXV180" s="123"/>
      <c r="DXW180" s="122"/>
      <c r="DXX180" s="123"/>
      <c r="DXY180" s="122"/>
      <c r="DXZ180" s="123"/>
      <c r="DYA180" s="122"/>
      <c r="DYB180" s="123"/>
      <c r="DYC180" s="122"/>
      <c r="DYD180" s="123"/>
      <c r="DYE180" s="125"/>
      <c r="DYF180" s="328"/>
      <c r="DYG180" s="329"/>
      <c r="DYH180" s="124"/>
      <c r="DYI180" s="122"/>
      <c r="DYJ180" s="123"/>
      <c r="DYK180" s="122"/>
      <c r="DYL180" s="123"/>
      <c r="DYM180" s="122"/>
      <c r="DYN180" s="123"/>
      <c r="DYO180" s="122"/>
      <c r="DYP180" s="123"/>
      <c r="DYQ180" s="122"/>
      <c r="DYR180" s="123"/>
      <c r="DYS180" s="125"/>
      <c r="DYT180" s="328"/>
      <c r="DYU180" s="329"/>
      <c r="DYV180" s="124"/>
      <c r="DYW180" s="122"/>
      <c r="DYX180" s="123"/>
      <c r="DYY180" s="122"/>
      <c r="DYZ180" s="123"/>
      <c r="DZA180" s="122"/>
      <c r="DZB180" s="123"/>
      <c r="DZC180" s="122"/>
      <c r="DZD180" s="123"/>
      <c r="DZE180" s="122"/>
      <c r="DZF180" s="123"/>
      <c r="DZG180" s="125"/>
      <c r="DZH180" s="328"/>
      <c r="DZI180" s="329"/>
      <c r="DZJ180" s="124"/>
      <c r="DZK180" s="122"/>
      <c r="DZL180" s="123"/>
      <c r="DZM180" s="122"/>
      <c r="DZN180" s="123"/>
      <c r="DZO180" s="122"/>
      <c r="DZP180" s="123"/>
      <c r="DZQ180" s="122"/>
      <c r="DZR180" s="123"/>
      <c r="DZS180" s="122"/>
      <c r="DZT180" s="123"/>
      <c r="DZU180" s="125"/>
      <c r="DZV180" s="328"/>
      <c r="DZW180" s="329"/>
      <c r="DZX180" s="124"/>
      <c r="DZY180" s="122"/>
      <c r="DZZ180" s="123"/>
      <c r="EAA180" s="122"/>
      <c r="EAB180" s="123"/>
      <c r="EAC180" s="122"/>
      <c r="EAD180" s="123"/>
      <c r="EAE180" s="122"/>
      <c r="EAF180" s="123"/>
      <c r="EAG180" s="122"/>
      <c r="EAH180" s="123"/>
      <c r="EAI180" s="125"/>
      <c r="EAJ180" s="328"/>
      <c r="EAK180" s="329"/>
      <c r="EAL180" s="124"/>
      <c r="EAM180" s="122"/>
      <c r="EAN180" s="123"/>
      <c r="EAO180" s="122"/>
      <c r="EAP180" s="123"/>
      <c r="EAQ180" s="122"/>
      <c r="EAR180" s="123"/>
      <c r="EAS180" s="122"/>
      <c r="EAT180" s="123"/>
      <c r="EAU180" s="122"/>
      <c r="EAV180" s="123"/>
      <c r="EAW180" s="125"/>
      <c r="EAX180" s="328"/>
      <c r="EAY180" s="329"/>
      <c r="EAZ180" s="124"/>
      <c r="EBA180" s="122"/>
      <c r="EBB180" s="123"/>
      <c r="EBC180" s="122"/>
      <c r="EBD180" s="123"/>
      <c r="EBE180" s="122"/>
      <c r="EBF180" s="123"/>
      <c r="EBG180" s="122"/>
      <c r="EBH180" s="123"/>
      <c r="EBI180" s="122"/>
      <c r="EBJ180" s="123"/>
      <c r="EBK180" s="125"/>
      <c r="EBL180" s="328"/>
      <c r="EBM180" s="329"/>
      <c r="EBN180" s="124"/>
      <c r="EBO180" s="122"/>
      <c r="EBP180" s="123"/>
      <c r="EBQ180" s="122"/>
      <c r="EBR180" s="123"/>
      <c r="EBS180" s="122"/>
      <c r="EBT180" s="123"/>
      <c r="EBU180" s="122"/>
      <c r="EBV180" s="123"/>
      <c r="EBW180" s="122"/>
      <c r="EBX180" s="123"/>
      <c r="EBY180" s="125"/>
      <c r="EBZ180" s="328"/>
      <c r="ECA180" s="329"/>
      <c r="ECB180" s="124"/>
      <c r="ECC180" s="122"/>
      <c r="ECD180" s="123"/>
      <c r="ECE180" s="122"/>
      <c r="ECF180" s="123"/>
      <c r="ECG180" s="122"/>
      <c r="ECH180" s="123"/>
      <c r="ECI180" s="122"/>
      <c r="ECJ180" s="123"/>
      <c r="ECK180" s="122"/>
      <c r="ECL180" s="123"/>
      <c r="ECM180" s="125"/>
      <c r="ECN180" s="328"/>
      <c r="ECO180" s="329"/>
      <c r="ECP180" s="124"/>
      <c r="ECQ180" s="122"/>
      <c r="ECR180" s="123"/>
      <c r="ECS180" s="122"/>
      <c r="ECT180" s="123"/>
      <c r="ECU180" s="122"/>
      <c r="ECV180" s="123"/>
      <c r="ECW180" s="122"/>
      <c r="ECX180" s="123"/>
      <c r="ECY180" s="122"/>
      <c r="ECZ180" s="123"/>
      <c r="EDA180" s="125"/>
      <c r="EDB180" s="328"/>
      <c r="EDC180" s="329"/>
      <c r="EDD180" s="124"/>
      <c r="EDE180" s="122"/>
      <c r="EDF180" s="123"/>
      <c r="EDG180" s="122"/>
      <c r="EDH180" s="123"/>
      <c r="EDI180" s="122"/>
      <c r="EDJ180" s="123"/>
      <c r="EDK180" s="122"/>
      <c r="EDL180" s="123"/>
      <c r="EDM180" s="122"/>
      <c r="EDN180" s="123"/>
      <c r="EDO180" s="125"/>
      <c r="EDP180" s="328"/>
      <c r="EDQ180" s="329"/>
      <c r="EDR180" s="124"/>
      <c r="EDS180" s="122"/>
      <c r="EDT180" s="123"/>
      <c r="EDU180" s="122"/>
      <c r="EDV180" s="123"/>
      <c r="EDW180" s="122"/>
      <c r="EDX180" s="123"/>
      <c r="EDY180" s="122"/>
      <c r="EDZ180" s="123"/>
      <c r="EEA180" s="122"/>
      <c r="EEB180" s="123"/>
      <c r="EEC180" s="125"/>
      <c r="EED180" s="328"/>
      <c r="EEE180" s="329"/>
      <c r="EEF180" s="124"/>
      <c r="EEG180" s="122"/>
      <c r="EEH180" s="123"/>
      <c r="EEI180" s="122"/>
      <c r="EEJ180" s="123"/>
      <c r="EEK180" s="122"/>
      <c r="EEL180" s="123"/>
      <c r="EEM180" s="122"/>
      <c r="EEN180" s="123"/>
      <c r="EEO180" s="122"/>
      <c r="EEP180" s="123"/>
      <c r="EEQ180" s="125"/>
      <c r="EER180" s="328"/>
      <c r="EES180" s="329"/>
      <c r="EET180" s="124"/>
      <c r="EEU180" s="122"/>
      <c r="EEV180" s="123"/>
      <c r="EEW180" s="122"/>
      <c r="EEX180" s="123"/>
      <c r="EEY180" s="122"/>
      <c r="EEZ180" s="123"/>
      <c r="EFA180" s="122"/>
      <c r="EFB180" s="123"/>
      <c r="EFC180" s="122"/>
      <c r="EFD180" s="123"/>
      <c r="EFE180" s="125"/>
      <c r="EFF180" s="328"/>
      <c r="EFG180" s="329"/>
      <c r="EFH180" s="124"/>
      <c r="EFI180" s="122"/>
      <c r="EFJ180" s="123"/>
      <c r="EFK180" s="122"/>
      <c r="EFL180" s="123"/>
      <c r="EFM180" s="122"/>
      <c r="EFN180" s="123"/>
      <c r="EFO180" s="122"/>
      <c r="EFP180" s="123"/>
      <c r="EFQ180" s="122"/>
      <c r="EFR180" s="123"/>
      <c r="EFS180" s="125"/>
      <c r="EFT180" s="328"/>
      <c r="EFU180" s="329"/>
      <c r="EFV180" s="124"/>
      <c r="EFW180" s="122"/>
      <c r="EFX180" s="123"/>
      <c r="EFY180" s="122"/>
      <c r="EFZ180" s="123"/>
      <c r="EGA180" s="122"/>
      <c r="EGB180" s="123"/>
      <c r="EGC180" s="122"/>
      <c r="EGD180" s="123"/>
      <c r="EGE180" s="122"/>
      <c r="EGF180" s="123"/>
      <c r="EGG180" s="125"/>
      <c r="EGH180" s="328"/>
      <c r="EGI180" s="329"/>
      <c r="EGJ180" s="124"/>
      <c r="EGK180" s="122"/>
      <c r="EGL180" s="123"/>
      <c r="EGM180" s="122"/>
      <c r="EGN180" s="123"/>
      <c r="EGO180" s="122"/>
      <c r="EGP180" s="123"/>
      <c r="EGQ180" s="122"/>
      <c r="EGR180" s="123"/>
      <c r="EGS180" s="122"/>
      <c r="EGT180" s="123"/>
      <c r="EGU180" s="125"/>
      <c r="EGV180" s="328"/>
      <c r="EGW180" s="329"/>
      <c r="EGX180" s="124"/>
      <c r="EGY180" s="122"/>
      <c r="EGZ180" s="123"/>
      <c r="EHA180" s="122"/>
      <c r="EHB180" s="123"/>
      <c r="EHC180" s="122"/>
      <c r="EHD180" s="123"/>
      <c r="EHE180" s="122"/>
      <c r="EHF180" s="123"/>
      <c r="EHG180" s="122"/>
      <c r="EHH180" s="123"/>
      <c r="EHI180" s="125"/>
      <c r="EHJ180" s="328"/>
      <c r="EHK180" s="329"/>
      <c r="EHL180" s="124"/>
      <c r="EHM180" s="122"/>
      <c r="EHN180" s="123"/>
      <c r="EHO180" s="122"/>
      <c r="EHP180" s="123"/>
      <c r="EHQ180" s="122"/>
      <c r="EHR180" s="123"/>
      <c r="EHS180" s="122"/>
      <c r="EHT180" s="123"/>
      <c r="EHU180" s="122"/>
      <c r="EHV180" s="123"/>
      <c r="EHW180" s="125"/>
      <c r="EHX180" s="328"/>
      <c r="EHY180" s="329"/>
      <c r="EHZ180" s="124"/>
      <c r="EIA180" s="122"/>
      <c r="EIB180" s="123"/>
      <c r="EIC180" s="122"/>
      <c r="EID180" s="123"/>
      <c r="EIE180" s="122"/>
      <c r="EIF180" s="123"/>
      <c r="EIG180" s="122"/>
      <c r="EIH180" s="123"/>
      <c r="EII180" s="122"/>
      <c r="EIJ180" s="123"/>
      <c r="EIK180" s="125"/>
      <c r="EIL180" s="328"/>
      <c r="EIM180" s="329"/>
      <c r="EIN180" s="124"/>
      <c r="EIO180" s="122"/>
      <c r="EIP180" s="123"/>
      <c r="EIQ180" s="122"/>
      <c r="EIR180" s="123"/>
      <c r="EIS180" s="122"/>
      <c r="EIT180" s="123"/>
      <c r="EIU180" s="122"/>
      <c r="EIV180" s="123"/>
      <c r="EIW180" s="122"/>
      <c r="EIX180" s="123"/>
      <c r="EIY180" s="125"/>
      <c r="EIZ180" s="328"/>
      <c r="EJA180" s="329"/>
      <c r="EJB180" s="124"/>
      <c r="EJC180" s="122"/>
      <c r="EJD180" s="123"/>
      <c r="EJE180" s="122"/>
      <c r="EJF180" s="123"/>
      <c r="EJG180" s="122"/>
      <c r="EJH180" s="123"/>
      <c r="EJI180" s="122"/>
      <c r="EJJ180" s="123"/>
      <c r="EJK180" s="122"/>
      <c r="EJL180" s="123"/>
      <c r="EJM180" s="125"/>
      <c r="EJN180" s="328"/>
      <c r="EJO180" s="329"/>
      <c r="EJP180" s="124"/>
      <c r="EJQ180" s="122"/>
      <c r="EJR180" s="123"/>
      <c r="EJS180" s="122"/>
      <c r="EJT180" s="123"/>
      <c r="EJU180" s="122"/>
      <c r="EJV180" s="123"/>
      <c r="EJW180" s="122"/>
      <c r="EJX180" s="123"/>
      <c r="EJY180" s="122"/>
      <c r="EJZ180" s="123"/>
      <c r="EKA180" s="125"/>
      <c r="EKB180" s="328"/>
      <c r="EKC180" s="329"/>
      <c r="EKD180" s="124"/>
      <c r="EKE180" s="122"/>
      <c r="EKF180" s="123"/>
      <c r="EKG180" s="122"/>
      <c r="EKH180" s="123"/>
      <c r="EKI180" s="122"/>
      <c r="EKJ180" s="123"/>
      <c r="EKK180" s="122"/>
      <c r="EKL180" s="123"/>
      <c r="EKM180" s="122"/>
      <c r="EKN180" s="123"/>
      <c r="EKO180" s="125"/>
      <c r="EKP180" s="328"/>
      <c r="EKQ180" s="329"/>
      <c r="EKR180" s="124"/>
      <c r="EKS180" s="122"/>
      <c r="EKT180" s="123"/>
      <c r="EKU180" s="122"/>
      <c r="EKV180" s="123"/>
      <c r="EKW180" s="122"/>
      <c r="EKX180" s="123"/>
      <c r="EKY180" s="122"/>
      <c r="EKZ180" s="123"/>
      <c r="ELA180" s="122"/>
      <c r="ELB180" s="123"/>
      <c r="ELC180" s="125"/>
      <c r="ELD180" s="328"/>
      <c r="ELE180" s="329"/>
      <c r="ELF180" s="124"/>
      <c r="ELG180" s="122"/>
      <c r="ELH180" s="123"/>
      <c r="ELI180" s="122"/>
      <c r="ELJ180" s="123"/>
      <c r="ELK180" s="122"/>
      <c r="ELL180" s="123"/>
      <c r="ELM180" s="122"/>
      <c r="ELN180" s="123"/>
      <c r="ELO180" s="122"/>
      <c r="ELP180" s="123"/>
      <c r="ELQ180" s="125"/>
      <c r="ELR180" s="328"/>
      <c r="ELS180" s="329"/>
      <c r="ELT180" s="124"/>
      <c r="ELU180" s="122"/>
      <c r="ELV180" s="123"/>
      <c r="ELW180" s="122"/>
      <c r="ELX180" s="123"/>
      <c r="ELY180" s="122"/>
      <c r="ELZ180" s="123"/>
      <c r="EMA180" s="122"/>
      <c r="EMB180" s="123"/>
      <c r="EMC180" s="122"/>
      <c r="EMD180" s="123"/>
      <c r="EME180" s="125"/>
      <c r="EMF180" s="328"/>
      <c r="EMG180" s="329"/>
      <c r="EMH180" s="124"/>
      <c r="EMI180" s="122"/>
      <c r="EMJ180" s="123"/>
      <c r="EMK180" s="122"/>
      <c r="EML180" s="123"/>
      <c r="EMM180" s="122"/>
      <c r="EMN180" s="123"/>
      <c r="EMO180" s="122"/>
      <c r="EMP180" s="123"/>
      <c r="EMQ180" s="122"/>
      <c r="EMR180" s="123"/>
      <c r="EMS180" s="125"/>
      <c r="EMT180" s="328"/>
      <c r="EMU180" s="329"/>
      <c r="EMV180" s="124"/>
      <c r="EMW180" s="122"/>
      <c r="EMX180" s="123"/>
      <c r="EMY180" s="122"/>
      <c r="EMZ180" s="123"/>
      <c r="ENA180" s="122"/>
      <c r="ENB180" s="123"/>
      <c r="ENC180" s="122"/>
      <c r="END180" s="123"/>
      <c r="ENE180" s="122"/>
      <c r="ENF180" s="123"/>
      <c r="ENG180" s="125"/>
      <c r="ENH180" s="328"/>
      <c r="ENI180" s="329"/>
      <c r="ENJ180" s="124"/>
      <c r="ENK180" s="122"/>
      <c r="ENL180" s="123"/>
      <c r="ENM180" s="122"/>
      <c r="ENN180" s="123"/>
      <c r="ENO180" s="122"/>
      <c r="ENP180" s="123"/>
      <c r="ENQ180" s="122"/>
      <c r="ENR180" s="123"/>
      <c r="ENS180" s="122"/>
      <c r="ENT180" s="123"/>
      <c r="ENU180" s="125"/>
      <c r="ENV180" s="328"/>
      <c r="ENW180" s="329"/>
      <c r="ENX180" s="124"/>
      <c r="ENY180" s="122"/>
      <c r="ENZ180" s="123"/>
      <c r="EOA180" s="122"/>
      <c r="EOB180" s="123"/>
      <c r="EOC180" s="122"/>
      <c r="EOD180" s="123"/>
      <c r="EOE180" s="122"/>
      <c r="EOF180" s="123"/>
      <c r="EOG180" s="122"/>
      <c r="EOH180" s="123"/>
      <c r="EOI180" s="125"/>
      <c r="EOJ180" s="328"/>
      <c r="EOK180" s="329"/>
      <c r="EOL180" s="124"/>
      <c r="EOM180" s="122"/>
      <c r="EON180" s="123"/>
      <c r="EOO180" s="122"/>
      <c r="EOP180" s="123"/>
      <c r="EOQ180" s="122"/>
      <c r="EOR180" s="123"/>
      <c r="EOS180" s="122"/>
      <c r="EOT180" s="123"/>
      <c r="EOU180" s="122"/>
      <c r="EOV180" s="123"/>
      <c r="EOW180" s="125"/>
      <c r="EOX180" s="328"/>
      <c r="EOY180" s="329"/>
      <c r="EOZ180" s="124"/>
      <c r="EPA180" s="122"/>
      <c r="EPB180" s="123"/>
      <c r="EPC180" s="122"/>
      <c r="EPD180" s="123"/>
      <c r="EPE180" s="122"/>
      <c r="EPF180" s="123"/>
      <c r="EPG180" s="122"/>
      <c r="EPH180" s="123"/>
      <c r="EPI180" s="122"/>
      <c r="EPJ180" s="123"/>
      <c r="EPK180" s="125"/>
      <c r="EPL180" s="328"/>
      <c r="EPM180" s="329"/>
      <c r="EPN180" s="124"/>
      <c r="EPO180" s="122"/>
      <c r="EPP180" s="123"/>
      <c r="EPQ180" s="122"/>
      <c r="EPR180" s="123"/>
      <c r="EPS180" s="122"/>
      <c r="EPT180" s="123"/>
      <c r="EPU180" s="122"/>
      <c r="EPV180" s="123"/>
      <c r="EPW180" s="122"/>
      <c r="EPX180" s="123"/>
      <c r="EPY180" s="125"/>
      <c r="EPZ180" s="328"/>
      <c r="EQA180" s="329"/>
      <c r="EQB180" s="124"/>
      <c r="EQC180" s="122"/>
      <c r="EQD180" s="123"/>
      <c r="EQE180" s="122"/>
      <c r="EQF180" s="123"/>
      <c r="EQG180" s="122"/>
      <c r="EQH180" s="123"/>
      <c r="EQI180" s="122"/>
      <c r="EQJ180" s="123"/>
      <c r="EQK180" s="122"/>
      <c r="EQL180" s="123"/>
      <c r="EQM180" s="125"/>
      <c r="EQN180" s="328"/>
      <c r="EQO180" s="329"/>
      <c r="EQP180" s="124"/>
      <c r="EQQ180" s="122"/>
      <c r="EQR180" s="123"/>
      <c r="EQS180" s="122"/>
      <c r="EQT180" s="123"/>
      <c r="EQU180" s="122"/>
      <c r="EQV180" s="123"/>
      <c r="EQW180" s="122"/>
      <c r="EQX180" s="123"/>
      <c r="EQY180" s="122"/>
      <c r="EQZ180" s="123"/>
      <c r="ERA180" s="125"/>
      <c r="ERB180" s="328"/>
      <c r="ERC180" s="329"/>
      <c r="ERD180" s="124"/>
      <c r="ERE180" s="122"/>
      <c r="ERF180" s="123"/>
      <c r="ERG180" s="122"/>
      <c r="ERH180" s="123"/>
      <c r="ERI180" s="122"/>
      <c r="ERJ180" s="123"/>
      <c r="ERK180" s="122"/>
      <c r="ERL180" s="123"/>
      <c r="ERM180" s="122"/>
      <c r="ERN180" s="123"/>
      <c r="ERO180" s="125"/>
      <c r="ERP180" s="328"/>
      <c r="ERQ180" s="329"/>
      <c r="ERR180" s="124"/>
      <c r="ERS180" s="122"/>
      <c r="ERT180" s="123"/>
      <c r="ERU180" s="122"/>
      <c r="ERV180" s="123"/>
      <c r="ERW180" s="122"/>
      <c r="ERX180" s="123"/>
      <c r="ERY180" s="122"/>
      <c r="ERZ180" s="123"/>
      <c r="ESA180" s="122"/>
      <c r="ESB180" s="123"/>
      <c r="ESC180" s="125"/>
      <c r="ESD180" s="328"/>
      <c r="ESE180" s="329"/>
      <c r="ESF180" s="124"/>
      <c r="ESG180" s="122"/>
      <c r="ESH180" s="123"/>
      <c r="ESI180" s="122"/>
      <c r="ESJ180" s="123"/>
      <c r="ESK180" s="122"/>
      <c r="ESL180" s="123"/>
      <c r="ESM180" s="122"/>
      <c r="ESN180" s="123"/>
      <c r="ESO180" s="122"/>
      <c r="ESP180" s="123"/>
      <c r="ESQ180" s="125"/>
      <c r="ESR180" s="328"/>
      <c r="ESS180" s="329"/>
      <c r="EST180" s="124"/>
      <c r="ESU180" s="122"/>
      <c r="ESV180" s="123"/>
      <c r="ESW180" s="122"/>
      <c r="ESX180" s="123"/>
      <c r="ESY180" s="122"/>
      <c r="ESZ180" s="123"/>
      <c r="ETA180" s="122"/>
      <c r="ETB180" s="123"/>
      <c r="ETC180" s="122"/>
      <c r="ETD180" s="123"/>
      <c r="ETE180" s="125"/>
      <c r="ETF180" s="328"/>
      <c r="ETG180" s="329"/>
      <c r="ETH180" s="124"/>
      <c r="ETI180" s="122"/>
      <c r="ETJ180" s="123"/>
      <c r="ETK180" s="122"/>
      <c r="ETL180" s="123"/>
      <c r="ETM180" s="122"/>
      <c r="ETN180" s="123"/>
      <c r="ETO180" s="122"/>
      <c r="ETP180" s="123"/>
      <c r="ETQ180" s="122"/>
      <c r="ETR180" s="123"/>
      <c r="ETS180" s="125"/>
      <c r="ETT180" s="328"/>
      <c r="ETU180" s="329"/>
      <c r="ETV180" s="124"/>
      <c r="ETW180" s="122"/>
      <c r="ETX180" s="123"/>
      <c r="ETY180" s="122"/>
      <c r="ETZ180" s="123"/>
      <c r="EUA180" s="122"/>
      <c r="EUB180" s="123"/>
      <c r="EUC180" s="122"/>
      <c r="EUD180" s="123"/>
      <c r="EUE180" s="122"/>
      <c r="EUF180" s="123"/>
      <c r="EUG180" s="125"/>
      <c r="EUH180" s="328"/>
      <c r="EUI180" s="329"/>
      <c r="EUJ180" s="124"/>
      <c r="EUK180" s="122"/>
      <c r="EUL180" s="123"/>
      <c r="EUM180" s="122"/>
      <c r="EUN180" s="123"/>
      <c r="EUO180" s="122"/>
      <c r="EUP180" s="123"/>
      <c r="EUQ180" s="122"/>
      <c r="EUR180" s="123"/>
      <c r="EUS180" s="122"/>
      <c r="EUT180" s="123"/>
      <c r="EUU180" s="125"/>
      <c r="EUV180" s="328"/>
      <c r="EUW180" s="329"/>
      <c r="EUX180" s="124"/>
      <c r="EUY180" s="122"/>
      <c r="EUZ180" s="123"/>
      <c r="EVA180" s="122"/>
      <c r="EVB180" s="123"/>
      <c r="EVC180" s="122"/>
      <c r="EVD180" s="123"/>
      <c r="EVE180" s="122"/>
      <c r="EVF180" s="123"/>
      <c r="EVG180" s="122"/>
      <c r="EVH180" s="123"/>
      <c r="EVI180" s="125"/>
      <c r="EVJ180" s="328"/>
      <c r="EVK180" s="329"/>
      <c r="EVL180" s="124"/>
      <c r="EVM180" s="122"/>
      <c r="EVN180" s="123"/>
      <c r="EVO180" s="122"/>
      <c r="EVP180" s="123"/>
      <c r="EVQ180" s="122"/>
      <c r="EVR180" s="123"/>
      <c r="EVS180" s="122"/>
      <c r="EVT180" s="123"/>
      <c r="EVU180" s="122"/>
      <c r="EVV180" s="123"/>
      <c r="EVW180" s="125"/>
      <c r="EVX180" s="328"/>
      <c r="EVY180" s="329"/>
      <c r="EVZ180" s="124"/>
      <c r="EWA180" s="122"/>
      <c r="EWB180" s="123"/>
      <c r="EWC180" s="122"/>
      <c r="EWD180" s="123"/>
      <c r="EWE180" s="122"/>
      <c r="EWF180" s="123"/>
      <c r="EWG180" s="122"/>
      <c r="EWH180" s="123"/>
      <c r="EWI180" s="122"/>
      <c r="EWJ180" s="123"/>
      <c r="EWK180" s="125"/>
      <c r="EWL180" s="328"/>
      <c r="EWM180" s="329"/>
      <c r="EWN180" s="124"/>
      <c r="EWO180" s="122"/>
      <c r="EWP180" s="123"/>
      <c r="EWQ180" s="122"/>
      <c r="EWR180" s="123"/>
      <c r="EWS180" s="122"/>
      <c r="EWT180" s="123"/>
      <c r="EWU180" s="122"/>
      <c r="EWV180" s="123"/>
      <c r="EWW180" s="122"/>
      <c r="EWX180" s="123"/>
      <c r="EWY180" s="125"/>
      <c r="EWZ180" s="328"/>
      <c r="EXA180" s="329"/>
      <c r="EXB180" s="124"/>
      <c r="EXC180" s="122"/>
      <c r="EXD180" s="123"/>
      <c r="EXE180" s="122"/>
      <c r="EXF180" s="123"/>
      <c r="EXG180" s="122"/>
      <c r="EXH180" s="123"/>
      <c r="EXI180" s="122"/>
      <c r="EXJ180" s="123"/>
      <c r="EXK180" s="122"/>
      <c r="EXL180" s="123"/>
      <c r="EXM180" s="125"/>
      <c r="EXN180" s="328"/>
      <c r="EXO180" s="329"/>
      <c r="EXP180" s="124"/>
      <c r="EXQ180" s="122"/>
      <c r="EXR180" s="123"/>
      <c r="EXS180" s="122"/>
      <c r="EXT180" s="123"/>
      <c r="EXU180" s="122"/>
      <c r="EXV180" s="123"/>
      <c r="EXW180" s="122"/>
      <c r="EXX180" s="123"/>
      <c r="EXY180" s="122"/>
      <c r="EXZ180" s="123"/>
      <c r="EYA180" s="125"/>
      <c r="EYB180" s="328"/>
      <c r="EYC180" s="329"/>
      <c r="EYD180" s="124"/>
      <c r="EYE180" s="122"/>
      <c r="EYF180" s="123"/>
      <c r="EYG180" s="122"/>
      <c r="EYH180" s="123"/>
      <c r="EYI180" s="122"/>
      <c r="EYJ180" s="123"/>
      <c r="EYK180" s="122"/>
      <c r="EYL180" s="123"/>
      <c r="EYM180" s="122"/>
      <c r="EYN180" s="123"/>
      <c r="EYO180" s="125"/>
      <c r="EYP180" s="328"/>
      <c r="EYQ180" s="329"/>
      <c r="EYR180" s="124"/>
      <c r="EYS180" s="122"/>
      <c r="EYT180" s="123"/>
      <c r="EYU180" s="122"/>
      <c r="EYV180" s="123"/>
      <c r="EYW180" s="122"/>
      <c r="EYX180" s="123"/>
      <c r="EYY180" s="122"/>
      <c r="EYZ180" s="123"/>
      <c r="EZA180" s="122"/>
      <c r="EZB180" s="123"/>
      <c r="EZC180" s="125"/>
      <c r="EZD180" s="328"/>
      <c r="EZE180" s="329"/>
      <c r="EZF180" s="124"/>
      <c r="EZG180" s="122"/>
      <c r="EZH180" s="123"/>
      <c r="EZI180" s="122"/>
      <c r="EZJ180" s="123"/>
      <c r="EZK180" s="122"/>
      <c r="EZL180" s="123"/>
      <c r="EZM180" s="122"/>
      <c r="EZN180" s="123"/>
      <c r="EZO180" s="122"/>
      <c r="EZP180" s="123"/>
      <c r="EZQ180" s="125"/>
      <c r="EZR180" s="328"/>
      <c r="EZS180" s="329"/>
      <c r="EZT180" s="124"/>
      <c r="EZU180" s="122"/>
      <c r="EZV180" s="123"/>
      <c r="EZW180" s="122"/>
      <c r="EZX180" s="123"/>
      <c r="EZY180" s="122"/>
      <c r="EZZ180" s="123"/>
      <c r="FAA180" s="122"/>
      <c r="FAB180" s="123"/>
      <c r="FAC180" s="122"/>
      <c r="FAD180" s="123"/>
      <c r="FAE180" s="125"/>
      <c r="FAF180" s="328"/>
      <c r="FAG180" s="329"/>
      <c r="FAH180" s="124"/>
      <c r="FAI180" s="122"/>
      <c r="FAJ180" s="123"/>
      <c r="FAK180" s="122"/>
      <c r="FAL180" s="123"/>
      <c r="FAM180" s="122"/>
      <c r="FAN180" s="123"/>
      <c r="FAO180" s="122"/>
      <c r="FAP180" s="123"/>
      <c r="FAQ180" s="122"/>
      <c r="FAR180" s="123"/>
      <c r="FAS180" s="125"/>
      <c r="FAT180" s="328"/>
      <c r="FAU180" s="329"/>
      <c r="FAV180" s="124"/>
      <c r="FAW180" s="122"/>
      <c r="FAX180" s="123"/>
      <c r="FAY180" s="122"/>
      <c r="FAZ180" s="123"/>
      <c r="FBA180" s="122"/>
      <c r="FBB180" s="123"/>
      <c r="FBC180" s="122"/>
      <c r="FBD180" s="123"/>
      <c r="FBE180" s="122"/>
      <c r="FBF180" s="123"/>
      <c r="FBG180" s="125"/>
      <c r="FBH180" s="328"/>
      <c r="FBI180" s="329"/>
      <c r="FBJ180" s="124"/>
      <c r="FBK180" s="122"/>
      <c r="FBL180" s="123"/>
      <c r="FBM180" s="122"/>
      <c r="FBN180" s="123"/>
      <c r="FBO180" s="122"/>
      <c r="FBP180" s="123"/>
      <c r="FBQ180" s="122"/>
      <c r="FBR180" s="123"/>
      <c r="FBS180" s="122"/>
      <c r="FBT180" s="123"/>
      <c r="FBU180" s="125"/>
      <c r="FBV180" s="328"/>
      <c r="FBW180" s="329"/>
      <c r="FBX180" s="124"/>
      <c r="FBY180" s="122"/>
      <c r="FBZ180" s="123"/>
      <c r="FCA180" s="122"/>
      <c r="FCB180" s="123"/>
      <c r="FCC180" s="122"/>
      <c r="FCD180" s="123"/>
      <c r="FCE180" s="122"/>
      <c r="FCF180" s="123"/>
      <c r="FCG180" s="122"/>
      <c r="FCH180" s="123"/>
      <c r="FCI180" s="125"/>
      <c r="FCJ180" s="328"/>
      <c r="FCK180" s="329"/>
      <c r="FCL180" s="124"/>
      <c r="FCM180" s="122"/>
      <c r="FCN180" s="123"/>
      <c r="FCO180" s="122"/>
      <c r="FCP180" s="123"/>
      <c r="FCQ180" s="122"/>
      <c r="FCR180" s="123"/>
      <c r="FCS180" s="122"/>
      <c r="FCT180" s="123"/>
      <c r="FCU180" s="122"/>
      <c r="FCV180" s="123"/>
      <c r="FCW180" s="125"/>
      <c r="FCX180" s="328"/>
      <c r="FCY180" s="329"/>
      <c r="FCZ180" s="124"/>
      <c r="FDA180" s="122"/>
      <c r="FDB180" s="123"/>
      <c r="FDC180" s="122"/>
      <c r="FDD180" s="123"/>
      <c r="FDE180" s="122"/>
      <c r="FDF180" s="123"/>
      <c r="FDG180" s="122"/>
      <c r="FDH180" s="123"/>
      <c r="FDI180" s="122"/>
      <c r="FDJ180" s="123"/>
      <c r="FDK180" s="125"/>
      <c r="FDL180" s="328"/>
      <c r="FDM180" s="329"/>
      <c r="FDN180" s="124"/>
      <c r="FDO180" s="122"/>
      <c r="FDP180" s="123"/>
      <c r="FDQ180" s="122"/>
      <c r="FDR180" s="123"/>
      <c r="FDS180" s="122"/>
      <c r="FDT180" s="123"/>
      <c r="FDU180" s="122"/>
      <c r="FDV180" s="123"/>
      <c r="FDW180" s="122"/>
      <c r="FDX180" s="123"/>
      <c r="FDY180" s="125"/>
      <c r="FDZ180" s="328"/>
      <c r="FEA180" s="329"/>
      <c r="FEB180" s="124"/>
      <c r="FEC180" s="122"/>
      <c r="FED180" s="123"/>
      <c r="FEE180" s="122"/>
      <c r="FEF180" s="123"/>
      <c r="FEG180" s="122"/>
      <c r="FEH180" s="123"/>
      <c r="FEI180" s="122"/>
      <c r="FEJ180" s="123"/>
      <c r="FEK180" s="122"/>
      <c r="FEL180" s="123"/>
      <c r="FEM180" s="125"/>
      <c r="FEN180" s="328"/>
      <c r="FEO180" s="329"/>
      <c r="FEP180" s="124"/>
      <c r="FEQ180" s="122"/>
      <c r="FER180" s="123"/>
      <c r="FES180" s="122"/>
      <c r="FET180" s="123"/>
      <c r="FEU180" s="122"/>
      <c r="FEV180" s="123"/>
      <c r="FEW180" s="122"/>
      <c r="FEX180" s="123"/>
      <c r="FEY180" s="122"/>
      <c r="FEZ180" s="123"/>
      <c r="FFA180" s="125"/>
      <c r="FFB180" s="328"/>
      <c r="FFC180" s="329"/>
      <c r="FFD180" s="124"/>
      <c r="FFE180" s="122"/>
      <c r="FFF180" s="123"/>
      <c r="FFG180" s="122"/>
      <c r="FFH180" s="123"/>
      <c r="FFI180" s="122"/>
      <c r="FFJ180" s="123"/>
      <c r="FFK180" s="122"/>
      <c r="FFL180" s="123"/>
      <c r="FFM180" s="122"/>
      <c r="FFN180" s="123"/>
      <c r="FFO180" s="125"/>
      <c r="FFP180" s="328"/>
      <c r="FFQ180" s="329"/>
      <c r="FFR180" s="124"/>
      <c r="FFS180" s="122"/>
      <c r="FFT180" s="123"/>
      <c r="FFU180" s="122"/>
      <c r="FFV180" s="123"/>
      <c r="FFW180" s="122"/>
      <c r="FFX180" s="123"/>
      <c r="FFY180" s="122"/>
      <c r="FFZ180" s="123"/>
      <c r="FGA180" s="122"/>
      <c r="FGB180" s="123"/>
      <c r="FGC180" s="125"/>
      <c r="FGD180" s="328"/>
      <c r="FGE180" s="329"/>
      <c r="FGF180" s="124"/>
      <c r="FGG180" s="122"/>
      <c r="FGH180" s="123"/>
      <c r="FGI180" s="122"/>
      <c r="FGJ180" s="123"/>
      <c r="FGK180" s="122"/>
      <c r="FGL180" s="123"/>
      <c r="FGM180" s="122"/>
      <c r="FGN180" s="123"/>
      <c r="FGO180" s="122"/>
      <c r="FGP180" s="123"/>
      <c r="FGQ180" s="125"/>
      <c r="FGR180" s="328"/>
      <c r="FGS180" s="329"/>
      <c r="FGT180" s="124"/>
      <c r="FGU180" s="122"/>
      <c r="FGV180" s="123"/>
      <c r="FGW180" s="122"/>
      <c r="FGX180" s="123"/>
      <c r="FGY180" s="122"/>
      <c r="FGZ180" s="123"/>
      <c r="FHA180" s="122"/>
      <c r="FHB180" s="123"/>
      <c r="FHC180" s="122"/>
      <c r="FHD180" s="123"/>
      <c r="FHE180" s="125"/>
      <c r="FHF180" s="328"/>
      <c r="FHG180" s="329"/>
      <c r="FHH180" s="124"/>
      <c r="FHI180" s="122"/>
      <c r="FHJ180" s="123"/>
      <c r="FHK180" s="122"/>
      <c r="FHL180" s="123"/>
      <c r="FHM180" s="122"/>
      <c r="FHN180" s="123"/>
      <c r="FHO180" s="122"/>
      <c r="FHP180" s="123"/>
      <c r="FHQ180" s="122"/>
      <c r="FHR180" s="123"/>
      <c r="FHS180" s="125"/>
      <c r="FHT180" s="328"/>
      <c r="FHU180" s="329"/>
      <c r="FHV180" s="124"/>
      <c r="FHW180" s="122"/>
      <c r="FHX180" s="123"/>
      <c r="FHY180" s="122"/>
      <c r="FHZ180" s="123"/>
      <c r="FIA180" s="122"/>
      <c r="FIB180" s="123"/>
      <c r="FIC180" s="122"/>
      <c r="FID180" s="123"/>
      <c r="FIE180" s="122"/>
      <c r="FIF180" s="123"/>
      <c r="FIG180" s="125"/>
      <c r="FIH180" s="328"/>
      <c r="FII180" s="329"/>
      <c r="FIJ180" s="124"/>
      <c r="FIK180" s="122"/>
      <c r="FIL180" s="123"/>
      <c r="FIM180" s="122"/>
      <c r="FIN180" s="123"/>
      <c r="FIO180" s="122"/>
      <c r="FIP180" s="123"/>
      <c r="FIQ180" s="122"/>
      <c r="FIR180" s="123"/>
      <c r="FIS180" s="122"/>
      <c r="FIT180" s="123"/>
      <c r="FIU180" s="125"/>
      <c r="FIV180" s="328"/>
      <c r="FIW180" s="329"/>
      <c r="FIX180" s="124"/>
      <c r="FIY180" s="122"/>
      <c r="FIZ180" s="123"/>
      <c r="FJA180" s="122"/>
      <c r="FJB180" s="123"/>
      <c r="FJC180" s="122"/>
      <c r="FJD180" s="123"/>
      <c r="FJE180" s="122"/>
      <c r="FJF180" s="123"/>
      <c r="FJG180" s="122"/>
      <c r="FJH180" s="123"/>
      <c r="FJI180" s="125"/>
      <c r="FJJ180" s="328"/>
      <c r="FJK180" s="329"/>
      <c r="FJL180" s="124"/>
      <c r="FJM180" s="122"/>
      <c r="FJN180" s="123"/>
      <c r="FJO180" s="122"/>
      <c r="FJP180" s="123"/>
      <c r="FJQ180" s="122"/>
      <c r="FJR180" s="123"/>
      <c r="FJS180" s="122"/>
      <c r="FJT180" s="123"/>
      <c r="FJU180" s="122"/>
      <c r="FJV180" s="123"/>
      <c r="FJW180" s="125"/>
      <c r="FJX180" s="328"/>
      <c r="FJY180" s="329"/>
      <c r="FJZ180" s="124"/>
      <c r="FKA180" s="122"/>
      <c r="FKB180" s="123"/>
      <c r="FKC180" s="122"/>
      <c r="FKD180" s="123"/>
      <c r="FKE180" s="122"/>
      <c r="FKF180" s="123"/>
      <c r="FKG180" s="122"/>
      <c r="FKH180" s="123"/>
      <c r="FKI180" s="122"/>
      <c r="FKJ180" s="123"/>
      <c r="FKK180" s="125"/>
      <c r="FKL180" s="328"/>
      <c r="FKM180" s="329"/>
      <c r="FKN180" s="124"/>
      <c r="FKO180" s="122"/>
      <c r="FKP180" s="123"/>
      <c r="FKQ180" s="122"/>
      <c r="FKR180" s="123"/>
      <c r="FKS180" s="122"/>
      <c r="FKT180" s="123"/>
      <c r="FKU180" s="122"/>
      <c r="FKV180" s="123"/>
      <c r="FKW180" s="122"/>
      <c r="FKX180" s="123"/>
      <c r="FKY180" s="125"/>
      <c r="FKZ180" s="328"/>
      <c r="FLA180" s="329"/>
      <c r="FLB180" s="124"/>
      <c r="FLC180" s="122"/>
      <c r="FLD180" s="123"/>
      <c r="FLE180" s="122"/>
      <c r="FLF180" s="123"/>
      <c r="FLG180" s="122"/>
      <c r="FLH180" s="123"/>
      <c r="FLI180" s="122"/>
      <c r="FLJ180" s="123"/>
      <c r="FLK180" s="122"/>
      <c r="FLL180" s="123"/>
      <c r="FLM180" s="125"/>
      <c r="FLN180" s="328"/>
      <c r="FLO180" s="329"/>
      <c r="FLP180" s="124"/>
      <c r="FLQ180" s="122"/>
      <c r="FLR180" s="123"/>
      <c r="FLS180" s="122"/>
      <c r="FLT180" s="123"/>
      <c r="FLU180" s="122"/>
      <c r="FLV180" s="123"/>
      <c r="FLW180" s="122"/>
      <c r="FLX180" s="123"/>
      <c r="FLY180" s="122"/>
      <c r="FLZ180" s="123"/>
      <c r="FMA180" s="125"/>
      <c r="FMB180" s="328"/>
      <c r="FMC180" s="329"/>
      <c r="FMD180" s="124"/>
      <c r="FME180" s="122"/>
      <c r="FMF180" s="123"/>
      <c r="FMG180" s="122"/>
      <c r="FMH180" s="123"/>
      <c r="FMI180" s="122"/>
      <c r="FMJ180" s="123"/>
      <c r="FMK180" s="122"/>
      <c r="FML180" s="123"/>
      <c r="FMM180" s="122"/>
      <c r="FMN180" s="123"/>
      <c r="FMO180" s="125"/>
      <c r="FMP180" s="328"/>
      <c r="FMQ180" s="329"/>
      <c r="FMR180" s="124"/>
      <c r="FMS180" s="122"/>
      <c r="FMT180" s="123"/>
      <c r="FMU180" s="122"/>
      <c r="FMV180" s="123"/>
      <c r="FMW180" s="122"/>
      <c r="FMX180" s="123"/>
      <c r="FMY180" s="122"/>
      <c r="FMZ180" s="123"/>
      <c r="FNA180" s="122"/>
      <c r="FNB180" s="123"/>
      <c r="FNC180" s="125"/>
      <c r="FND180" s="328"/>
      <c r="FNE180" s="329"/>
      <c r="FNF180" s="124"/>
      <c r="FNG180" s="122"/>
      <c r="FNH180" s="123"/>
      <c r="FNI180" s="122"/>
      <c r="FNJ180" s="123"/>
      <c r="FNK180" s="122"/>
      <c r="FNL180" s="123"/>
      <c r="FNM180" s="122"/>
      <c r="FNN180" s="123"/>
      <c r="FNO180" s="122"/>
      <c r="FNP180" s="123"/>
      <c r="FNQ180" s="125"/>
      <c r="FNR180" s="328"/>
      <c r="FNS180" s="329"/>
      <c r="FNT180" s="124"/>
      <c r="FNU180" s="122"/>
      <c r="FNV180" s="123"/>
      <c r="FNW180" s="122"/>
      <c r="FNX180" s="123"/>
      <c r="FNY180" s="122"/>
      <c r="FNZ180" s="123"/>
      <c r="FOA180" s="122"/>
      <c r="FOB180" s="123"/>
      <c r="FOC180" s="122"/>
      <c r="FOD180" s="123"/>
      <c r="FOE180" s="125"/>
      <c r="FOF180" s="328"/>
      <c r="FOG180" s="329"/>
      <c r="FOH180" s="124"/>
      <c r="FOI180" s="122"/>
      <c r="FOJ180" s="123"/>
      <c r="FOK180" s="122"/>
      <c r="FOL180" s="123"/>
      <c r="FOM180" s="122"/>
      <c r="FON180" s="123"/>
      <c r="FOO180" s="122"/>
      <c r="FOP180" s="123"/>
      <c r="FOQ180" s="122"/>
      <c r="FOR180" s="123"/>
      <c r="FOS180" s="125"/>
      <c r="FOT180" s="328"/>
      <c r="FOU180" s="329"/>
      <c r="FOV180" s="124"/>
      <c r="FOW180" s="122"/>
      <c r="FOX180" s="123"/>
      <c r="FOY180" s="122"/>
      <c r="FOZ180" s="123"/>
      <c r="FPA180" s="122"/>
      <c r="FPB180" s="123"/>
      <c r="FPC180" s="122"/>
      <c r="FPD180" s="123"/>
      <c r="FPE180" s="122"/>
      <c r="FPF180" s="123"/>
      <c r="FPG180" s="125"/>
      <c r="FPH180" s="328"/>
      <c r="FPI180" s="329"/>
      <c r="FPJ180" s="124"/>
      <c r="FPK180" s="122"/>
      <c r="FPL180" s="123"/>
      <c r="FPM180" s="122"/>
      <c r="FPN180" s="123"/>
      <c r="FPO180" s="122"/>
      <c r="FPP180" s="123"/>
      <c r="FPQ180" s="122"/>
      <c r="FPR180" s="123"/>
      <c r="FPS180" s="122"/>
      <c r="FPT180" s="123"/>
      <c r="FPU180" s="125"/>
      <c r="FPV180" s="328"/>
      <c r="FPW180" s="329"/>
      <c r="FPX180" s="124"/>
      <c r="FPY180" s="122"/>
      <c r="FPZ180" s="123"/>
      <c r="FQA180" s="122"/>
      <c r="FQB180" s="123"/>
      <c r="FQC180" s="122"/>
      <c r="FQD180" s="123"/>
      <c r="FQE180" s="122"/>
      <c r="FQF180" s="123"/>
      <c r="FQG180" s="122"/>
      <c r="FQH180" s="123"/>
      <c r="FQI180" s="125"/>
      <c r="FQJ180" s="328"/>
      <c r="FQK180" s="329"/>
      <c r="FQL180" s="124"/>
      <c r="FQM180" s="122"/>
      <c r="FQN180" s="123"/>
      <c r="FQO180" s="122"/>
      <c r="FQP180" s="123"/>
      <c r="FQQ180" s="122"/>
      <c r="FQR180" s="123"/>
      <c r="FQS180" s="122"/>
      <c r="FQT180" s="123"/>
      <c r="FQU180" s="122"/>
      <c r="FQV180" s="123"/>
      <c r="FQW180" s="125"/>
      <c r="FQX180" s="328"/>
      <c r="FQY180" s="329"/>
      <c r="FQZ180" s="124"/>
      <c r="FRA180" s="122"/>
      <c r="FRB180" s="123"/>
      <c r="FRC180" s="122"/>
      <c r="FRD180" s="123"/>
      <c r="FRE180" s="122"/>
      <c r="FRF180" s="123"/>
      <c r="FRG180" s="122"/>
      <c r="FRH180" s="123"/>
      <c r="FRI180" s="122"/>
      <c r="FRJ180" s="123"/>
      <c r="FRK180" s="125"/>
      <c r="FRL180" s="328"/>
      <c r="FRM180" s="329"/>
      <c r="FRN180" s="124"/>
      <c r="FRO180" s="122"/>
      <c r="FRP180" s="123"/>
      <c r="FRQ180" s="122"/>
      <c r="FRR180" s="123"/>
      <c r="FRS180" s="122"/>
      <c r="FRT180" s="123"/>
      <c r="FRU180" s="122"/>
      <c r="FRV180" s="123"/>
      <c r="FRW180" s="122"/>
      <c r="FRX180" s="123"/>
      <c r="FRY180" s="125"/>
      <c r="FRZ180" s="328"/>
      <c r="FSA180" s="329"/>
      <c r="FSB180" s="124"/>
      <c r="FSC180" s="122"/>
      <c r="FSD180" s="123"/>
      <c r="FSE180" s="122"/>
      <c r="FSF180" s="123"/>
      <c r="FSG180" s="122"/>
      <c r="FSH180" s="123"/>
      <c r="FSI180" s="122"/>
      <c r="FSJ180" s="123"/>
      <c r="FSK180" s="122"/>
      <c r="FSL180" s="123"/>
      <c r="FSM180" s="125"/>
      <c r="FSN180" s="328"/>
      <c r="FSO180" s="329"/>
      <c r="FSP180" s="124"/>
      <c r="FSQ180" s="122"/>
      <c r="FSR180" s="123"/>
      <c r="FSS180" s="122"/>
      <c r="FST180" s="123"/>
      <c r="FSU180" s="122"/>
      <c r="FSV180" s="123"/>
      <c r="FSW180" s="122"/>
      <c r="FSX180" s="123"/>
      <c r="FSY180" s="122"/>
      <c r="FSZ180" s="123"/>
      <c r="FTA180" s="125"/>
      <c r="FTB180" s="328"/>
      <c r="FTC180" s="329"/>
      <c r="FTD180" s="124"/>
      <c r="FTE180" s="122"/>
      <c r="FTF180" s="123"/>
      <c r="FTG180" s="122"/>
      <c r="FTH180" s="123"/>
      <c r="FTI180" s="122"/>
      <c r="FTJ180" s="123"/>
      <c r="FTK180" s="122"/>
      <c r="FTL180" s="123"/>
      <c r="FTM180" s="122"/>
      <c r="FTN180" s="123"/>
      <c r="FTO180" s="125"/>
      <c r="FTP180" s="328"/>
      <c r="FTQ180" s="329"/>
      <c r="FTR180" s="124"/>
      <c r="FTS180" s="122"/>
      <c r="FTT180" s="123"/>
      <c r="FTU180" s="122"/>
      <c r="FTV180" s="123"/>
      <c r="FTW180" s="122"/>
      <c r="FTX180" s="123"/>
      <c r="FTY180" s="122"/>
      <c r="FTZ180" s="123"/>
      <c r="FUA180" s="122"/>
      <c r="FUB180" s="123"/>
      <c r="FUC180" s="125"/>
      <c r="FUD180" s="328"/>
      <c r="FUE180" s="329"/>
      <c r="FUF180" s="124"/>
      <c r="FUG180" s="122"/>
      <c r="FUH180" s="123"/>
      <c r="FUI180" s="122"/>
      <c r="FUJ180" s="123"/>
      <c r="FUK180" s="122"/>
      <c r="FUL180" s="123"/>
      <c r="FUM180" s="122"/>
      <c r="FUN180" s="123"/>
      <c r="FUO180" s="122"/>
      <c r="FUP180" s="123"/>
      <c r="FUQ180" s="125"/>
      <c r="FUR180" s="328"/>
      <c r="FUS180" s="329"/>
      <c r="FUT180" s="124"/>
      <c r="FUU180" s="122"/>
      <c r="FUV180" s="123"/>
      <c r="FUW180" s="122"/>
      <c r="FUX180" s="123"/>
      <c r="FUY180" s="122"/>
      <c r="FUZ180" s="123"/>
      <c r="FVA180" s="122"/>
      <c r="FVB180" s="123"/>
      <c r="FVC180" s="122"/>
      <c r="FVD180" s="123"/>
      <c r="FVE180" s="125"/>
      <c r="FVF180" s="328"/>
      <c r="FVG180" s="329"/>
      <c r="FVH180" s="124"/>
      <c r="FVI180" s="122"/>
      <c r="FVJ180" s="123"/>
      <c r="FVK180" s="122"/>
      <c r="FVL180" s="123"/>
      <c r="FVM180" s="122"/>
      <c r="FVN180" s="123"/>
      <c r="FVO180" s="122"/>
      <c r="FVP180" s="123"/>
      <c r="FVQ180" s="122"/>
      <c r="FVR180" s="123"/>
      <c r="FVS180" s="125"/>
      <c r="FVT180" s="328"/>
      <c r="FVU180" s="329"/>
      <c r="FVV180" s="124"/>
      <c r="FVW180" s="122"/>
      <c r="FVX180" s="123"/>
      <c r="FVY180" s="122"/>
      <c r="FVZ180" s="123"/>
      <c r="FWA180" s="122"/>
      <c r="FWB180" s="123"/>
      <c r="FWC180" s="122"/>
      <c r="FWD180" s="123"/>
      <c r="FWE180" s="122"/>
      <c r="FWF180" s="123"/>
      <c r="FWG180" s="125"/>
      <c r="FWH180" s="328"/>
      <c r="FWI180" s="329"/>
      <c r="FWJ180" s="124"/>
      <c r="FWK180" s="122"/>
      <c r="FWL180" s="123"/>
      <c r="FWM180" s="122"/>
      <c r="FWN180" s="123"/>
      <c r="FWO180" s="122"/>
      <c r="FWP180" s="123"/>
      <c r="FWQ180" s="122"/>
      <c r="FWR180" s="123"/>
      <c r="FWS180" s="122"/>
      <c r="FWT180" s="123"/>
      <c r="FWU180" s="125"/>
      <c r="FWV180" s="328"/>
      <c r="FWW180" s="329"/>
      <c r="FWX180" s="124"/>
      <c r="FWY180" s="122"/>
      <c r="FWZ180" s="123"/>
      <c r="FXA180" s="122"/>
      <c r="FXB180" s="123"/>
      <c r="FXC180" s="122"/>
      <c r="FXD180" s="123"/>
      <c r="FXE180" s="122"/>
      <c r="FXF180" s="123"/>
      <c r="FXG180" s="122"/>
      <c r="FXH180" s="123"/>
      <c r="FXI180" s="125"/>
      <c r="FXJ180" s="328"/>
      <c r="FXK180" s="329"/>
      <c r="FXL180" s="124"/>
      <c r="FXM180" s="122"/>
      <c r="FXN180" s="123"/>
      <c r="FXO180" s="122"/>
      <c r="FXP180" s="123"/>
      <c r="FXQ180" s="122"/>
      <c r="FXR180" s="123"/>
      <c r="FXS180" s="122"/>
      <c r="FXT180" s="123"/>
      <c r="FXU180" s="122"/>
      <c r="FXV180" s="123"/>
      <c r="FXW180" s="125"/>
      <c r="FXX180" s="328"/>
      <c r="FXY180" s="329"/>
      <c r="FXZ180" s="124"/>
      <c r="FYA180" s="122"/>
      <c r="FYB180" s="123"/>
      <c r="FYC180" s="122"/>
      <c r="FYD180" s="123"/>
      <c r="FYE180" s="122"/>
      <c r="FYF180" s="123"/>
      <c r="FYG180" s="122"/>
      <c r="FYH180" s="123"/>
      <c r="FYI180" s="122"/>
      <c r="FYJ180" s="123"/>
      <c r="FYK180" s="125"/>
      <c r="FYL180" s="328"/>
      <c r="FYM180" s="329"/>
      <c r="FYN180" s="124"/>
      <c r="FYO180" s="122"/>
      <c r="FYP180" s="123"/>
      <c r="FYQ180" s="122"/>
      <c r="FYR180" s="123"/>
      <c r="FYS180" s="122"/>
      <c r="FYT180" s="123"/>
      <c r="FYU180" s="122"/>
      <c r="FYV180" s="123"/>
      <c r="FYW180" s="122"/>
      <c r="FYX180" s="123"/>
      <c r="FYY180" s="125"/>
      <c r="FYZ180" s="328"/>
      <c r="FZA180" s="329"/>
      <c r="FZB180" s="124"/>
      <c r="FZC180" s="122"/>
      <c r="FZD180" s="123"/>
      <c r="FZE180" s="122"/>
      <c r="FZF180" s="123"/>
      <c r="FZG180" s="122"/>
      <c r="FZH180" s="123"/>
      <c r="FZI180" s="122"/>
      <c r="FZJ180" s="123"/>
      <c r="FZK180" s="122"/>
      <c r="FZL180" s="123"/>
      <c r="FZM180" s="125"/>
      <c r="FZN180" s="328"/>
      <c r="FZO180" s="329"/>
      <c r="FZP180" s="124"/>
      <c r="FZQ180" s="122"/>
      <c r="FZR180" s="123"/>
      <c r="FZS180" s="122"/>
      <c r="FZT180" s="123"/>
      <c r="FZU180" s="122"/>
      <c r="FZV180" s="123"/>
      <c r="FZW180" s="122"/>
      <c r="FZX180" s="123"/>
      <c r="FZY180" s="122"/>
      <c r="FZZ180" s="123"/>
      <c r="GAA180" s="125"/>
      <c r="GAB180" s="328"/>
      <c r="GAC180" s="329"/>
      <c r="GAD180" s="124"/>
      <c r="GAE180" s="122"/>
      <c r="GAF180" s="123"/>
      <c r="GAG180" s="122"/>
      <c r="GAH180" s="123"/>
      <c r="GAI180" s="122"/>
      <c r="GAJ180" s="123"/>
      <c r="GAK180" s="122"/>
      <c r="GAL180" s="123"/>
      <c r="GAM180" s="122"/>
      <c r="GAN180" s="123"/>
      <c r="GAO180" s="125"/>
      <c r="GAP180" s="328"/>
      <c r="GAQ180" s="329"/>
      <c r="GAR180" s="124"/>
      <c r="GAS180" s="122"/>
      <c r="GAT180" s="123"/>
      <c r="GAU180" s="122"/>
      <c r="GAV180" s="123"/>
      <c r="GAW180" s="122"/>
      <c r="GAX180" s="123"/>
      <c r="GAY180" s="122"/>
      <c r="GAZ180" s="123"/>
      <c r="GBA180" s="122"/>
      <c r="GBB180" s="123"/>
      <c r="GBC180" s="125"/>
      <c r="GBD180" s="328"/>
      <c r="GBE180" s="329"/>
      <c r="GBF180" s="124"/>
      <c r="GBG180" s="122"/>
      <c r="GBH180" s="123"/>
      <c r="GBI180" s="122"/>
      <c r="GBJ180" s="123"/>
      <c r="GBK180" s="122"/>
      <c r="GBL180" s="123"/>
      <c r="GBM180" s="122"/>
      <c r="GBN180" s="123"/>
      <c r="GBO180" s="122"/>
      <c r="GBP180" s="123"/>
      <c r="GBQ180" s="125"/>
      <c r="GBR180" s="328"/>
      <c r="GBS180" s="329"/>
      <c r="GBT180" s="124"/>
      <c r="GBU180" s="122"/>
      <c r="GBV180" s="123"/>
      <c r="GBW180" s="122"/>
      <c r="GBX180" s="123"/>
      <c r="GBY180" s="122"/>
      <c r="GBZ180" s="123"/>
      <c r="GCA180" s="122"/>
      <c r="GCB180" s="123"/>
      <c r="GCC180" s="122"/>
      <c r="GCD180" s="123"/>
      <c r="GCE180" s="125"/>
      <c r="GCF180" s="328"/>
      <c r="GCG180" s="329"/>
      <c r="GCH180" s="124"/>
      <c r="GCI180" s="122"/>
      <c r="GCJ180" s="123"/>
      <c r="GCK180" s="122"/>
      <c r="GCL180" s="123"/>
      <c r="GCM180" s="122"/>
      <c r="GCN180" s="123"/>
      <c r="GCO180" s="122"/>
      <c r="GCP180" s="123"/>
      <c r="GCQ180" s="122"/>
      <c r="GCR180" s="123"/>
      <c r="GCS180" s="125"/>
      <c r="GCT180" s="328"/>
      <c r="GCU180" s="329"/>
      <c r="GCV180" s="124"/>
      <c r="GCW180" s="122"/>
      <c r="GCX180" s="123"/>
      <c r="GCY180" s="122"/>
      <c r="GCZ180" s="123"/>
      <c r="GDA180" s="122"/>
      <c r="GDB180" s="123"/>
      <c r="GDC180" s="122"/>
      <c r="GDD180" s="123"/>
      <c r="GDE180" s="122"/>
      <c r="GDF180" s="123"/>
      <c r="GDG180" s="125"/>
      <c r="GDH180" s="328"/>
      <c r="GDI180" s="329"/>
      <c r="GDJ180" s="124"/>
      <c r="GDK180" s="122"/>
      <c r="GDL180" s="123"/>
      <c r="GDM180" s="122"/>
      <c r="GDN180" s="123"/>
      <c r="GDO180" s="122"/>
      <c r="GDP180" s="123"/>
      <c r="GDQ180" s="122"/>
      <c r="GDR180" s="123"/>
      <c r="GDS180" s="122"/>
      <c r="GDT180" s="123"/>
      <c r="GDU180" s="125"/>
      <c r="GDV180" s="328"/>
      <c r="GDW180" s="329"/>
      <c r="GDX180" s="124"/>
      <c r="GDY180" s="122"/>
      <c r="GDZ180" s="123"/>
      <c r="GEA180" s="122"/>
      <c r="GEB180" s="123"/>
      <c r="GEC180" s="122"/>
      <c r="GED180" s="123"/>
      <c r="GEE180" s="122"/>
      <c r="GEF180" s="123"/>
      <c r="GEG180" s="122"/>
      <c r="GEH180" s="123"/>
      <c r="GEI180" s="125"/>
      <c r="GEJ180" s="328"/>
      <c r="GEK180" s="329"/>
      <c r="GEL180" s="124"/>
      <c r="GEM180" s="122"/>
      <c r="GEN180" s="123"/>
      <c r="GEO180" s="122"/>
      <c r="GEP180" s="123"/>
      <c r="GEQ180" s="122"/>
      <c r="GER180" s="123"/>
      <c r="GES180" s="122"/>
      <c r="GET180" s="123"/>
      <c r="GEU180" s="122"/>
      <c r="GEV180" s="123"/>
      <c r="GEW180" s="125"/>
      <c r="GEX180" s="328"/>
      <c r="GEY180" s="329"/>
      <c r="GEZ180" s="124"/>
      <c r="GFA180" s="122"/>
      <c r="GFB180" s="123"/>
      <c r="GFC180" s="122"/>
      <c r="GFD180" s="123"/>
      <c r="GFE180" s="122"/>
      <c r="GFF180" s="123"/>
      <c r="GFG180" s="122"/>
      <c r="GFH180" s="123"/>
      <c r="GFI180" s="122"/>
      <c r="GFJ180" s="123"/>
      <c r="GFK180" s="125"/>
      <c r="GFL180" s="328"/>
      <c r="GFM180" s="329"/>
      <c r="GFN180" s="124"/>
      <c r="GFO180" s="122"/>
      <c r="GFP180" s="123"/>
      <c r="GFQ180" s="122"/>
      <c r="GFR180" s="123"/>
      <c r="GFS180" s="122"/>
      <c r="GFT180" s="123"/>
      <c r="GFU180" s="122"/>
      <c r="GFV180" s="123"/>
      <c r="GFW180" s="122"/>
      <c r="GFX180" s="123"/>
      <c r="GFY180" s="125"/>
      <c r="GFZ180" s="328"/>
      <c r="GGA180" s="329"/>
      <c r="GGB180" s="124"/>
      <c r="GGC180" s="122"/>
      <c r="GGD180" s="123"/>
      <c r="GGE180" s="122"/>
      <c r="GGF180" s="123"/>
      <c r="GGG180" s="122"/>
      <c r="GGH180" s="123"/>
      <c r="GGI180" s="122"/>
      <c r="GGJ180" s="123"/>
      <c r="GGK180" s="122"/>
      <c r="GGL180" s="123"/>
      <c r="GGM180" s="125"/>
      <c r="GGN180" s="328"/>
      <c r="GGO180" s="329"/>
      <c r="GGP180" s="124"/>
      <c r="GGQ180" s="122"/>
      <c r="GGR180" s="123"/>
      <c r="GGS180" s="122"/>
      <c r="GGT180" s="123"/>
      <c r="GGU180" s="122"/>
      <c r="GGV180" s="123"/>
      <c r="GGW180" s="122"/>
      <c r="GGX180" s="123"/>
      <c r="GGY180" s="122"/>
      <c r="GGZ180" s="123"/>
      <c r="GHA180" s="125"/>
      <c r="GHB180" s="328"/>
      <c r="GHC180" s="329"/>
      <c r="GHD180" s="124"/>
      <c r="GHE180" s="122"/>
      <c r="GHF180" s="123"/>
      <c r="GHG180" s="122"/>
      <c r="GHH180" s="123"/>
      <c r="GHI180" s="122"/>
      <c r="GHJ180" s="123"/>
      <c r="GHK180" s="122"/>
      <c r="GHL180" s="123"/>
      <c r="GHM180" s="122"/>
      <c r="GHN180" s="123"/>
      <c r="GHO180" s="125"/>
      <c r="GHP180" s="328"/>
      <c r="GHQ180" s="329"/>
      <c r="GHR180" s="124"/>
      <c r="GHS180" s="122"/>
      <c r="GHT180" s="123"/>
      <c r="GHU180" s="122"/>
      <c r="GHV180" s="123"/>
      <c r="GHW180" s="122"/>
      <c r="GHX180" s="123"/>
      <c r="GHY180" s="122"/>
      <c r="GHZ180" s="123"/>
      <c r="GIA180" s="122"/>
      <c r="GIB180" s="123"/>
      <c r="GIC180" s="125"/>
      <c r="GID180" s="328"/>
      <c r="GIE180" s="329"/>
      <c r="GIF180" s="124"/>
      <c r="GIG180" s="122"/>
      <c r="GIH180" s="123"/>
      <c r="GII180" s="122"/>
      <c r="GIJ180" s="123"/>
      <c r="GIK180" s="122"/>
      <c r="GIL180" s="123"/>
      <c r="GIM180" s="122"/>
      <c r="GIN180" s="123"/>
      <c r="GIO180" s="122"/>
      <c r="GIP180" s="123"/>
      <c r="GIQ180" s="125"/>
      <c r="GIR180" s="328"/>
      <c r="GIS180" s="329"/>
      <c r="GIT180" s="124"/>
      <c r="GIU180" s="122"/>
      <c r="GIV180" s="123"/>
      <c r="GIW180" s="122"/>
      <c r="GIX180" s="123"/>
      <c r="GIY180" s="122"/>
      <c r="GIZ180" s="123"/>
      <c r="GJA180" s="122"/>
      <c r="GJB180" s="123"/>
      <c r="GJC180" s="122"/>
      <c r="GJD180" s="123"/>
      <c r="GJE180" s="125"/>
      <c r="GJF180" s="328"/>
      <c r="GJG180" s="329"/>
      <c r="GJH180" s="124"/>
      <c r="GJI180" s="122"/>
      <c r="GJJ180" s="123"/>
      <c r="GJK180" s="122"/>
      <c r="GJL180" s="123"/>
      <c r="GJM180" s="122"/>
      <c r="GJN180" s="123"/>
      <c r="GJO180" s="122"/>
      <c r="GJP180" s="123"/>
      <c r="GJQ180" s="122"/>
      <c r="GJR180" s="123"/>
      <c r="GJS180" s="125"/>
      <c r="GJT180" s="328"/>
      <c r="GJU180" s="329"/>
      <c r="GJV180" s="124"/>
      <c r="GJW180" s="122"/>
      <c r="GJX180" s="123"/>
      <c r="GJY180" s="122"/>
      <c r="GJZ180" s="123"/>
      <c r="GKA180" s="122"/>
      <c r="GKB180" s="123"/>
      <c r="GKC180" s="122"/>
      <c r="GKD180" s="123"/>
      <c r="GKE180" s="122"/>
      <c r="GKF180" s="123"/>
      <c r="GKG180" s="125"/>
      <c r="GKH180" s="328"/>
      <c r="GKI180" s="329"/>
      <c r="GKJ180" s="124"/>
      <c r="GKK180" s="122"/>
      <c r="GKL180" s="123"/>
      <c r="GKM180" s="122"/>
      <c r="GKN180" s="123"/>
      <c r="GKO180" s="122"/>
      <c r="GKP180" s="123"/>
      <c r="GKQ180" s="122"/>
      <c r="GKR180" s="123"/>
      <c r="GKS180" s="122"/>
      <c r="GKT180" s="123"/>
      <c r="GKU180" s="125"/>
      <c r="GKV180" s="328"/>
      <c r="GKW180" s="329"/>
      <c r="GKX180" s="124"/>
      <c r="GKY180" s="122"/>
      <c r="GKZ180" s="123"/>
      <c r="GLA180" s="122"/>
      <c r="GLB180" s="123"/>
      <c r="GLC180" s="122"/>
      <c r="GLD180" s="123"/>
      <c r="GLE180" s="122"/>
      <c r="GLF180" s="123"/>
      <c r="GLG180" s="122"/>
      <c r="GLH180" s="123"/>
      <c r="GLI180" s="125"/>
      <c r="GLJ180" s="328"/>
      <c r="GLK180" s="329"/>
      <c r="GLL180" s="124"/>
      <c r="GLM180" s="122"/>
      <c r="GLN180" s="123"/>
      <c r="GLO180" s="122"/>
      <c r="GLP180" s="123"/>
      <c r="GLQ180" s="122"/>
      <c r="GLR180" s="123"/>
      <c r="GLS180" s="122"/>
      <c r="GLT180" s="123"/>
      <c r="GLU180" s="122"/>
      <c r="GLV180" s="123"/>
      <c r="GLW180" s="125"/>
      <c r="GLX180" s="328"/>
      <c r="GLY180" s="329"/>
      <c r="GLZ180" s="124"/>
      <c r="GMA180" s="122"/>
      <c r="GMB180" s="123"/>
      <c r="GMC180" s="122"/>
      <c r="GMD180" s="123"/>
      <c r="GME180" s="122"/>
      <c r="GMF180" s="123"/>
      <c r="GMG180" s="122"/>
      <c r="GMH180" s="123"/>
      <c r="GMI180" s="122"/>
      <c r="GMJ180" s="123"/>
      <c r="GMK180" s="125"/>
      <c r="GML180" s="328"/>
      <c r="GMM180" s="329"/>
      <c r="GMN180" s="124"/>
      <c r="GMO180" s="122"/>
      <c r="GMP180" s="123"/>
      <c r="GMQ180" s="122"/>
      <c r="GMR180" s="123"/>
      <c r="GMS180" s="122"/>
      <c r="GMT180" s="123"/>
      <c r="GMU180" s="122"/>
      <c r="GMV180" s="123"/>
      <c r="GMW180" s="122"/>
      <c r="GMX180" s="123"/>
      <c r="GMY180" s="125"/>
      <c r="GMZ180" s="328"/>
      <c r="GNA180" s="329"/>
      <c r="GNB180" s="124"/>
      <c r="GNC180" s="122"/>
      <c r="GND180" s="123"/>
      <c r="GNE180" s="122"/>
      <c r="GNF180" s="123"/>
      <c r="GNG180" s="122"/>
      <c r="GNH180" s="123"/>
      <c r="GNI180" s="122"/>
      <c r="GNJ180" s="123"/>
      <c r="GNK180" s="122"/>
      <c r="GNL180" s="123"/>
      <c r="GNM180" s="125"/>
      <c r="GNN180" s="328"/>
      <c r="GNO180" s="329"/>
      <c r="GNP180" s="124"/>
      <c r="GNQ180" s="122"/>
      <c r="GNR180" s="123"/>
      <c r="GNS180" s="122"/>
      <c r="GNT180" s="123"/>
      <c r="GNU180" s="122"/>
      <c r="GNV180" s="123"/>
      <c r="GNW180" s="122"/>
      <c r="GNX180" s="123"/>
      <c r="GNY180" s="122"/>
      <c r="GNZ180" s="123"/>
      <c r="GOA180" s="125"/>
      <c r="GOB180" s="328"/>
      <c r="GOC180" s="329"/>
      <c r="GOD180" s="124"/>
      <c r="GOE180" s="122"/>
      <c r="GOF180" s="123"/>
      <c r="GOG180" s="122"/>
      <c r="GOH180" s="123"/>
      <c r="GOI180" s="122"/>
      <c r="GOJ180" s="123"/>
      <c r="GOK180" s="122"/>
      <c r="GOL180" s="123"/>
      <c r="GOM180" s="122"/>
      <c r="GON180" s="123"/>
      <c r="GOO180" s="125"/>
      <c r="GOP180" s="328"/>
      <c r="GOQ180" s="329"/>
      <c r="GOR180" s="124"/>
      <c r="GOS180" s="122"/>
      <c r="GOT180" s="123"/>
      <c r="GOU180" s="122"/>
      <c r="GOV180" s="123"/>
      <c r="GOW180" s="122"/>
      <c r="GOX180" s="123"/>
      <c r="GOY180" s="122"/>
      <c r="GOZ180" s="123"/>
      <c r="GPA180" s="122"/>
      <c r="GPB180" s="123"/>
      <c r="GPC180" s="125"/>
      <c r="GPD180" s="328"/>
      <c r="GPE180" s="329"/>
      <c r="GPF180" s="124"/>
      <c r="GPG180" s="122"/>
      <c r="GPH180" s="123"/>
      <c r="GPI180" s="122"/>
      <c r="GPJ180" s="123"/>
      <c r="GPK180" s="122"/>
      <c r="GPL180" s="123"/>
      <c r="GPM180" s="122"/>
      <c r="GPN180" s="123"/>
      <c r="GPO180" s="122"/>
      <c r="GPP180" s="123"/>
      <c r="GPQ180" s="125"/>
      <c r="GPR180" s="328"/>
      <c r="GPS180" s="329"/>
      <c r="GPT180" s="124"/>
      <c r="GPU180" s="122"/>
      <c r="GPV180" s="123"/>
      <c r="GPW180" s="122"/>
      <c r="GPX180" s="123"/>
      <c r="GPY180" s="122"/>
      <c r="GPZ180" s="123"/>
      <c r="GQA180" s="122"/>
      <c r="GQB180" s="123"/>
      <c r="GQC180" s="122"/>
      <c r="GQD180" s="123"/>
      <c r="GQE180" s="125"/>
      <c r="GQF180" s="328"/>
      <c r="GQG180" s="329"/>
      <c r="GQH180" s="124"/>
      <c r="GQI180" s="122"/>
      <c r="GQJ180" s="123"/>
      <c r="GQK180" s="122"/>
      <c r="GQL180" s="123"/>
      <c r="GQM180" s="122"/>
      <c r="GQN180" s="123"/>
      <c r="GQO180" s="122"/>
      <c r="GQP180" s="123"/>
      <c r="GQQ180" s="122"/>
      <c r="GQR180" s="123"/>
      <c r="GQS180" s="125"/>
      <c r="GQT180" s="328"/>
      <c r="GQU180" s="329"/>
      <c r="GQV180" s="124"/>
      <c r="GQW180" s="122"/>
      <c r="GQX180" s="123"/>
      <c r="GQY180" s="122"/>
      <c r="GQZ180" s="123"/>
      <c r="GRA180" s="122"/>
      <c r="GRB180" s="123"/>
      <c r="GRC180" s="122"/>
      <c r="GRD180" s="123"/>
      <c r="GRE180" s="122"/>
      <c r="GRF180" s="123"/>
      <c r="GRG180" s="125"/>
      <c r="GRH180" s="328"/>
      <c r="GRI180" s="329"/>
      <c r="GRJ180" s="124"/>
      <c r="GRK180" s="122"/>
      <c r="GRL180" s="123"/>
      <c r="GRM180" s="122"/>
      <c r="GRN180" s="123"/>
      <c r="GRO180" s="122"/>
      <c r="GRP180" s="123"/>
      <c r="GRQ180" s="122"/>
      <c r="GRR180" s="123"/>
      <c r="GRS180" s="122"/>
      <c r="GRT180" s="123"/>
      <c r="GRU180" s="125"/>
      <c r="GRV180" s="328"/>
      <c r="GRW180" s="329"/>
      <c r="GRX180" s="124"/>
      <c r="GRY180" s="122"/>
      <c r="GRZ180" s="123"/>
      <c r="GSA180" s="122"/>
      <c r="GSB180" s="123"/>
      <c r="GSC180" s="122"/>
      <c r="GSD180" s="123"/>
      <c r="GSE180" s="122"/>
      <c r="GSF180" s="123"/>
      <c r="GSG180" s="122"/>
      <c r="GSH180" s="123"/>
      <c r="GSI180" s="125"/>
      <c r="GSJ180" s="328"/>
      <c r="GSK180" s="329"/>
      <c r="GSL180" s="124"/>
      <c r="GSM180" s="122"/>
      <c r="GSN180" s="123"/>
      <c r="GSO180" s="122"/>
      <c r="GSP180" s="123"/>
      <c r="GSQ180" s="122"/>
      <c r="GSR180" s="123"/>
      <c r="GSS180" s="122"/>
      <c r="GST180" s="123"/>
      <c r="GSU180" s="122"/>
      <c r="GSV180" s="123"/>
      <c r="GSW180" s="125"/>
      <c r="GSX180" s="328"/>
      <c r="GSY180" s="329"/>
      <c r="GSZ180" s="124"/>
      <c r="GTA180" s="122"/>
      <c r="GTB180" s="123"/>
      <c r="GTC180" s="122"/>
      <c r="GTD180" s="123"/>
      <c r="GTE180" s="122"/>
      <c r="GTF180" s="123"/>
      <c r="GTG180" s="122"/>
      <c r="GTH180" s="123"/>
      <c r="GTI180" s="122"/>
      <c r="GTJ180" s="123"/>
      <c r="GTK180" s="125"/>
      <c r="GTL180" s="328"/>
      <c r="GTM180" s="329"/>
      <c r="GTN180" s="124"/>
      <c r="GTO180" s="122"/>
      <c r="GTP180" s="123"/>
      <c r="GTQ180" s="122"/>
      <c r="GTR180" s="123"/>
      <c r="GTS180" s="122"/>
      <c r="GTT180" s="123"/>
      <c r="GTU180" s="122"/>
      <c r="GTV180" s="123"/>
      <c r="GTW180" s="122"/>
      <c r="GTX180" s="123"/>
      <c r="GTY180" s="125"/>
      <c r="GTZ180" s="328"/>
      <c r="GUA180" s="329"/>
      <c r="GUB180" s="124"/>
      <c r="GUC180" s="122"/>
      <c r="GUD180" s="123"/>
      <c r="GUE180" s="122"/>
      <c r="GUF180" s="123"/>
      <c r="GUG180" s="122"/>
      <c r="GUH180" s="123"/>
      <c r="GUI180" s="122"/>
      <c r="GUJ180" s="123"/>
      <c r="GUK180" s="122"/>
      <c r="GUL180" s="123"/>
      <c r="GUM180" s="125"/>
      <c r="GUN180" s="328"/>
      <c r="GUO180" s="329"/>
      <c r="GUP180" s="124"/>
      <c r="GUQ180" s="122"/>
      <c r="GUR180" s="123"/>
      <c r="GUS180" s="122"/>
      <c r="GUT180" s="123"/>
      <c r="GUU180" s="122"/>
      <c r="GUV180" s="123"/>
      <c r="GUW180" s="122"/>
      <c r="GUX180" s="123"/>
      <c r="GUY180" s="122"/>
      <c r="GUZ180" s="123"/>
      <c r="GVA180" s="125"/>
      <c r="GVB180" s="328"/>
      <c r="GVC180" s="329"/>
      <c r="GVD180" s="124"/>
      <c r="GVE180" s="122"/>
      <c r="GVF180" s="123"/>
      <c r="GVG180" s="122"/>
      <c r="GVH180" s="123"/>
      <c r="GVI180" s="122"/>
      <c r="GVJ180" s="123"/>
      <c r="GVK180" s="122"/>
      <c r="GVL180" s="123"/>
      <c r="GVM180" s="122"/>
      <c r="GVN180" s="123"/>
      <c r="GVO180" s="125"/>
      <c r="GVP180" s="328"/>
      <c r="GVQ180" s="329"/>
      <c r="GVR180" s="124"/>
      <c r="GVS180" s="122"/>
      <c r="GVT180" s="123"/>
      <c r="GVU180" s="122"/>
      <c r="GVV180" s="123"/>
      <c r="GVW180" s="122"/>
      <c r="GVX180" s="123"/>
      <c r="GVY180" s="122"/>
      <c r="GVZ180" s="123"/>
      <c r="GWA180" s="122"/>
      <c r="GWB180" s="123"/>
      <c r="GWC180" s="125"/>
      <c r="GWD180" s="328"/>
      <c r="GWE180" s="329"/>
      <c r="GWF180" s="124"/>
      <c r="GWG180" s="122"/>
      <c r="GWH180" s="123"/>
      <c r="GWI180" s="122"/>
      <c r="GWJ180" s="123"/>
      <c r="GWK180" s="122"/>
      <c r="GWL180" s="123"/>
      <c r="GWM180" s="122"/>
      <c r="GWN180" s="123"/>
      <c r="GWO180" s="122"/>
      <c r="GWP180" s="123"/>
      <c r="GWQ180" s="125"/>
      <c r="GWR180" s="328"/>
      <c r="GWS180" s="329"/>
      <c r="GWT180" s="124"/>
      <c r="GWU180" s="122"/>
      <c r="GWV180" s="123"/>
      <c r="GWW180" s="122"/>
      <c r="GWX180" s="123"/>
      <c r="GWY180" s="122"/>
      <c r="GWZ180" s="123"/>
      <c r="GXA180" s="122"/>
      <c r="GXB180" s="123"/>
      <c r="GXC180" s="122"/>
      <c r="GXD180" s="123"/>
      <c r="GXE180" s="125"/>
      <c r="GXF180" s="328"/>
      <c r="GXG180" s="329"/>
      <c r="GXH180" s="124"/>
      <c r="GXI180" s="122"/>
      <c r="GXJ180" s="123"/>
      <c r="GXK180" s="122"/>
      <c r="GXL180" s="123"/>
      <c r="GXM180" s="122"/>
      <c r="GXN180" s="123"/>
      <c r="GXO180" s="122"/>
      <c r="GXP180" s="123"/>
      <c r="GXQ180" s="122"/>
      <c r="GXR180" s="123"/>
      <c r="GXS180" s="125"/>
      <c r="GXT180" s="328"/>
      <c r="GXU180" s="329"/>
      <c r="GXV180" s="124"/>
      <c r="GXW180" s="122"/>
      <c r="GXX180" s="123"/>
      <c r="GXY180" s="122"/>
      <c r="GXZ180" s="123"/>
      <c r="GYA180" s="122"/>
      <c r="GYB180" s="123"/>
      <c r="GYC180" s="122"/>
      <c r="GYD180" s="123"/>
      <c r="GYE180" s="122"/>
      <c r="GYF180" s="123"/>
      <c r="GYG180" s="125"/>
      <c r="GYH180" s="328"/>
      <c r="GYI180" s="329"/>
      <c r="GYJ180" s="124"/>
      <c r="GYK180" s="122"/>
      <c r="GYL180" s="123"/>
      <c r="GYM180" s="122"/>
      <c r="GYN180" s="123"/>
      <c r="GYO180" s="122"/>
      <c r="GYP180" s="123"/>
      <c r="GYQ180" s="122"/>
      <c r="GYR180" s="123"/>
      <c r="GYS180" s="122"/>
      <c r="GYT180" s="123"/>
      <c r="GYU180" s="125"/>
      <c r="GYV180" s="328"/>
      <c r="GYW180" s="329"/>
      <c r="GYX180" s="124"/>
      <c r="GYY180" s="122"/>
      <c r="GYZ180" s="123"/>
      <c r="GZA180" s="122"/>
      <c r="GZB180" s="123"/>
      <c r="GZC180" s="122"/>
      <c r="GZD180" s="123"/>
      <c r="GZE180" s="122"/>
      <c r="GZF180" s="123"/>
      <c r="GZG180" s="122"/>
      <c r="GZH180" s="123"/>
      <c r="GZI180" s="125"/>
      <c r="GZJ180" s="328"/>
      <c r="GZK180" s="329"/>
      <c r="GZL180" s="124"/>
      <c r="GZM180" s="122"/>
      <c r="GZN180" s="123"/>
      <c r="GZO180" s="122"/>
      <c r="GZP180" s="123"/>
      <c r="GZQ180" s="122"/>
      <c r="GZR180" s="123"/>
      <c r="GZS180" s="122"/>
      <c r="GZT180" s="123"/>
      <c r="GZU180" s="122"/>
      <c r="GZV180" s="123"/>
      <c r="GZW180" s="125"/>
      <c r="GZX180" s="328"/>
      <c r="GZY180" s="329"/>
      <c r="GZZ180" s="124"/>
      <c r="HAA180" s="122"/>
      <c r="HAB180" s="123"/>
      <c r="HAC180" s="122"/>
      <c r="HAD180" s="123"/>
      <c r="HAE180" s="122"/>
      <c r="HAF180" s="123"/>
      <c r="HAG180" s="122"/>
      <c r="HAH180" s="123"/>
      <c r="HAI180" s="122"/>
      <c r="HAJ180" s="123"/>
      <c r="HAK180" s="125"/>
      <c r="HAL180" s="328"/>
      <c r="HAM180" s="329"/>
      <c r="HAN180" s="124"/>
      <c r="HAO180" s="122"/>
      <c r="HAP180" s="123"/>
      <c r="HAQ180" s="122"/>
      <c r="HAR180" s="123"/>
      <c r="HAS180" s="122"/>
      <c r="HAT180" s="123"/>
      <c r="HAU180" s="122"/>
      <c r="HAV180" s="123"/>
      <c r="HAW180" s="122"/>
      <c r="HAX180" s="123"/>
      <c r="HAY180" s="125"/>
      <c r="HAZ180" s="328"/>
      <c r="HBA180" s="329"/>
      <c r="HBB180" s="124"/>
      <c r="HBC180" s="122"/>
      <c r="HBD180" s="123"/>
      <c r="HBE180" s="122"/>
      <c r="HBF180" s="123"/>
      <c r="HBG180" s="122"/>
      <c r="HBH180" s="123"/>
      <c r="HBI180" s="122"/>
      <c r="HBJ180" s="123"/>
      <c r="HBK180" s="122"/>
      <c r="HBL180" s="123"/>
      <c r="HBM180" s="125"/>
      <c r="HBN180" s="328"/>
      <c r="HBO180" s="329"/>
      <c r="HBP180" s="124"/>
      <c r="HBQ180" s="122"/>
      <c r="HBR180" s="123"/>
      <c r="HBS180" s="122"/>
      <c r="HBT180" s="123"/>
      <c r="HBU180" s="122"/>
      <c r="HBV180" s="123"/>
      <c r="HBW180" s="122"/>
      <c r="HBX180" s="123"/>
      <c r="HBY180" s="122"/>
      <c r="HBZ180" s="123"/>
      <c r="HCA180" s="125"/>
      <c r="HCB180" s="328"/>
      <c r="HCC180" s="329"/>
      <c r="HCD180" s="124"/>
      <c r="HCE180" s="122"/>
      <c r="HCF180" s="123"/>
      <c r="HCG180" s="122"/>
      <c r="HCH180" s="123"/>
      <c r="HCI180" s="122"/>
      <c r="HCJ180" s="123"/>
      <c r="HCK180" s="122"/>
      <c r="HCL180" s="123"/>
      <c r="HCM180" s="122"/>
      <c r="HCN180" s="123"/>
      <c r="HCO180" s="125"/>
      <c r="HCP180" s="328"/>
      <c r="HCQ180" s="329"/>
      <c r="HCR180" s="124"/>
      <c r="HCS180" s="122"/>
      <c r="HCT180" s="123"/>
      <c r="HCU180" s="122"/>
      <c r="HCV180" s="123"/>
      <c r="HCW180" s="122"/>
      <c r="HCX180" s="123"/>
      <c r="HCY180" s="122"/>
      <c r="HCZ180" s="123"/>
      <c r="HDA180" s="122"/>
      <c r="HDB180" s="123"/>
      <c r="HDC180" s="125"/>
      <c r="HDD180" s="328"/>
      <c r="HDE180" s="329"/>
      <c r="HDF180" s="124"/>
      <c r="HDG180" s="122"/>
      <c r="HDH180" s="123"/>
      <c r="HDI180" s="122"/>
      <c r="HDJ180" s="123"/>
      <c r="HDK180" s="122"/>
      <c r="HDL180" s="123"/>
      <c r="HDM180" s="122"/>
      <c r="HDN180" s="123"/>
      <c r="HDO180" s="122"/>
      <c r="HDP180" s="123"/>
      <c r="HDQ180" s="125"/>
      <c r="HDR180" s="328"/>
      <c r="HDS180" s="329"/>
      <c r="HDT180" s="124"/>
      <c r="HDU180" s="122"/>
      <c r="HDV180" s="123"/>
      <c r="HDW180" s="122"/>
      <c r="HDX180" s="123"/>
      <c r="HDY180" s="122"/>
      <c r="HDZ180" s="123"/>
      <c r="HEA180" s="122"/>
      <c r="HEB180" s="123"/>
      <c r="HEC180" s="122"/>
      <c r="HED180" s="123"/>
      <c r="HEE180" s="125"/>
      <c r="HEF180" s="328"/>
      <c r="HEG180" s="329"/>
      <c r="HEH180" s="124"/>
      <c r="HEI180" s="122"/>
      <c r="HEJ180" s="123"/>
      <c r="HEK180" s="122"/>
      <c r="HEL180" s="123"/>
      <c r="HEM180" s="122"/>
      <c r="HEN180" s="123"/>
      <c r="HEO180" s="122"/>
      <c r="HEP180" s="123"/>
      <c r="HEQ180" s="122"/>
      <c r="HER180" s="123"/>
      <c r="HES180" s="125"/>
      <c r="HET180" s="328"/>
      <c r="HEU180" s="329"/>
      <c r="HEV180" s="124"/>
      <c r="HEW180" s="122"/>
      <c r="HEX180" s="123"/>
      <c r="HEY180" s="122"/>
      <c r="HEZ180" s="123"/>
      <c r="HFA180" s="122"/>
      <c r="HFB180" s="123"/>
      <c r="HFC180" s="122"/>
      <c r="HFD180" s="123"/>
      <c r="HFE180" s="122"/>
      <c r="HFF180" s="123"/>
      <c r="HFG180" s="125"/>
      <c r="HFH180" s="328"/>
      <c r="HFI180" s="329"/>
      <c r="HFJ180" s="124"/>
      <c r="HFK180" s="122"/>
      <c r="HFL180" s="123"/>
      <c r="HFM180" s="122"/>
      <c r="HFN180" s="123"/>
      <c r="HFO180" s="122"/>
      <c r="HFP180" s="123"/>
      <c r="HFQ180" s="122"/>
      <c r="HFR180" s="123"/>
      <c r="HFS180" s="122"/>
      <c r="HFT180" s="123"/>
      <c r="HFU180" s="125"/>
      <c r="HFV180" s="328"/>
      <c r="HFW180" s="329"/>
      <c r="HFX180" s="124"/>
      <c r="HFY180" s="122"/>
      <c r="HFZ180" s="123"/>
      <c r="HGA180" s="122"/>
      <c r="HGB180" s="123"/>
      <c r="HGC180" s="122"/>
      <c r="HGD180" s="123"/>
      <c r="HGE180" s="122"/>
      <c r="HGF180" s="123"/>
      <c r="HGG180" s="122"/>
      <c r="HGH180" s="123"/>
      <c r="HGI180" s="125"/>
      <c r="HGJ180" s="328"/>
      <c r="HGK180" s="329"/>
      <c r="HGL180" s="124"/>
      <c r="HGM180" s="122"/>
      <c r="HGN180" s="123"/>
      <c r="HGO180" s="122"/>
      <c r="HGP180" s="123"/>
      <c r="HGQ180" s="122"/>
      <c r="HGR180" s="123"/>
      <c r="HGS180" s="122"/>
      <c r="HGT180" s="123"/>
      <c r="HGU180" s="122"/>
      <c r="HGV180" s="123"/>
      <c r="HGW180" s="125"/>
      <c r="HGX180" s="328"/>
      <c r="HGY180" s="329"/>
      <c r="HGZ180" s="124"/>
      <c r="HHA180" s="122"/>
      <c r="HHB180" s="123"/>
      <c r="HHC180" s="122"/>
      <c r="HHD180" s="123"/>
      <c r="HHE180" s="122"/>
      <c r="HHF180" s="123"/>
      <c r="HHG180" s="122"/>
      <c r="HHH180" s="123"/>
      <c r="HHI180" s="122"/>
      <c r="HHJ180" s="123"/>
      <c r="HHK180" s="125"/>
      <c r="HHL180" s="328"/>
      <c r="HHM180" s="329"/>
      <c r="HHN180" s="124"/>
      <c r="HHO180" s="122"/>
      <c r="HHP180" s="123"/>
      <c r="HHQ180" s="122"/>
      <c r="HHR180" s="123"/>
      <c r="HHS180" s="122"/>
      <c r="HHT180" s="123"/>
      <c r="HHU180" s="122"/>
      <c r="HHV180" s="123"/>
      <c r="HHW180" s="122"/>
      <c r="HHX180" s="123"/>
      <c r="HHY180" s="125"/>
      <c r="HHZ180" s="328"/>
      <c r="HIA180" s="329"/>
      <c r="HIB180" s="124"/>
      <c r="HIC180" s="122"/>
      <c r="HID180" s="123"/>
      <c r="HIE180" s="122"/>
      <c r="HIF180" s="123"/>
      <c r="HIG180" s="122"/>
      <c r="HIH180" s="123"/>
      <c r="HII180" s="122"/>
      <c r="HIJ180" s="123"/>
      <c r="HIK180" s="122"/>
      <c r="HIL180" s="123"/>
      <c r="HIM180" s="125"/>
      <c r="HIN180" s="328"/>
      <c r="HIO180" s="329"/>
      <c r="HIP180" s="124"/>
      <c r="HIQ180" s="122"/>
      <c r="HIR180" s="123"/>
      <c r="HIS180" s="122"/>
      <c r="HIT180" s="123"/>
      <c r="HIU180" s="122"/>
      <c r="HIV180" s="123"/>
      <c r="HIW180" s="122"/>
      <c r="HIX180" s="123"/>
      <c r="HIY180" s="122"/>
      <c r="HIZ180" s="123"/>
      <c r="HJA180" s="125"/>
      <c r="HJB180" s="328"/>
      <c r="HJC180" s="329"/>
      <c r="HJD180" s="124"/>
      <c r="HJE180" s="122"/>
      <c r="HJF180" s="123"/>
      <c r="HJG180" s="122"/>
      <c r="HJH180" s="123"/>
      <c r="HJI180" s="122"/>
      <c r="HJJ180" s="123"/>
      <c r="HJK180" s="122"/>
      <c r="HJL180" s="123"/>
      <c r="HJM180" s="122"/>
      <c r="HJN180" s="123"/>
      <c r="HJO180" s="125"/>
      <c r="HJP180" s="328"/>
      <c r="HJQ180" s="329"/>
      <c r="HJR180" s="124"/>
      <c r="HJS180" s="122"/>
      <c r="HJT180" s="123"/>
      <c r="HJU180" s="122"/>
      <c r="HJV180" s="123"/>
      <c r="HJW180" s="122"/>
      <c r="HJX180" s="123"/>
      <c r="HJY180" s="122"/>
      <c r="HJZ180" s="123"/>
      <c r="HKA180" s="122"/>
      <c r="HKB180" s="123"/>
      <c r="HKC180" s="125"/>
      <c r="HKD180" s="328"/>
      <c r="HKE180" s="329"/>
      <c r="HKF180" s="124"/>
      <c r="HKG180" s="122"/>
      <c r="HKH180" s="123"/>
      <c r="HKI180" s="122"/>
      <c r="HKJ180" s="123"/>
      <c r="HKK180" s="122"/>
      <c r="HKL180" s="123"/>
      <c r="HKM180" s="122"/>
      <c r="HKN180" s="123"/>
      <c r="HKO180" s="122"/>
      <c r="HKP180" s="123"/>
      <c r="HKQ180" s="125"/>
      <c r="HKR180" s="328"/>
      <c r="HKS180" s="329"/>
      <c r="HKT180" s="124"/>
      <c r="HKU180" s="122"/>
      <c r="HKV180" s="123"/>
      <c r="HKW180" s="122"/>
      <c r="HKX180" s="123"/>
      <c r="HKY180" s="122"/>
      <c r="HKZ180" s="123"/>
      <c r="HLA180" s="122"/>
      <c r="HLB180" s="123"/>
      <c r="HLC180" s="122"/>
      <c r="HLD180" s="123"/>
      <c r="HLE180" s="125"/>
      <c r="HLF180" s="328"/>
      <c r="HLG180" s="329"/>
      <c r="HLH180" s="124"/>
      <c r="HLI180" s="122"/>
      <c r="HLJ180" s="123"/>
      <c r="HLK180" s="122"/>
      <c r="HLL180" s="123"/>
      <c r="HLM180" s="122"/>
      <c r="HLN180" s="123"/>
      <c r="HLO180" s="122"/>
      <c r="HLP180" s="123"/>
      <c r="HLQ180" s="122"/>
      <c r="HLR180" s="123"/>
      <c r="HLS180" s="125"/>
      <c r="HLT180" s="328"/>
      <c r="HLU180" s="329"/>
      <c r="HLV180" s="124"/>
      <c r="HLW180" s="122"/>
      <c r="HLX180" s="123"/>
      <c r="HLY180" s="122"/>
      <c r="HLZ180" s="123"/>
      <c r="HMA180" s="122"/>
      <c r="HMB180" s="123"/>
      <c r="HMC180" s="122"/>
      <c r="HMD180" s="123"/>
      <c r="HME180" s="122"/>
      <c r="HMF180" s="123"/>
      <c r="HMG180" s="125"/>
      <c r="HMH180" s="328"/>
      <c r="HMI180" s="329"/>
      <c r="HMJ180" s="124"/>
      <c r="HMK180" s="122"/>
      <c r="HML180" s="123"/>
      <c r="HMM180" s="122"/>
      <c r="HMN180" s="123"/>
      <c r="HMO180" s="122"/>
      <c r="HMP180" s="123"/>
      <c r="HMQ180" s="122"/>
      <c r="HMR180" s="123"/>
      <c r="HMS180" s="122"/>
      <c r="HMT180" s="123"/>
      <c r="HMU180" s="125"/>
      <c r="HMV180" s="328"/>
      <c r="HMW180" s="329"/>
      <c r="HMX180" s="124"/>
      <c r="HMY180" s="122"/>
      <c r="HMZ180" s="123"/>
      <c r="HNA180" s="122"/>
      <c r="HNB180" s="123"/>
      <c r="HNC180" s="122"/>
      <c r="HND180" s="123"/>
      <c r="HNE180" s="122"/>
      <c r="HNF180" s="123"/>
      <c r="HNG180" s="122"/>
      <c r="HNH180" s="123"/>
      <c r="HNI180" s="125"/>
      <c r="HNJ180" s="328"/>
      <c r="HNK180" s="329"/>
      <c r="HNL180" s="124"/>
      <c r="HNM180" s="122"/>
      <c r="HNN180" s="123"/>
      <c r="HNO180" s="122"/>
      <c r="HNP180" s="123"/>
      <c r="HNQ180" s="122"/>
      <c r="HNR180" s="123"/>
      <c r="HNS180" s="122"/>
      <c r="HNT180" s="123"/>
      <c r="HNU180" s="122"/>
      <c r="HNV180" s="123"/>
      <c r="HNW180" s="125"/>
      <c r="HNX180" s="328"/>
      <c r="HNY180" s="329"/>
      <c r="HNZ180" s="124"/>
      <c r="HOA180" s="122"/>
      <c r="HOB180" s="123"/>
      <c r="HOC180" s="122"/>
      <c r="HOD180" s="123"/>
      <c r="HOE180" s="122"/>
      <c r="HOF180" s="123"/>
      <c r="HOG180" s="122"/>
      <c r="HOH180" s="123"/>
      <c r="HOI180" s="122"/>
      <c r="HOJ180" s="123"/>
      <c r="HOK180" s="125"/>
      <c r="HOL180" s="328"/>
      <c r="HOM180" s="329"/>
      <c r="HON180" s="124"/>
      <c r="HOO180" s="122"/>
      <c r="HOP180" s="123"/>
      <c r="HOQ180" s="122"/>
      <c r="HOR180" s="123"/>
      <c r="HOS180" s="122"/>
      <c r="HOT180" s="123"/>
      <c r="HOU180" s="122"/>
      <c r="HOV180" s="123"/>
      <c r="HOW180" s="122"/>
      <c r="HOX180" s="123"/>
      <c r="HOY180" s="125"/>
      <c r="HOZ180" s="328"/>
      <c r="HPA180" s="329"/>
      <c r="HPB180" s="124"/>
      <c r="HPC180" s="122"/>
      <c r="HPD180" s="123"/>
      <c r="HPE180" s="122"/>
      <c r="HPF180" s="123"/>
      <c r="HPG180" s="122"/>
      <c r="HPH180" s="123"/>
      <c r="HPI180" s="122"/>
      <c r="HPJ180" s="123"/>
      <c r="HPK180" s="122"/>
      <c r="HPL180" s="123"/>
      <c r="HPM180" s="125"/>
      <c r="HPN180" s="328"/>
      <c r="HPO180" s="329"/>
      <c r="HPP180" s="124"/>
      <c r="HPQ180" s="122"/>
      <c r="HPR180" s="123"/>
      <c r="HPS180" s="122"/>
      <c r="HPT180" s="123"/>
      <c r="HPU180" s="122"/>
      <c r="HPV180" s="123"/>
      <c r="HPW180" s="122"/>
      <c r="HPX180" s="123"/>
      <c r="HPY180" s="122"/>
      <c r="HPZ180" s="123"/>
      <c r="HQA180" s="125"/>
      <c r="HQB180" s="328"/>
      <c r="HQC180" s="329"/>
      <c r="HQD180" s="124"/>
      <c r="HQE180" s="122"/>
      <c r="HQF180" s="123"/>
      <c r="HQG180" s="122"/>
      <c r="HQH180" s="123"/>
      <c r="HQI180" s="122"/>
      <c r="HQJ180" s="123"/>
      <c r="HQK180" s="122"/>
      <c r="HQL180" s="123"/>
      <c r="HQM180" s="122"/>
      <c r="HQN180" s="123"/>
      <c r="HQO180" s="125"/>
      <c r="HQP180" s="328"/>
      <c r="HQQ180" s="329"/>
      <c r="HQR180" s="124"/>
      <c r="HQS180" s="122"/>
      <c r="HQT180" s="123"/>
      <c r="HQU180" s="122"/>
      <c r="HQV180" s="123"/>
      <c r="HQW180" s="122"/>
      <c r="HQX180" s="123"/>
      <c r="HQY180" s="122"/>
      <c r="HQZ180" s="123"/>
      <c r="HRA180" s="122"/>
      <c r="HRB180" s="123"/>
      <c r="HRC180" s="125"/>
      <c r="HRD180" s="328"/>
      <c r="HRE180" s="329"/>
      <c r="HRF180" s="124"/>
      <c r="HRG180" s="122"/>
      <c r="HRH180" s="123"/>
      <c r="HRI180" s="122"/>
      <c r="HRJ180" s="123"/>
      <c r="HRK180" s="122"/>
      <c r="HRL180" s="123"/>
      <c r="HRM180" s="122"/>
      <c r="HRN180" s="123"/>
      <c r="HRO180" s="122"/>
      <c r="HRP180" s="123"/>
      <c r="HRQ180" s="125"/>
      <c r="HRR180" s="328"/>
      <c r="HRS180" s="329"/>
      <c r="HRT180" s="124"/>
      <c r="HRU180" s="122"/>
      <c r="HRV180" s="123"/>
      <c r="HRW180" s="122"/>
      <c r="HRX180" s="123"/>
      <c r="HRY180" s="122"/>
      <c r="HRZ180" s="123"/>
      <c r="HSA180" s="122"/>
      <c r="HSB180" s="123"/>
      <c r="HSC180" s="122"/>
      <c r="HSD180" s="123"/>
      <c r="HSE180" s="125"/>
      <c r="HSF180" s="328"/>
      <c r="HSG180" s="329"/>
      <c r="HSH180" s="124"/>
      <c r="HSI180" s="122"/>
      <c r="HSJ180" s="123"/>
      <c r="HSK180" s="122"/>
      <c r="HSL180" s="123"/>
      <c r="HSM180" s="122"/>
      <c r="HSN180" s="123"/>
      <c r="HSO180" s="122"/>
      <c r="HSP180" s="123"/>
      <c r="HSQ180" s="122"/>
      <c r="HSR180" s="123"/>
      <c r="HSS180" s="125"/>
      <c r="HST180" s="328"/>
      <c r="HSU180" s="329"/>
      <c r="HSV180" s="124"/>
      <c r="HSW180" s="122"/>
      <c r="HSX180" s="123"/>
      <c r="HSY180" s="122"/>
      <c r="HSZ180" s="123"/>
      <c r="HTA180" s="122"/>
      <c r="HTB180" s="123"/>
      <c r="HTC180" s="122"/>
      <c r="HTD180" s="123"/>
      <c r="HTE180" s="122"/>
      <c r="HTF180" s="123"/>
      <c r="HTG180" s="125"/>
      <c r="HTH180" s="328"/>
      <c r="HTI180" s="329"/>
      <c r="HTJ180" s="124"/>
      <c r="HTK180" s="122"/>
      <c r="HTL180" s="123"/>
      <c r="HTM180" s="122"/>
      <c r="HTN180" s="123"/>
      <c r="HTO180" s="122"/>
      <c r="HTP180" s="123"/>
      <c r="HTQ180" s="122"/>
      <c r="HTR180" s="123"/>
      <c r="HTS180" s="122"/>
      <c r="HTT180" s="123"/>
      <c r="HTU180" s="125"/>
      <c r="HTV180" s="328"/>
      <c r="HTW180" s="329"/>
      <c r="HTX180" s="124"/>
      <c r="HTY180" s="122"/>
      <c r="HTZ180" s="123"/>
      <c r="HUA180" s="122"/>
      <c r="HUB180" s="123"/>
      <c r="HUC180" s="122"/>
      <c r="HUD180" s="123"/>
      <c r="HUE180" s="122"/>
      <c r="HUF180" s="123"/>
      <c r="HUG180" s="122"/>
      <c r="HUH180" s="123"/>
      <c r="HUI180" s="125"/>
      <c r="HUJ180" s="328"/>
      <c r="HUK180" s="329"/>
      <c r="HUL180" s="124"/>
      <c r="HUM180" s="122"/>
      <c r="HUN180" s="123"/>
      <c r="HUO180" s="122"/>
      <c r="HUP180" s="123"/>
      <c r="HUQ180" s="122"/>
      <c r="HUR180" s="123"/>
      <c r="HUS180" s="122"/>
      <c r="HUT180" s="123"/>
      <c r="HUU180" s="122"/>
      <c r="HUV180" s="123"/>
      <c r="HUW180" s="125"/>
      <c r="HUX180" s="328"/>
      <c r="HUY180" s="329"/>
      <c r="HUZ180" s="124"/>
      <c r="HVA180" s="122"/>
      <c r="HVB180" s="123"/>
      <c r="HVC180" s="122"/>
      <c r="HVD180" s="123"/>
      <c r="HVE180" s="122"/>
      <c r="HVF180" s="123"/>
      <c r="HVG180" s="122"/>
      <c r="HVH180" s="123"/>
      <c r="HVI180" s="122"/>
      <c r="HVJ180" s="123"/>
      <c r="HVK180" s="125"/>
      <c r="HVL180" s="328"/>
      <c r="HVM180" s="329"/>
      <c r="HVN180" s="124"/>
      <c r="HVO180" s="122"/>
      <c r="HVP180" s="123"/>
      <c r="HVQ180" s="122"/>
      <c r="HVR180" s="123"/>
      <c r="HVS180" s="122"/>
      <c r="HVT180" s="123"/>
      <c r="HVU180" s="122"/>
      <c r="HVV180" s="123"/>
      <c r="HVW180" s="122"/>
      <c r="HVX180" s="123"/>
      <c r="HVY180" s="125"/>
      <c r="HVZ180" s="328"/>
      <c r="HWA180" s="329"/>
      <c r="HWB180" s="124"/>
      <c r="HWC180" s="122"/>
      <c r="HWD180" s="123"/>
      <c r="HWE180" s="122"/>
      <c r="HWF180" s="123"/>
      <c r="HWG180" s="122"/>
      <c r="HWH180" s="123"/>
      <c r="HWI180" s="122"/>
      <c r="HWJ180" s="123"/>
      <c r="HWK180" s="122"/>
      <c r="HWL180" s="123"/>
      <c r="HWM180" s="125"/>
      <c r="HWN180" s="328"/>
      <c r="HWO180" s="329"/>
      <c r="HWP180" s="124"/>
      <c r="HWQ180" s="122"/>
      <c r="HWR180" s="123"/>
      <c r="HWS180" s="122"/>
      <c r="HWT180" s="123"/>
      <c r="HWU180" s="122"/>
      <c r="HWV180" s="123"/>
      <c r="HWW180" s="122"/>
      <c r="HWX180" s="123"/>
      <c r="HWY180" s="122"/>
      <c r="HWZ180" s="123"/>
      <c r="HXA180" s="125"/>
      <c r="HXB180" s="328"/>
      <c r="HXC180" s="329"/>
      <c r="HXD180" s="124"/>
      <c r="HXE180" s="122"/>
      <c r="HXF180" s="123"/>
      <c r="HXG180" s="122"/>
      <c r="HXH180" s="123"/>
      <c r="HXI180" s="122"/>
      <c r="HXJ180" s="123"/>
      <c r="HXK180" s="122"/>
      <c r="HXL180" s="123"/>
      <c r="HXM180" s="122"/>
      <c r="HXN180" s="123"/>
      <c r="HXO180" s="125"/>
      <c r="HXP180" s="328"/>
      <c r="HXQ180" s="329"/>
      <c r="HXR180" s="124"/>
      <c r="HXS180" s="122"/>
      <c r="HXT180" s="123"/>
      <c r="HXU180" s="122"/>
      <c r="HXV180" s="123"/>
      <c r="HXW180" s="122"/>
      <c r="HXX180" s="123"/>
      <c r="HXY180" s="122"/>
      <c r="HXZ180" s="123"/>
      <c r="HYA180" s="122"/>
      <c r="HYB180" s="123"/>
      <c r="HYC180" s="125"/>
      <c r="HYD180" s="328"/>
      <c r="HYE180" s="329"/>
      <c r="HYF180" s="124"/>
      <c r="HYG180" s="122"/>
      <c r="HYH180" s="123"/>
      <c r="HYI180" s="122"/>
      <c r="HYJ180" s="123"/>
      <c r="HYK180" s="122"/>
      <c r="HYL180" s="123"/>
      <c r="HYM180" s="122"/>
      <c r="HYN180" s="123"/>
      <c r="HYO180" s="122"/>
      <c r="HYP180" s="123"/>
      <c r="HYQ180" s="125"/>
      <c r="HYR180" s="328"/>
      <c r="HYS180" s="329"/>
      <c r="HYT180" s="124"/>
      <c r="HYU180" s="122"/>
      <c r="HYV180" s="123"/>
      <c r="HYW180" s="122"/>
      <c r="HYX180" s="123"/>
      <c r="HYY180" s="122"/>
      <c r="HYZ180" s="123"/>
      <c r="HZA180" s="122"/>
      <c r="HZB180" s="123"/>
      <c r="HZC180" s="122"/>
      <c r="HZD180" s="123"/>
      <c r="HZE180" s="125"/>
      <c r="HZF180" s="328"/>
      <c r="HZG180" s="329"/>
      <c r="HZH180" s="124"/>
      <c r="HZI180" s="122"/>
      <c r="HZJ180" s="123"/>
      <c r="HZK180" s="122"/>
      <c r="HZL180" s="123"/>
      <c r="HZM180" s="122"/>
      <c r="HZN180" s="123"/>
      <c r="HZO180" s="122"/>
      <c r="HZP180" s="123"/>
      <c r="HZQ180" s="122"/>
      <c r="HZR180" s="123"/>
      <c r="HZS180" s="125"/>
      <c r="HZT180" s="328"/>
      <c r="HZU180" s="329"/>
      <c r="HZV180" s="124"/>
      <c r="HZW180" s="122"/>
      <c r="HZX180" s="123"/>
      <c r="HZY180" s="122"/>
      <c r="HZZ180" s="123"/>
      <c r="IAA180" s="122"/>
      <c r="IAB180" s="123"/>
      <c r="IAC180" s="122"/>
      <c r="IAD180" s="123"/>
      <c r="IAE180" s="122"/>
      <c r="IAF180" s="123"/>
      <c r="IAG180" s="125"/>
      <c r="IAH180" s="328"/>
      <c r="IAI180" s="329"/>
      <c r="IAJ180" s="124"/>
      <c r="IAK180" s="122"/>
      <c r="IAL180" s="123"/>
      <c r="IAM180" s="122"/>
      <c r="IAN180" s="123"/>
      <c r="IAO180" s="122"/>
      <c r="IAP180" s="123"/>
      <c r="IAQ180" s="122"/>
      <c r="IAR180" s="123"/>
      <c r="IAS180" s="122"/>
      <c r="IAT180" s="123"/>
      <c r="IAU180" s="125"/>
      <c r="IAV180" s="328"/>
      <c r="IAW180" s="329"/>
      <c r="IAX180" s="124"/>
      <c r="IAY180" s="122"/>
      <c r="IAZ180" s="123"/>
      <c r="IBA180" s="122"/>
      <c r="IBB180" s="123"/>
      <c r="IBC180" s="122"/>
      <c r="IBD180" s="123"/>
      <c r="IBE180" s="122"/>
      <c r="IBF180" s="123"/>
      <c r="IBG180" s="122"/>
      <c r="IBH180" s="123"/>
      <c r="IBI180" s="125"/>
      <c r="IBJ180" s="328"/>
      <c r="IBK180" s="329"/>
      <c r="IBL180" s="124"/>
      <c r="IBM180" s="122"/>
      <c r="IBN180" s="123"/>
      <c r="IBO180" s="122"/>
      <c r="IBP180" s="123"/>
      <c r="IBQ180" s="122"/>
      <c r="IBR180" s="123"/>
      <c r="IBS180" s="122"/>
      <c r="IBT180" s="123"/>
      <c r="IBU180" s="122"/>
      <c r="IBV180" s="123"/>
      <c r="IBW180" s="125"/>
      <c r="IBX180" s="328"/>
      <c r="IBY180" s="329"/>
      <c r="IBZ180" s="124"/>
      <c r="ICA180" s="122"/>
      <c r="ICB180" s="123"/>
      <c r="ICC180" s="122"/>
      <c r="ICD180" s="123"/>
      <c r="ICE180" s="122"/>
      <c r="ICF180" s="123"/>
      <c r="ICG180" s="122"/>
      <c r="ICH180" s="123"/>
      <c r="ICI180" s="122"/>
      <c r="ICJ180" s="123"/>
      <c r="ICK180" s="125"/>
      <c r="ICL180" s="328"/>
      <c r="ICM180" s="329"/>
      <c r="ICN180" s="124"/>
      <c r="ICO180" s="122"/>
      <c r="ICP180" s="123"/>
      <c r="ICQ180" s="122"/>
      <c r="ICR180" s="123"/>
      <c r="ICS180" s="122"/>
      <c r="ICT180" s="123"/>
      <c r="ICU180" s="122"/>
      <c r="ICV180" s="123"/>
      <c r="ICW180" s="122"/>
      <c r="ICX180" s="123"/>
      <c r="ICY180" s="125"/>
      <c r="ICZ180" s="328"/>
      <c r="IDA180" s="329"/>
      <c r="IDB180" s="124"/>
      <c r="IDC180" s="122"/>
      <c r="IDD180" s="123"/>
      <c r="IDE180" s="122"/>
      <c r="IDF180" s="123"/>
      <c r="IDG180" s="122"/>
      <c r="IDH180" s="123"/>
      <c r="IDI180" s="122"/>
      <c r="IDJ180" s="123"/>
      <c r="IDK180" s="122"/>
      <c r="IDL180" s="123"/>
      <c r="IDM180" s="125"/>
      <c r="IDN180" s="328"/>
      <c r="IDO180" s="329"/>
      <c r="IDP180" s="124"/>
      <c r="IDQ180" s="122"/>
      <c r="IDR180" s="123"/>
      <c r="IDS180" s="122"/>
      <c r="IDT180" s="123"/>
      <c r="IDU180" s="122"/>
      <c r="IDV180" s="123"/>
      <c r="IDW180" s="122"/>
      <c r="IDX180" s="123"/>
      <c r="IDY180" s="122"/>
      <c r="IDZ180" s="123"/>
      <c r="IEA180" s="125"/>
      <c r="IEB180" s="328"/>
      <c r="IEC180" s="329"/>
      <c r="IED180" s="124"/>
      <c r="IEE180" s="122"/>
      <c r="IEF180" s="123"/>
      <c r="IEG180" s="122"/>
      <c r="IEH180" s="123"/>
      <c r="IEI180" s="122"/>
      <c r="IEJ180" s="123"/>
      <c r="IEK180" s="122"/>
      <c r="IEL180" s="123"/>
      <c r="IEM180" s="122"/>
      <c r="IEN180" s="123"/>
      <c r="IEO180" s="125"/>
      <c r="IEP180" s="328"/>
      <c r="IEQ180" s="329"/>
      <c r="IER180" s="124"/>
      <c r="IES180" s="122"/>
      <c r="IET180" s="123"/>
      <c r="IEU180" s="122"/>
      <c r="IEV180" s="123"/>
      <c r="IEW180" s="122"/>
      <c r="IEX180" s="123"/>
      <c r="IEY180" s="122"/>
      <c r="IEZ180" s="123"/>
      <c r="IFA180" s="122"/>
      <c r="IFB180" s="123"/>
      <c r="IFC180" s="125"/>
      <c r="IFD180" s="328"/>
      <c r="IFE180" s="329"/>
      <c r="IFF180" s="124"/>
      <c r="IFG180" s="122"/>
      <c r="IFH180" s="123"/>
      <c r="IFI180" s="122"/>
      <c r="IFJ180" s="123"/>
      <c r="IFK180" s="122"/>
      <c r="IFL180" s="123"/>
      <c r="IFM180" s="122"/>
      <c r="IFN180" s="123"/>
      <c r="IFO180" s="122"/>
      <c r="IFP180" s="123"/>
      <c r="IFQ180" s="125"/>
      <c r="IFR180" s="328"/>
      <c r="IFS180" s="329"/>
      <c r="IFT180" s="124"/>
      <c r="IFU180" s="122"/>
      <c r="IFV180" s="123"/>
      <c r="IFW180" s="122"/>
      <c r="IFX180" s="123"/>
      <c r="IFY180" s="122"/>
      <c r="IFZ180" s="123"/>
      <c r="IGA180" s="122"/>
      <c r="IGB180" s="123"/>
      <c r="IGC180" s="122"/>
      <c r="IGD180" s="123"/>
      <c r="IGE180" s="125"/>
      <c r="IGF180" s="328"/>
      <c r="IGG180" s="329"/>
      <c r="IGH180" s="124"/>
      <c r="IGI180" s="122"/>
      <c r="IGJ180" s="123"/>
      <c r="IGK180" s="122"/>
      <c r="IGL180" s="123"/>
      <c r="IGM180" s="122"/>
      <c r="IGN180" s="123"/>
      <c r="IGO180" s="122"/>
      <c r="IGP180" s="123"/>
      <c r="IGQ180" s="122"/>
      <c r="IGR180" s="123"/>
      <c r="IGS180" s="125"/>
      <c r="IGT180" s="328"/>
      <c r="IGU180" s="329"/>
      <c r="IGV180" s="124"/>
      <c r="IGW180" s="122"/>
      <c r="IGX180" s="123"/>
      <c r="IGY180" s="122"/>
      <c r="IGZ180" s="123"/>
      <c r="IHA180" s="122"/>
      <c r="IHB180" s="123"/>
      <c r="IHC180" s="122"/>
      <c r="IHD180" s="123"/>
      <c r="IHE180" s="122"/>
      <c r="IHF180" s="123"/>
      <c r="IHG180" s="125"/>
      <c r="IHH180" s="328"/>
      <c r="IHI180" s="329"/>
      <c r="IHJ180" s="124"/>
      <c r="IHK180" s="122"/>
      <c r="IHL180" s="123"/>
      <c r="IHM180" s="122"/>
      <c r="IHN180" s="123"/>
      <c r="IHO180" s="122"/>
      <c r="IHP180" s="123"/>
      <c r="IHQ180" s="122"/>
      <c r="IHR180" s="123"/>
      <c r="IHS180" s="122"/>
      <c r="IHT180" s="123"/>
      <c r="IHU180" s="125"/>
      <c r="IHV180" s="328"/>
      <c r="IHW180" s="329"/>
      <c r="IHX180" s="124"/>
      <c r="IHY180" s="122"/>
      <c r="IHZ180" s="123"/>
      <c r="IIA180" s="122"/>
      <c r="IIB180" s="123"/>
      <c r="IIC180" s="122"/>
      <c r="IID180" s="123"/>
      <c r="IIE180" s="122"/>
      <c r="IIF180" s="123"/>
      <c r="IIG180" s="122"/>
      <c r="IIH180" s="123"/>
      <c r="III180" s="125"/>
      <c r="IIJ180" s="328"/>
      <c r="IIK180" s="329"/>
      <c r="IIL180" s="124"/>
      <c r="IIM180" s="122"/>
      <c r="IIN180" s="123"/>
      <c r="IIO180" s="122"/>
      <c r="IIP180" s="123"/>
      <c r="IIQ180" s="122"/>
      <c r="IIR180" s="123"/>
      <c r="IIS180" s="122"/>
      <c r="IIT180" s="123"/>
      <c r="IIU180" s="122"/>
      <c r="IIV180" s="123"/>
      <c r="IIW180" s="125"/>
      <c r="IIX180" s="328"/>
      <c r="IIY180" s="329"/>
      <c r="IIZ180" s="124"/>
      <c r="IJA180" s="122"/>
      <c r="IJB180" s="123"/>
      <c r="IJC180" s="122"/>
      <c r="IJD180" s="123"/>
      <c r="IJE180" s="122"/>
      <c r="IJF180" s="123"/>
      <c r="IJG180" s="122"/>
      <c r="IJH180" s="123"/>
      <c r="IJI180" s="122"/>
      <c r="IJJ180" s="123"/>
      <c r="IJK180" s="125"/>
      <c r="IJL180" s="328"/>
      <c r="IJM180" s="329"/>
      <c r="IJN180" s="124"/>
      <c r="IJO180" s="122"/>
      <c r="IJP180" s="123"/>
      <c r="IJQ180" s="122"/>
      <c r="IJR180" s="123"/>
      <c r="IJS180" s="122"/>
      <c r="IJT180" s="123"/>
      <c r="IJU180" s="122"/>
      <c r="IJV180" s="123"/>
      <c r="IJW180" s="122"/>
      <c r="IJX180" s="123"/>
      <c r="IJY180" s="125"/>
      <c r="IJZ180" s="328"/>
      <c r="IKA180" s="329"/>
      <c r="IKB180" s="124"/>
      <c r="IKC180" s="122"/>
      <c r="IKD180" s="123"/>
      <c r="IKE180" s="122"/>
      <c r="IKF180" s="123"/>
      <c r="IKG180" s="122"/>
      <c r="IKH180" s="123"/>
      <c r="IKI180" s="122"/>
      <c r="IKJ180" s="123"/>
      <c r="IKK180" s="122"/>
      <c r="IKL180" s="123"/>
      <c r="IKM180" s="125"/>
      <c r="IKN180" s="328"/>
      <c r="IKO180" s="329"/>
      <c r="IKP180" s="124"/>
      <c r="IKQ180" s="122"/>
      <c r="IKR180" s="123"/>
      <c r="IKS180" s="122"/>
      <c r="IKT180" s="123"/>
      <c r="IKU180" s="122"/>
      <c r="IKV180" s="123"/>
      <c r="IKW180" s="122"/>
      <c r="IKX180" s="123"/>
      <c r="IKY180" s="122"/>
      <c r="IKZ180" s="123"/>
      <c r="ILA180" s="125"/>
      <c r="ILB180" s="328"/>
      <c r="ILC180" s="329"/>
      <c r="ILD180" s="124"/>
      <c r="ILE180" s="122"/>
      <c r="ILF180" s="123"/>
      <c r="ILG180" s="122"/>
      <c r="ILH180" s="123"/>
      <c r="ILI180" s="122"/>
      <c r="ILJ180" s="123"/>
      <c r="ILK180" s="122"/>
      <c r="ILL180" s="123"/>
      <c r="ILM180" s="122"/>
      <c r="ILN180" s="123"/>
      <c r="ILO180" s="125"/>
      <c r="ILP180" s="328"/>
      <c r="ILQ180" s="329"/>
      <c r="ILR180" s="124"/>
      <c r="ILS180" s="122"/>
      <c r="ILT180" s="123"/>
      <c r="ILU180" s="122"/>
      <c r="ILV180" s="123"/>
      <c r="ILW180" s="122"/>
      <c r="ILX180" s="123"/>
      <c r="ILY180" s="122"/>
      <c r="ILZ180" s="123"/>
      <c r="IMA180" s="122"/>
      <c r="IMB180" s="123"/>
      <c r="IMC180" s="125"/>
      <c r="IMD180" s="328"/>
      <c r="IME180" s="329"/>
      <c r="IMF180" s="124"/>
      <c r="IMG180" s="122"/>
      <c r="IMH180" s="123"/>
      <c r="IMI180" s="122"/>
      <c r="IMJ180" s="123"/>
      <c r="IMK180" s="122"/>
      <c r="IML180" s="123"/>
      <c r="IMM180" s="122"/>
      <c r="IMN180" s="123"/>
      <c r="IMO180" s="122"/>
      <c r="IMP180" s="123"/>
      <c r="IMQ180" s="125"/>
      <c r="IMR180" s="328"/>
      <c r="IMS180" s="329"/>
      <c r="IMT180" s="124"/>
      <c r="IMU180" s="122"/>
      <c r="IMV180" s="123"/>
      <c r="IMW180" s="122"/>
      <c r="IMX180" s="123"/>
      <c r="IMY180" s="122"/>
      <c r="IMZ180" s="123"/>
      <c r="INA180" s="122"/>
      <c r="INB180" s="123"/>
      <c r="INC180" s="122"/>
      <c r="IND180" s="123"/>
      <c r="INE180" s="125"/>
      <c r="INF180" s="328"/>
      <c r="ING180" s="329"/>
      <c r="INH180" s="124"/>
      <c r="INI180" s="122"/>
      <c r="INJ180" s="123"/>
      <c r="INK180" s="122"/>
      <c r="INL180" s="123"/>
      <c r="INM180" s="122"/>
      <c r="INN180" s="123"/>
      <c r="INO180" s="122"/>
      <c r="INP180" s="123"/>
      <c r="INQ180" s="122"/>
      <c r="INR180" s="123"/>
      <c r="INS180" s="125"/>
      <c r="INT180" s="328"/>
      <c r="INU180" s="329"/>
      <c r="INV180" s="124"/>
      <c r="INW180" s="122"/>
      <c r="INX180" s="123"/>
      <c r="INY180" s="122"/>
      <c r="INZ180" s="123"/>
      <c r="IOA180" s="122"/>
      <c r="IOB180" s="123"/>
      <c r="IOC180" s="122"/>
      <c r="IOD180" s="123"/>
      <c r="IOE180" s="122"/>
      <c r="IOF180" s="123"/>
      <c r="IOG180" s="125"/>
      <c r="IOH180" s="328"/>
      <c r="IOI180" s="329"/>
      <c r="IOJ180" s="124"/>
      <c r="IOK180" s="122"/>
      <c r="IOL180" s="123"/>
      <c r="IOM180" s="122"/>
      <c r="ION180" s="123"/>
      <c r="IOO180" s="122"/>
      <c r="IOP180" s="123"/>
      <c r="IOQ180" s="122"/>
      <c r="IOR180" s="123"/>
      <c r="IOS180" s="122"/>
      <c r="IOT180" s="123"/>
      <c r="IOU180" s="125"/>
      <c r="IOV180" s="328"/>
      <c r="IOW180" s="329"/>
      <c r="IOX180" s="124"/>
      <c r="IOY180" s="122"/>
      <c r="IOZ180" s="123"/>
      <c r="IPA180" s="122"/>
      <c r="IPB180" s="123"/>
      <c r="IPC180" s="122"/>
      <c r="IPD180" s="123"/>
      <c r="IPE180" s="122"/>
      <c r="IPF180" s="123"/>
      <c r="IPG180" s="122"/>
      <c r="IPH180" s="123"/>
      <c r="IPI180" s="125"/>
      <c r="IPJ180" s="328"/>
      <c r="IPK180" s="329"/>
      <c r="IPL180" s="124"/>
      <c r="IPM180" s="122"/>
      <c r="IPN180" s="123"/>
      <c r="IPO180" s="122"/>
      <c r="IPP180" s="123"/>
      <c r="IPQ180" s="122"/>
      <c r="IPR180" s="123"/>
      <c r="IPS180" s="122"/>
      <c r="IPT180" s="123"/>
      <c r="IPU180" s="122"/>
      <c r="IPV180" s="123"/>
      <c r="IPW180" s="125"/>
      <c r="IPX180" s="328"/>
      <c r="IPY180" s="329"/>
      <c r="IPZ180" s="124"/>
      <c r="IQA180" s="122"/>
      <c r="IQB180" s="123"/>
      <c r="IQC180" s="122"/>
      <c r="IQD180" s="123"/>
      <c r="IQE180" s="122"/>
      <c r="IQF180" s="123"/>
      <c r="IQG180" s="122"/>
      <c r="IQH180" s="123"/>
      <c r="IQI180" s="122"/>
      <c r="IQJ180" s="123"/>
      <c r="IQK180" s="125"/>
      <c r="IQL180" s="328"/>
      <c r="IQM180" s="329"/>
      <c r="IQN180" s="124"/>
      <c r="IQO180" s="122"/>
      <c r="IQP180" s="123"/>
      <c r="IQQ180" s="122"/>
      <c r="IQR180" s="123"/>
      <c r="IQS180" s="122"/>
      <c r="IQT180" s="123"/>
      <c r="IQU180" s="122"/>
      <c r="IQV180" s="123"/>
      <c r="IQW180" s="122"/>
      <c r="IQX180" s="123"/>
      <c r="IQY180" s="125"/>
      <c r="IQZ180" s="328"/>
      <c r="IRA180" s="329"/>
      <c r="IRB180" s="124"/>
      <c r="IRC180" s="122"/>
      <c r="IRD180" s="123"/>
      <c r="IRE180" s="122"/>
      <c r="IRF180" s="123"/>
      <c r="IRG180" s="122"/>
      <c r="IRH180" s="123"/>
      <c r="IRI180" s="122"/>
      <c r="IRJ180" s="123"/>
      <c r="IRK180" s="122"/>
      <c r="IRL180" s="123"/>
      <c r="IRM180" s="125"/>
      <c r="IRN180" s="328"/>
      <c r="IRO180" s="329"/>
      <c r="IRP180" s="124"/>
      <c r="IRQ180" s="122"/>
      <c r="IRR180" s="123"/>
      <c r="IRS180" s="122"/>
      <c r="IRT180" s="123"/>
      <c r="IRU180" s="122"/>
      <c r="IRV180" s="123"/>
      <c r="IRW180" s="122"/>
      <c r="IRX180" s="123"/>
      <c r="IRY180" s="122"/>
      <c r="IRZ180" s="123"/>
      <c r="ISA180" s="125"/>
      <c r="ISB180" s="328"/>
      <c r="ISC180" s="329"/>
      <c r="ISD180" s="124"/>
      <c r="ISE180" s="122"/>
      <c r="ISF180" s="123"/>
      <c r="ISG180" s="122"/>
      <c r="ISH180" s="123"/>
      <c r="ISI180" s="122"/>
      <c r="ISJ180" s="123"/>
      <c r="ISK180" s="122"/>
      <c r="ISL180" s="123"/>
      <c r="ISM180" s="122"/>
      <c r="ISN180" s="123"/>
      <c r="ISO180" s="125"/>
      <c r="ISP180" s="328"/>
      <c r="ISQ180" s="329"/>
      <c r="ISR180" s="124"/>
      <c r="ISS180" s="122"/>
      <c r="IST180" s="123"/>
      <c r="ISU180" s="122"/>
      <c r="ISV180" s="123"/>
      <c r="ISW180" s="122"/>
      <c r="ISX180" s="123"/>
      <c r="ISY180" s="122"/>
      <c r="ISZ180" s="123"/>
      <c r="ITA180" s="122"/>
      <c r="ITB180" s="123"/>
      <c r="ITC180" s="125"/>
      <c r="ITD180" s="328"/>
      <c r="ITE180" s="329"/>
      <c r="ITF180" s="124"/>
      <c r="ITG180" s="122"/>
      <c r="ITH180" s="123"/>
      <c r="ITI180" s="122"/>
      <c r="ITJ180" s="123"/>
      <c r="ITK180" s="122"/>
      <c r="ITL180" s="123"/>
      <c r="ITM180" s="122"/>
      <c r="ITN180" s="123"/>
      <c r="ITO180" s="122"/>
      <c r="ITP180" s="123"/>
      <c r="ITQ180" s="125"/>
      <c r="ITR180" s="328"/>
      <c r="ITS180" s="329"/>
      <c r="ITT180" s="124"/>
      <c r="ITU180" s="122"/>
      <c r="ITV180" s="123"/>
      <c r="ITW180" s="122"/>
      <c r="ITX180" s="123"/>
      <c r="ITY180" s="122"/>
      <c r="ITZ180" s="123"/>
      <c r="IUA180" s="122"/>
      <c r="IUB180" s="123"/>
      <c r="IUC180" s="122"/>
      <c r="IUD180" s="123"/>
      <c r="IUE180" s="125"/>
      <c r="IUF180" s="328"/>
      <c r="IUG180" s="329"/>
      <c r="IUH180" s="124"/>
      <c r="IUI180" s="122"/>
      <c r="IUJ180" s="123"/>
      <c r="IUK180" s="122"/>
      <c r="IUL180" s="123"/>
      <c r="IUM180" s="122"/>
      <c r="IUN180" s="123"/>
      <c r="IUO180" s="122"/>
      <c r="IUP180" s="123"/>
      <c r="IUQ180" s="122"/>
      <c r="IUR180" s="123"/>
      <c r="IUS180" s="125"/>
      <c r="IUT180" s="328"/>
      <c r="IUU180" s="329"/>
      <c r="IUV180" s="124"/>
      <c r="IUW180" s="122"/>
      <c r="IUX180" s="123"/>
      <c r="IUY180" s="122"/>
      <c r="IUZ180" s="123"/>
      <c r="IVA180" s="122"/>
      <c r="IVB180" s="123"/>
      <c r="IVC180" s="122"/>
      <c r="IVD180" s="123"/>
      <c r="IVE180" s="122"/>
      <c r="IVF180" s="123"/>
      <c r="IVG180" s="125"/>
      <c r="IVH180" s="328"/>
      <c r="IVI180" s="329"/>
      <c r="IVJ180" s="124"/>
      <c r="IVK180" s="122"/>
      <c r="IVL180" s="123"/>
      <c r="IVM180" s="122"/>
      <c r="IVN180" s="123"/>
      <c r="IVO180" s="122"/>
      <c r="IVP180" s="123"/>
      <c r="IVQ180" s="122"/>
      <c r="IVR180" s="123"/>
      <c r="IVS180" s="122"/>
      <c r="IVT180" s="123"/>
      <c r="IVU180" s="125"/>
      <c r="IVV180" s="328"/>
      <c r="IVW180" s="329"/>
      <c r="IVX180" s="124"/>
      <c r="IVY180" s="122"/>
      <c r="IVZ180" s="123"/>
      <c r="IWA180" s="122"/>
      <c r="IWB180" s="123"/>
      <c r="IWC180" s="122"/>
      <c r="IWD180" s="123"/>
      <c r="IWE180" s="122"/>
      <c r="IWF180" s="123"/>
      <c r="IWG180" s="122"/>
      <c r="IWH180" s="123"/>
      <c r="IWI180" s="125"/>
      <c r="IWJ180" s="328"/>
      <c r="IWK180" s="329"/>
      <c r="IWL180" s="124"/>
      <c r="IWM180" s="122"/>
      <c r="IWN180" s="123"/>
      <c r="IWO180" s="122"/>
      <c r="IWP180" s="123"/>
      <c r="IWQ180" s="122"/>
      <c r="IWR180" s="123"/>
      <c r="IWS180" s="122"/>
      <c r="IWT180" s="123"/>
      <c r="IWU180" s="122"/>
      <c r="IWV180" s="123"/>
      <c r="IWW180" s="125"/>
      <c r="IWX180" s="328"/>
      <c r="IWY180" s="329"/>
      <c r="IWZ180" s="124"/>
      <c r="IXA180" s="122"/>
      <c r="IXB180" s="123"/>
      <c r="IXC180" s="122"/>
      <c r="IXD180" s="123"/>
      <c r="IXE180" s="122"/>
      <c r="IXF180" s="123"/>
      <c r="IXG180" s="122"/>
      <c r="IXH180" s="123"/>
      <c r="IXI180" s="122"/>
      <c r="IXJ180" s="123"/>
      <c r="IXK180" s="125"/>
      <c r="IXL180" s="328"/>
      <c r="IXM180" s="329"/>
      <c r="IXN180" s="124"/>
      <c r="IXO180" s="122"/>
      <c r="IXP180" s="123"/>
      <c r="IXQ180" s="122"/>
      <c r="IXR180" s="123"/>
      <c r="IXS180" s="122"/>
      <c r="IXT180" s="123"/>
      <c r="IXU180" s="122"/>
      <c r="IXV180" s="123"/>
      <c r="IXW180" s="122"/>
      <c r="IXX180" s="123"/>
      <c r="IXY180" s="125"/>
      <c r="IXZ180" s="328"/>
      <c r="IYA180" s="329"/>
      <c r="IYB180" s="124"/>
      <c r="IYC180" s="122"/>
      <c r="IYD180" s="123"/>
      <c r="IYE180" s="122"/>
      <c r="IYF180" s="123"/>
      <c r="IYG180" s="122"/>
      <c r="IYH180" s="123"/>
      <c r="IYI180" s="122"/>
      <c r="IYJ180" s="123"/>
      <c r="IYK180" s="122"/>
      <c r="IYL180" s="123"/>
      <c r="IYM180" s="125"/>
      <c r="IYN180" s="328"/>
      <c r="IYO180" s="329"/>
      <c r="IYP180" s="124"/>
      <c r="IYQ180" s="122"/>
      <c r="IYR180" s="123"/>
      <c r="IYS180" s="122"/>
      <c r="IYT180" s="123"/>
      <c r="IYU180" s="122"/>
      <c r="IYV180" s="123"/>
      <c r="IYW180" s="122"/>
      <c r="IYX180" s="123"/>
      <c r="IYY180" s="122"/>
      <c r="IYZ180" s="123"/>
      <c r="IZA180" s="125"/>
      <c r="IZB180" s="328"/>
      <c r="IZC180" s="329"/>
      <c r="IZD180" s="124"/>
      <c r="IZE180" s="122"/>
      <c r="IZF180" s="123"/>
      <c r="IZG180" s="122"/>
      <c r="IZH180" s="123"/>
      <c r="IZI180" s="122"/>
      <c r="IZJ180" s="123"/>
      <c r="IZK180" s="122"/>
      <c r="IZL180" s="123"/>
      <c r="IZM180" s="122"/>
      <c r="IZN180" s="123"/>
      <c r="IZO180" s="125"/>
      <c r="IZP180" s="328"/>
      <c r="IZQ180" s="329"/>
      <c r="IZR180" s="124"/>
      <c r="IZS180" s="122"/>
      <c r="IZT180" s="123"/>
      <c r="IZU180" s="122"/>
      <c r="IZV180" s="123"/>
      <c r="IZW180" s="122"/>
      <c r="IZX180" s="123"/>
      <c r="IZY180" s="122"/>
      <c r="IZZ180" s="123"/>
      <c r="JAA180" s="122"/>
      <c r="JAB180" s="123"/>
      <c r="JAC180" s="125"/>
      <c r="JAD180" s="328"/>
      <c r="JAE180" s="329"/>
      <c r="JAF180" s="124"/>
      <c r="JAG180" s="122"/>
      <c r="JAH180" s="123"/>
      <c r="JAI180" s="122"/>
      <c r="JAJ180" s="123"/>
      <c r="JAK180" s="122"/>
      <c r="JAL180" s="123"/>
      <c r="JAM180" s="122"/>
      <c r="JAN180" s="123"/>
      <c r="JAO180" s="122"/>
      <c r="JAP180" s="123"/>
      <c r="JAQ180" s="125"/>
      <c r="JAR180" s="328"/>
      <c r="JAS180" s="329"/>
      <c r="JAT180" s="124"/>
      <c r="JAU180" s="122"/>
      <c r="JAV180" s="123"/>
      <c r="JAW180" s="122"/>
      <c r="JAX180" s="123"/>
      <c r="JAY180" s="122"/>
      <c r="JAZ180" s="123"/>
      <c r="JBA180" s="122"/>
      <c r="JBB180" s="123"/>
      <c r="JBC180" s="122"/>
      <c r="JBD180" s="123"/>
      <c r="JBE180" s="125"/>
      <c r="JBF180" s="328"/>
      <c r="JBG180" s="329"/>
      <c r="JBH180" s="124"/>
      <c r="JBI180" s="122"/>
      <c r="JBJ180" s="123"/>
      <c r="JBK180" s="122"/>
      <c r="JBL180" s="123"/>
      <c r="JBM180" s="122"/>
      <c r="JBN180" s="123"/>
      <c r="JBO180" s="122"/>
      <c r="JBP180" s="123"/>
      <c r="JBQ180" s="122"/>
      <c r="JBR180" s="123"/>
      <c r="JBS180" s="125"/>
      <c r="JBT180" s="328"/>
      <c r="JBU180" s="329"/>
      <c r="JBV180" s="124"/>
      <c r="JBW180" s="122"/>
      <c r="JBX180" s="123"/>
      <c r="JBY180" s="122"/>
      <c r="JBZ180" s="123"/>
      <c r="JCA180" s="122"/>
      <c r="JCB180" s="123"/>
      <c r="JCC180" s="122"/>
      <c r="JCD180" s="123"/>
      <c r="JCE180" s="122"/>
      <c r="JCF180" s="123"/>
      <c r="JCG180" s="125"/>
      <c r="JCH180" s="328"/>
      <c r="JCI180" s="329"/>
      <c r="JCJ180" s="124"/>
      <c r="JCK180" s="122"/>
      <c r="JCL180" s="123"/>
      <c r="JCM180" s="122"/>
      <c r="JCN180" s="123"/>
      <c r="JCO180" s="122"/>
      <c r="JCP180" s="123"/>
      <c r="JCQ180" s="122"/>
      <c r="JCR180" s="123"/>
      <c r="JCS180" s="122"/>
      <c r="JCT180" s="123"/>
      <c r="JCU180" s="125"/>
      <c r="JCV180" s="328"/>
      <c r="JCW180" s="329"/>
      <c r="JCX180" s="124"/>
      <c r="JCY180" s="122"/>
      <c r="JCZ180" s="123"/>
      <c r="JDA180" s="122"/>
      <c r="JDB180" s="123"/>
      <c r="JDC180" s="122"/>
      <c r="JDD180" s="123"/>
      <c r="JDE180" s="122"/>
      <c r="JDF180" s="123"/>
      <c r="JDG180" s="122"/>
      <c r="JDH180" s="123"/>
      <c r="JDI180" s="125"/>
      <c r="JDJ180" s="328"/>
      <c r="JDK180" s="329"/>
      <c r="JDL180" s="124"/>
      <c r="JDM180" s="122"/>
      <c r="JDN180" s="123"/>
      <c r="JDO180" s="122"/>
      <c r="JDP180" s="123"/>
      <c r="JDQ180" s="122"/>
      <c r="JDR180" s="123"/>
      <c r="JDS180" s="122"/>
      <c r="JDT180" s="123"/>
      <c r="JDU180" s="122"/>
      <c r="JDV180" s="123"/>
      <c r="JDW180" s="125"/>
      <c r="JDX180" s="328"/>
      <c r="JDY180" s="329"/>
      <c r="JDZ180" s="124"/>
      <c r="JEA180" s="122"/>
      <c r="JEB180" s="123"/>
      <c r="JEC180" s="122"/>
      <c r="JED180" s="123"/>
      <c r="JEE180" s="122"/>
      <c r="JEF180" s="123"/>
      <c r="JEG180" s="122"/>
      <c r="JEH180" s="123"/>
      <c r="JEI180" s="122"/>
      <c r="JEJ180" s="123"/>
      <c r="JEK180" s="125"/>
      <c r="JEL180" s="328"/>
      <c r="JEM180" s="329"/>
      <c r="JEN180" s="124"/>
      <c r="JEO180" s="122"/>
      <c r="JEP180" s="123"/>
      <c r="JEQ180" s="122"/>
      <c r="JER180" s="123"/>
      <c r="JES180" s="122"/>
      <c r="JET180" s="123"/>
      <c r="JEU180" s="122"/>
      <c r="JEV180" s="123"/>
      <c r="JEW180" s="122"/>
      <c r="JEX180" s="123"/>
      <c r="JEY180" s="125"/>
      <c r="JEZ180" s="328"/>
      <c r="JFA180" s="329"/>
      <c r="JFB180" s="124"/>
      <c r="JFC180" s="122"/>
      <c r="JFD180" s="123"/>
      <c r="JFE180" s="122"/>
      <c r="JFF180" s="123"/>
      <c r="JFG180" s="122"/>
      <c r="JFH180" s="123"/>
      <c r="JFI180" s="122"/>
      <c r="JFJ180" s="123"/>
      <c r="JFK180" s="122"/>
      <c r="JFL180" s="123"/>
      <c r="JFM180" s="125"/>
      <c r="JFN180" s="328"/>
      <c r="JFO180" s="329"/>
      <c r="JFP180" s="124"/>
      <c r="JFQ180" s="122"/>
      <c r="JFR180" s="123"/>
      <c r="JFS180" s="122"/>
      <c r="JFT180" s="123"/>
      <c r="JFU180" s="122"/>
      <c r="JFV180" s="123"/>
      <c r="JFW180" s="122"/>
      <c r="JFX180" s="123"/>
      <c r="JFY180" s="122"/>
      <c r="JFZ180" s="123"/>
      <c r="JGA180" s="125"/>
      <c r="JGB180" s="328"/>
      <c r="JGC180" s="329"/>
      <c r="JGD180" s="124"/>
      <c r="JGE180" s="122"/>
      <c r="JGF180" s="123"/>
      <c r="JGG180" s="122"/>
      <c r="JGH180" s="123"/>
      <c r="JGI180" s="122"/>
      <c r="JGJ180" s="123"/>
      <c r="JGK180" s="122"/>
      <c r="JGL180" s="123"/>
      <c r="JGM180" s="122"/>
      <c r="JGN180" s="123"/>
      <c r="JGO180" s="125"/>
      <c r="JGP180" s="328"/>
      <c r="JGQ180" s="329"/>
      <c r="JGR180" s="124"/>
      <c r="JGS180" s="122"/>
      <c r="JGT180" s="123"/>
      <c r="JGU180" s="122"/>
      <c r="JGV180" s="123"/>
      <c r="JGW180" s="122"/>
      <c r="JGX180" s="123"/>
      <c r="JGY180" s="122"/>
      <c r="JGZ180" s="123"/>
      <c r="JHA180" s="122"/>
      <c r="JHB180" s="123"/>
      <c r="JHC180" s="125"/>
      <c r="JHD180" s="328"/>
      <c r="JHE180" s="329"/>
      <c r="JHF180" s="124"/>
      <c r="JHG180" s="122"/>
      <c r="JHH180" s="123"/>
      <c r="JHI180" s="122"/>
      <c r="JHJ180" s="123"/>
      <c r="JHK180" s="122"/>
      <c r="JHL180" s="123"/>
      <c r="JHM180" s="122"/>
      <c r="JHN180" s="123"/>
      <c r="JHO180" s="122"/>
      <c r="JHP180" s="123"/>
      <c r="JHQ180" s="125"/>
      <c r="JHR180" s="328"/>
      <c r="JHS180" s="329"/>
      <c r="JHT180" s="124"/>
      <c r="JHU180" s="122"/>
      <c r="JHV180" s="123"/>
      <c r="JHW180" s="122"/>
      <c r="JHX180" s="123"/>
      <c r="JHY180" s="122"/>
      <c r="JHZ180" s="123"/>
      <c r="JIA180" s="122"/>
      <c r="JIB180" s="123"/>
      <c r="JIC180" s="122"/>
      <c r="JID180" s="123"/>
      <c r="JIE180" s="125"/>
      <c r="JIF180" s="328"/>
      <c r="JIG180" s="329"/>
      <c r="JIH180" s="124"/>
      <c r="JII180" s="122"/>
      <c r="JIJ180" s="123"/>
      <c r="JIK180" s="122"/>
      <c r="JIL180" s="123"/>
      <c r="JIM180" s="122"/>
      <c r="JIN180" s="123"/>
      <c r="JIO180" s="122"/>
      <c r="JIP180" s="123"/>
      <c r="JIQ180" s="122"/>
      <c r="JIR180" s="123"/>
      <c r="JIS180" s="125"/>
      <c r="JIT180" s="328"/>
      <c r="JIU180" s="329"/>
      <c r="JIV180" s="124"/>
      <c r="JIW180" s="122"/>
      <c r="JIX180" s="123"/>
      <c r="JIY180" s="122"/>
      <c r="JIZ180" s="123"/>
      <c r="JJA180" s="122"/>
      <c r="JJB180" s="123"/>
      <c r="JJC180" s="122"/>
      <c r="JJD180" s="123"/>
      <c r="JJE180" s="122"/>
      <c r="JJF180" s="123"/>
      <c r="JJG180" s="125"/>
      <c r="JJH180" s="328"/>
      <c r="JJI180" s="329"/>
      <c r="JJJ180" s="124"/>
      <c r="JJK180" s="122"/>
      <c r="JJL180" s="123"/>
      <c r="JJM180" s="122"/>
      <c r="JJN180" s="123"/>
      <c r="JJO180" s="122"/>
      <c r="JJP180" s="123"/>
      <c r="JJQ180" s="122"/>
      <c r="JJR180" s="123"/>
      <c r="JJS180" s="122"/>
      <c r="JJT180" s="123"/>
      <c r="JJU180" s="125"/>
      <c r="JJV180" s="328"/>
      <c r="JJW180" s="329"/>
      <c r="JJX180" s="124"/>
      <c r="JJY180" s="122"/>
      <c r="JJZ180" s="123"/>
      <c r="JKA180" s="122"/>
      <c r="JKB180" s="123"/>
      <c r="JKC180" s="122"/>
      <c r="JKD180" s="123"/>
      <c r="JKE180" s="122"/>
      <c r="JKF180" s="123"/>
      <c r="JKG180" s="122"/>
      <c r="JKH180" s="123"/>
      <c r="JKI180" s="125"/>
      <c r="JKJ180" s="328"/>
      <c r="JKK180" s="329"/>
      <c r="JKL180" s="124"/>
      <c r="JKM180" s="122"/>
      <c r="JKN180" s="123"/>
      <c r="JKO180" s="122"/>
      <c r="JKP180" s="123"/>
      <c r="JKQ180" s="122"/>
      <c r="JKR180" s="123"/>
      <c r="JKS180" s="122"/>
      <c r="JKT180" s="123"/>
      <c r="JKU180" s="122"/>
      <c r="JKV180" s="123"/>
      <c r="JKW180" s="125"/>
      <c r="JKX180" s="328"/>
      <c r="JKY180" s="329"/>
      <c r="JKZ180" s="124"/>
      <c r="JLA180" s="122"/>
      <c r="JLB180" s="123"/>
      <c r="JLC180" s="122"/>
      <c r="JLD180" s="123"/>
      <c r="JLE180" s="122"/>
      <c r="JLF180" s="123"/>
      <c r="JLG180" s="122"/>
      <c r="JLH180" s="123"/>
      <c r="JLI180" s="122"/>
      <c r="JLJ180" s="123"/>
      <c r="JLK180" s="125"/>
      <c r="JLL180" s="328"/>
      <c r="JLM180" s="329"/>
      <c r="JLN180" s="124"/>
      <c r="JLO180" s="122"/>
      <c r="JLP180" s="123"/>
      <c r="JLQ180" s="122"/>
      <c r="JLR180" s="123"/>
      <c r="JLS180" s="122"/>
      <c r="JLT180" s="123"/>
      <c r="JLU180" s="122"/>
      <c r="JLV180" s="123"/>
      <c r="JLW180" s="122"/>
      <c r="JLX180" s="123"/>
      <c r="JLY180" s="125"/>
      <c r="JLZ180" s="328"/>
      <c r="JMA180" s="329"/>
      <c r="JMB180" s="124"/>
      <c r="JMC180" s="122"/>
      <c r="JMD180" s="123"/>
      <c r="JME180" s="122"/>
      <c r="JMF180" s="123"/>
      <c r="JMG180" s="122"/>
      <c r="JMH180" s="123"/>
      <c r="JMI180" s="122"/>
      <c r="JMJ180" s="123"/>
      <c r="JMK180" s="122"/>
      <c r="JML180" s="123"/>
      <c r="JMM180" s="125"/>
      <c r="JMN180" s="328"/>
      <c r="JMO180" s="329"/>
      <c r="JMP180" s="124"/>
      <c r="JMQ180" s="122"/>
      <c r="JMR180" s="123"/>
      <c r="JMS180" s="122"/>
      <c r="JMT180" s="123"/>
      <c r="JMU180" s="122"/>
      <c r="JMV180" s="123"/>
      <c r="JMW180" s="122"/>
      <c r="JMX180" s="123"/>
      <c r="JMY180" s="122"/>
      <c r="JMZ180" s="123"/>
      <c r="JNA180" s="125"/>
      <c r="JNB180" s="328"/>
      <c r="JNC180" s="329"/>
      <c r="JND180" s="124"/>
      <c r="JNE180" s="122"/>
      <c r="JNF180" s="123"/>
      <c r="JNG180" s="122"/>
      <c r="JNH180" s="123"/>
      <c r="JNI180" s="122"/>
      <c r="JNJ180" s="123"/>
      <c r="JNK180" s="122"/>
      <c r="JNL180" s="123"/>
      <c r="JNM180" s="122"/>
      <c r="JNN180" s="123"/>
      <c r="JNO180" s="125"/>
      <c r="JNP180" s="328"/>
      <c r="JNQ180" s="329"/>
      <c r="JNR180" s="124"/>
      <c r="JNS180" s="122"/>
      <c r="JNT180" s="123"/>
      <c r="JNU180" s="122"/>
      <c r="JNV180" s="123"/>
      <c r="JNW180" s="122"/>
      <c r="JNX180" s="123"/>
      <c r="JNY180" s="122"/>
      <c r="JNZ180" s="123"/>
      <c r="JOA180" s="122"/>
      <c r="JOB180" s="123"/>
      <c r="JOC180" s="125"/>
      <c r="JOD180" s="328"/>
      <c r="JOE180" s="329"/>
      <c r="JOF180" s="124"/>
      <c r="JOG180" s="122"/>
      <c r="JOH180" s="123"/>
      <c r="JOI180" s="122"/>
      <c r="JOJ180" s="123"/>
      <c r="JOK180" s="122"/>
      <c r="JOL180" s="123"/>
      <c r="JOM180" s="122"/>
      <c r="JON180" s="123"/>
      <c r="JOO180" s="122"/>
      <c r="JOP180" s="123"/>
      <c r="JOQ180" s="125"/>
      <c r="JOR180" s="328"/>
      <c r="JOS180" s="329"/>
      <c r="JOT180" s="124"/>
      <c r="JOU180" s="122"/>
      <c r="JOV180" s="123"/>
      <c r="JOW180" s="122"/>
      <c r="JOX180" s="123"/>
      <c r="JOY180" s="122"/>
      <c r="JOZ180" s="123"/>
      <c r="JPA180" s="122"/>
      <c r="JPB180" s="123"/>
      <c r="JPC180" s="122"/>
      <c r="JPD180" s="123"/>
      <c r="JPE180" s="125"/>
      <c r="JPF180" s="328"/>
      <c r="JPG180" s="329"/>
      <c r="JPH180" s="124"/>
      <c r="JPI180" s="122"/>
      <c r="JPJ180" s="123"/>
      <c r="JPK180" s="122"/>
      <c r="JPL180" s="123"/>
      <c r="JPM180" s="122"/>
      <c r="JPN180" s="123"/>
      <c r="JPO180" s="122"/>
      <c r="JPP180" s="123"/>
      <c r="JPQ180" s="122"/>
      <c r="JPR180" s="123"/>
      <c r="JPS180" s="125"/>
      <c r="JPT180" s="328"/>
      <c r="JPU180" s="329"/>
      <c r="JPV180" s="124"/>
      <c r="JPW180" s="122"/>
      <c r="JPX180" s="123"/>
      <c r="JPY180" s="122"/>
      <c r="JPZ180" s="123"/>
      <c r="JQA180" s="122"/>
      <c r="JQB180" s="123"/>
      <c r="JQC180" s="122"/>
      <c r="JQD180" s="123"/>
      <c r="JQE180" s="122"/>
      <c r="JQF180" s="123"/>
      <c r="JQG180" s="125"/>
      <c r="JQH180" s="328"/>
      <c r="JQI180" s="329"/>
      <c r="JQJ180" s="124"/>
      <c r="JQK180" s="122"/>
      <c r="JQL180" s="123"/>
      <c r="JQM180" s="122"/>
      <c r="JQN180" s="123"/>
      <c r="JQO180" s="122"/>
      <c r="JQP180" s="123"/>
      <c r="JQQ180" s="122"/>
      <c r="JQR180" s="123"/>
      <c r="JQS180" s="122"/>
      <c r="JQT180" s="123"/>
      <c r="JQU180" s="125"/>
      <c r="JQV180" s="328"/>
      <c r="JQW180" s="329"/>
      <c r="JQX180" s="124"/>
      <c r="JQY180" s="122"/>
      <c r="JQZ180" s="123"/>
      <c r="JRA180" s="122"/>
      <c r="JRB180" s="123"/>
      <c r="JRC180" s="122"/>
      <c r="JRD180" s="123"/>
      <c r="JRE180" s="122"/>
      <c r="JRF180" s="123"/>
      <c r="JRG180" s="122"/>
      <c r="JRH180" s="123"/>
      <c r="JRI180" s="125"/>
      <c r="JRJ180" s="328"/>
      <c r="JRK180" s="329"/>
      <c r="JRL180" s="124"/>
      <c r="JRM180" s="122"/>
      <c r="JRN180" s="123"/>
      <c r="JRO180" s="122"/>
      <c r="JRP180" s="123"/>
      <c r="JRQ180" s="122"/>
      <c r="JRR180" s="123"/>
      <c r="JRS180" s="122"/>
      <c r="JRT180" s="123"/>
      <c r="JRU180" s="122"/>
      <c r="JRV180" s="123"/>
      <c r="JRW180" s="125"/>
      <c r="JRX180" s="328"/>
      <c r="JRY180" s="329"/>
      <c r="JRZ180" s="124"/>
      <c r="JSA180" s="122"/>
      <c r="JSB180" s="123"/>
      <c r="JSC180" s="122"/>
      <c r="JSD180" s="123"/>
      <c r="JSE180" s="122"/>
      <c r="JSF180" s="123"/>
      <c r="JSG180" s="122"/>
      <c r="JSH180" s="123"/>
      <c r="JSI180" s="122"/>
      <c r="JSJ180" s="123"/>
      <c r="JSK180" s="125"/>
      <c r="JSL180" s="328"/>
      <c r="JSM180" s="329"/>
      <c r="JSN180" s="124"/>
      <c r="JSO180" s="122"/>
      <c r="JSP180" s="123"/>
      <c r="JSQ180" s="122"/>
      <c r="JSR180" s="123"/>
      <c r="JSS180" s="122"/>
      <c r="JST180" s="123"/>
      <c r="JSU180" s="122"/>
      <c r="JSV180" s="123"/>
      <c r="JSW180" s="122"/>
      <c r="JSX180" s="123"/>
      <c r="JSY180" s="125"/>
      <c r="JSZ180" s="328"/>
      <c r="JTA180" s="329"/>
      <c r="JTB180" s="124"/>
      <c r="JTC180" s="122"/>
      <c r="JTD180" s="123"/>
      <c r="JTE180" s="122"/>
      <c r="JTF180" s="123"/>
      <c r="JTG180" s="122"/>
      <c r="JTH180" s="123"/>
      <c r="JTI180" s="122"/>
      <c r="JTJ180" s="123"/>
      <c r="JTK180" s="122"/>
      <c r="JTL180" s="123"/>
      <c r="JTM180" s="125"/>
      <c r="JTN180" s="328"/>
      <c r="JTO180" s="329"/>
      <c r="JTP180" s="124"/>
      <c r="JTQ180" s="122"/>
      <c r="JTR180" s="123"/>
      <c r="JTS180" s="122"/>
      <c r="JTT180" s="123"/>
      <c r="JTU180" s="122"/>
      <c r="JTV180" s="123"/>
      <c r="JTW180" s="122"/>
      <c r="JTX180" s="123"/>
      <c r="JTY180" s="122"/>
      <c r="JTZ180" s="123"/>
      <c r="JUA180" s="125"/>
      <c r="JUB180" s="328"/>
      <c r="JUC180" s="329"/>
      <c r="JUD180" s="124"/>
      <c r="JUE180" s="122"/>
      <c r="JUF180" s="123"/>
      <c r="JUG180" s="122"/>
      <c r="JUH180" s="123"/>
      <c r="JUI180" s="122"/>
      <c r="JUJ180" s="123"/>
      <c r="JUK180" s="122"/>
      <c r="JUL180" s="123"/>
      <c r="JUM180" s="122"/>
      <c r="JUN180" s="123"/>
      <c r="JUO180" s="125"/>
      <c r="JUP180" s="328"/>
      <c r="JUQ180" s="329"/>
      <c r="JUR180" s="124"/>
      <c r="JUS180" s="122"/>
      <c r="JUT180" s="123"/>
      <c r="JUU180" s="122"/>
      <c r="JUV180" s="123"/>
      <c r="JUW180" s="122"/>
      <c r="JUX180" s="123"/>
      <c r="JUY180" s="122"/>
      <c r="JUZ180" s="123"/>
      <c r="JVA180" s="122"/>
      <c r="JVB180" s="123"/>
      <c r="JVC180" s="125"/>
      <c r="JVD180" s="328"/>
      <c r="JVE180" s="329"/>
      <c r="JVF180" s="124"/>
      <c r="JVG180" s="122"/>
      <c r="JVH180" s="123"/>
      <c r="JVI180" s="122"/>
      <c r="JVJ180" s="123"/>
      <c r="JVK180" s="122"/>
      <c r="JVL180" s="123"/>
      <c r="JVM180" s="122"/>
      <c r="JVN180" s="123"/>
      <c r="JVO180" s="122"/>
      <c r="JVP180" s="123"/>
      <c r="JVQ180" s="125"/>
      <c r="JVR180" s="328"/>
      <c r="JVS180" s="329"/>
      <c r="JVT180" s="124"/>
      <c r="JVU180" s="122"/>
      <c r="JVV180" s="123"/>
      <c r="JVW180" s="122"/>
      <c r="JVX180" s="123"/>
      <c r="JVY180" s="122"/>
      <c r="JVZ180" s="123"/>
      <c r="JWA180" s="122"/>
      <c r="JWB180" s="123"/>
      <c r="JWC180" s="122"/>
      <c r="JWD180" s="123"/>
      <c r="JWE180" s="125"/>
      <c r="JWF180" s="328"/>
      <c r="JWG180" s="329"/>
      <c r="JWH180" s="124"/>
      <c r="JWI180" s="122"/>
      <c r="JWJ180" s="123"/>
      <c r="JWK180" s="122"/>
      <c r="JWL180" s="123"/>
      <c r="JWM180" s="122"/>
      <c r="JWN180" s="123"/>
      <c r="JWO180" s="122"/>
      <c r="JWP180" s="123"/>
      <c r="JWQ180" s="122"/>
      <c r="JWR180" s="123"/>
      <c r="JWS180" s="125"/>
      <c r="JWT180" s="328"/>
      <c r="JWU180" s="329"/>
      <c r="JWV180" s="124"/>
      <c r="JWW180" s="122"/>
      <c r="JWX180" s="123"/>
      <c r="JWY180" s="122"/>
      <c r="JWZ180" s="123"/>
      <c r="JXA180" s="122"/>
      <c r="JXB180" s="123"/>
      <c r="JXC180" s="122"/>
      <c r="JXD180" s="123"/>
      <c r="JXE180" s="122"/>
      <c r="JXF180" s="123"/>
      <c r="JXG180" s="125"/>
      <c r="JXH180" s="328"/>
      <c r="JXI180" s="329"/>
      <c r="JXJ180" s="124"/>
      <c r="JXK180" s="122"/>
      <c r="JXL180" s="123"/>
      <c r="JXM180" s="122"/>
      <c r="JXN180" s="123"/>
      <c r="JXO180" s="122"/>
      <c r="JXP180" s="123"/>
      <c r="JXQ180" s="122"/>
      <c r="JXR180" s="123"/>
      <c r="JXS180" s="122"/>
      <c r="JXT180" s="123"/>
      <c r="JXU180" s="125"/>
      <c r="JXV180" s="328"/>
      <c r="JXW180" s="329"/>
      <c r="JXX180" s="124"/>
      <c r="JXY180" s="122"/>
      <c r="JXZ180" s="123"/>
      <c r="JYA180" s="122"/>
      <c r="JYB180" s="123"/>
      <c r="JYC180" s="122"/>
      <c r="JYD180" s="123"/>
      <c r="JYE180" s="122"/>
      <c r="JYF180" s="123"/>
      <c r="JYG180" s="122"/>
      <c r="JYH180" s="123"/>
      <c r="JYI180" s="125"/>
      <c r="JYJ180" s="328"/>
      <c r="JYK180" s="329"/>
      <c r="JYL180" s="124"/>
      <c r="JYM180" s="122"/>
      <c r="JYN180" s="123"/>
      <c r="JYO180" s="122"/>
      <c r="JYP180" s="123"/>
      <c r="JYQ180" s="122"/>
      <c r="JYR180" s="123"/>
      <c r="JYS180" s="122"/>
      <c r="JYT180" s="123"/>
      <c r="JYU180" s="122"/>
      <c r="JYV180" s="123"/>
      <c r="JYW180" s="125"/>
      <c r="JYX180" s="328"/>
      <c r="JYY180" s="329"/>
      <c r="JYZ180" s="124"/>
      <c r="JZA180" s="122"/>
      <c r="JZB180" s="123"/>
      <c r="JZC180" s="122"/>
      <c r="JZD180" s="123"/>
      <c r="JZE180" s="122"/>
      <c r="JZF180" s="123"/>
      <c r="JZG180" s="122"/>
      <c r="JZH180" s="123"/>
      <c r="JZI180" s="122"/>
      <c r="JZJ180" s="123"/>
      <c r="JZK180" s="125"/>
      <c r="JZL180" s="328"/>
      <c r="JZM180" s="329"/>
      <c r="JZN180" s="124"/>
      <c r="JZO180" s="122"/>
      <c r="JZP180" s="123"/>
      <c r="JZQ180" s="122"/>
      <c r="JZR180" s="123"/>
      <c r="JZS180" s="122"/>
      <c r="JZT180" s="123"/>
      <c r="JZU180" s="122"/>
      <c r="JZV180" s="123"/>
      <c r="JZW180" s="122"/>
      <c r="JZX180" s="123"/>
      <c r="JZY180" s="125"/>
      <c r="JZZ180" s="328"/>
      <c r="KAA180" s="329"/>
      <c r="KAB180" s="124"/>
      <c r="KAC180" s="122"/>
      <c r="KAD180" s="123"/>
      <c r="KAE180" s="122"/>
      <c r="KAF180" s="123"/>
      <c r="KAG180" s="122"/>
      <c r="KAH180" s="123"/>
      <c r="KAI180" s="122"/>
      <c r="KAJ180" s="123"/>
      <c r="KAK180" s="122"/>
      <c r="KAL180" s="123"/>
      <c r="KAM180" s="125"/>
      <c r="KAN180" s="328"/>
      <c r="KAO180" s="329"/>
      <c r="KAP180" s="124"/>
      <c r="KAQ180" s="122"/>
      <c r="KAR180" s="123"/>
      <c r="KAS180" s="122"/>
      <c r="KAT180" s="123"/>
      <c r="KAU180" s="122"/>
      <c r="KAV180" s="123"/>
      <c r="KAW180" s="122"/>
      <c r="KAX180" s="123"/>
      <c r="KAY180" s="122"/>
      <c r="KAZ180" s="123"/>
      <c r="KBA180" s="125"/>
      <c r="KBB180" s="328"/>
      <c r="KBC180" s="329"/>
      <c r="KBD180" s="124"/>
      <c r="KBE180" s="122"/>
      <c r="KBF180" s="123"/>
      <c r="KBG180" s="122"/>
      <c r="KBH180" s="123"/>
      <c r="KBI180" s="122"/>
      <c r="KBJ180" s="123"/>
      <c r="KBK180" s="122"/>
      <c r="KBL180" s="123"/>
      <c r="KBM180" s="122"/>
      <c r="KBN180" s="123"/>
      <c r="KBO180" s="125"/>
      <c r="KBP180" s="328"/>
      <c r="KBQ180" s="329"/>
      <c r="KBR180" s="124"/>
      <c r="KBS180" s="122"/>
      <c r="KBT180" s="123"/>
      <c r="KBU180" s="122"/>
      <c r="KBV180" s="123"/>
      <c r="KBW180" s="122"/>
      <c r="KBX180" s="123"/>
      <c r="KBY180" s="122"/>
      <c r="KBZ180" s="123"/>
      <c r="KCA180" s="122"/>
      <c r="KCB180" s="123"/>
      <c r="KCC180" s="125"/>
      <c r="KCD180" s="328"/>
      <c r="KCE180" s="329"/>
      <c r="KCF180" s="124"/>
      <c r="KCG180" s="122"/>
      <c r="KCH180" s="123"/>
      <c r="KCI180" s="122"/>
      <c r="KCJ180" s="123"/>
      <c r="KCK180" s="122"/>
      <c r="KCL180" s="123"/>
      <c r="KCM180" s="122"/>
      <c r="KCN180" s="123"/>
      <c r="KCO180" s="122"/>
      <c r="KCP180" s="123"/>
      <c r="KCQ180" s="125"/>
      <c r="KCR180" s="328"/>
      <c r="KCS180" s="329"/>
      <c r="KCT180" s="124"/>
      <c r="KCU180" s="122"/>
      <c r="KCV180" s="123"/>
      <c r="KCW180" s="122"/>
      <c r="KCX180" s="123"/>
      <c r="KCY180" s="122"/>
      <c r="KCZ180" s="123"/>
      <c r="KDA180" s="122"/>
      <c r="KDB180" s="123"/>
      <c r="KDC180" s="122"/>
      <c r="KDD180" s="123"/>
      <c r="KDE180" s="125"/>
      <c r="KDF180" s="328"/>
      <c r="KDG180" s="329"/>
      <c r="KDH180" s="124"/>
      <c r="KDI180" s="122"/>
      <c r="KDJ180" s="123"/>
      <c r="KDK180" s="122"/>
      <c r="KDL180" s="123"/>
      <c r="KDM180" s="122"/>
      <c r="KDN180" s="123"/>
      <c r="KDO180" s="122"/>
      <c r="KDP180" s="123"/>
      <c r="KDQ180" s="122"/>
      <c r="KDR180" s="123"/>
      <c r="KDS180" s="125"/>
      <c r="KDT180" s="328"/>
      <c r="KDU180" s="329"/>
      <c r="KDV180" s="124"/>
      <c r="KDW180" s="122"/>
      <c r="KDX180" s="123"/>
      <c r="KDY180" s="122"/>
      <c r="KDZ180" s="123"/>
      <c r="KEA180" s="122"/>
      <c r="KEB180" s="123"/>
      <c r="KEC180" s="122"/>
      <c r="KED180" s="123"/>
      <c r="KEE180" s="122"/>
      <c r="KEF180" s="123"/>
      <c r="KEG180" s="125"/>
      <c r="KEH180" s="328"/>
      <c r="KEI180" s="329"/>
      <c r="KEJ180" s="124"/>
      <c r="KEK180" s="122"/>
      <c r="KEL180" s="123"/>
      <c r="KEM180" s="122"/>
      <c r="KEN180" s="123"/>
      <c r="KEO180" s="122"/>
      <c r="KEP180" s="123"/>
      <c r="KEQ180" s="122"/>
      <c r="KER180" s="123"/>
      <c r="KES180" s="122"/>
      <c r="KET180" s="123"/>
      <c r="KEU180" s="125"/>
      <c r="KEV180" s="328"/>
      <c r="KEW180" s="329"/>
      <c r="KEX180" s="124"/>
      <c r="KEY180" s="122"/>
      <c r="KEZ180" s="123"/>
      <c r="KFA180" s="122"/>
      <c r="KFB180" s="123"/>
      <c r="KFC180" s="122"/>
      <c r="KFD180" s="123"/>
      <c r="KFE180" s="122"/>
      <c r="KFF180" s="123"/>
      <c r="KFG180" s="122"/>
      <c r="KFH180" s="123"/>
      <c r="KFI180" s="125"/>
      <c r="KFJ180" s="328"/>
      <c r="KFK180" s="329"/>
      <c r="KFL180" s="124"/>
      <c r="KFM180" s="122"/>
      <c r="KFN180" s="123"/>
      <c r="KFO180" s="122"/>
      <c r="KFP180" s="123"/>
      <c r="KFQ180" s="122"/>
      <c r="KFR180" s="123"/>
      <c r="KFS180" s="122"/>
      <c r="KFT180" s="123"/>
      <c r="KFU180" s="122"/>
      <c r="KFV180" s="123"/>
      <c r="KFW180" s="125"/>
      <c r="KFX180" s="328"/>
      <c r="KFY180" s="329"/>
      <c r="KFZ180" s="124"/>
      <c r="KGA180" s="122"/>
      <c r="KGB180" s="123"/>
      <c r="KGC180" s="122"/>
      <c r="KGD180" s="123"/>
      <c r="KGE180" s="122"/>
      <c r="KGF180" s="123"/>
      <c r="KGG180" s="122"/>
      <c r="KGH180" s="123"/>
      <c r="KGI180" s="122"/>
      <c r="KGJ180" s="123"/>
      <c r="KGK180" s="125"/>
      <c r="KGL180" s="328"/>
      <c r="KGM180" s="329"/>
      <c r="KGN180" s="124"/>
      <c r="KGO180" s="122"/>
      <c r="KGP180" s="123"/>
      <c r="KGQ180" s="122"/>
      <c r="KGR180" s="123"/>
      <c r="KGS180" s="122"/>
      <c r="KGT180" s="123"/>
      <c r="KGU180" s="122"/>
      <c r="KGV180" s="123"/>
      <c r="KGW180" s="122"/>
      <c r="KGX180" s="123"/>
      <c r="KGY180" s="125"/>
      <c r="KGZ180" s="328"/>
      <c r="KHA180" s="329"/>
      <c r="KHB180" s="124"/>
      <c r="KHC180" s="122"/>
      <c r="KHD180" s="123"/>
      <c r="KHE180" s="122"/>
      <c r="KHF180" s="123"/>
      <c r="KHG180" s="122"/>
      <c r="KHH180" s="123"/>
      <c r="KHI180" s="122"/>
      <c r="KHJ180" s="123"/>
      <c r="KHK180" s="122"/>
      <c r="KHL180" s="123"/>
      <c r="KHM180" s="125"/>
      <c r="KHN180" s="328"/>
      <c r="KHO180" s="329"/>
      <c r="KHP180" s="124"/>
      <c r="KHQ180" s="122"/>
      <c r="KHR180" s="123"/>
      <c r="KHS180" s="122"/>
      <c r="KHT180" s="123"/>
      <c r="KHU180" s="122"/>
      <c r="KHV180" s="123"/>
      <c r="KHW180" s="122"/>
      <c r="KHX180" s="123"/>
      <c r="KHY180" s="122"/>
      <c r="KHZ180" s="123"/>
      <c r="KIA180" s="125"/>
      <c r="KIB180" s="328"/>
      <c r="KIC180" s="329"/>
      <c r="KID180" s="124"/>
      <c r="KIE180" s="122"/>
      <c r="KIF180" s="123"/>
      <c r="KIG180" s="122"/>
      <c r="KIH180" s="123"/>
      <c r="KII180" s="122"/>
      <c r="KIJ180" s="123"/>
      <c r="KIK180" s="122"/>
      <c r="KIL180" s="123"/>
      <c r="KIM180" s="122"/>
      <c r="KIN180" s="123"/>
      <c r="KIO180" s="125"/>
      <c r="KIP180" s="328"/>
      <c r="KIQ180" s="329"/>
      <c r="KIR180" s="124"/>
      <c r="KIS180" s="122"/>
      <c r="KIT180" s="123"/>
      <c r="KIU180" s="122"/>
      <c r="KIV180" s="123"/>
      <c r="KIW180" s="122"/>
      <c r="KIX180" s="123"/>
      <c r="KIY180" s="122"/>
      <c r="KIZ180" s="123"/>
      <c r="KJA180" s="122"/>
      <c r="KJB180" s="123"/>
      <c r="KJC180" s="125"/>
      <c r="KJD180" s="328"/>
      <c r="KJE180" s="329"/>
      <c r="KJF180" s="124"/>
      <c r="KJG180" s="122"/>
      <c r="KJH180" s="123"/>
      <c r="KJI180" s="122"/>
      <c r="KJJ180" s="123"/>
      <c r="KJK180" s="122"/>
      <c r="KJL180" s="123"/>
      <c r="KJM180" s="122"/>
      <c r="KJN180" s="123"/>
      <c r="KJO180" s="122"/>
      <c r="KJP180" s="123"/>
      <c r="KJQ180" s="125"/>
      <c r="KJR180" s="328"/>
      <c r="KJS180" s="329"/>
      <c r="KJT180" s="124"/>
      <c r="KJU180" s="122"/>
      <c r="KJV180" s="123"/>
      <c r="KJW180" s="122"/>
      <c r="KJX180" s="123"/>
      <c r="KJY180" s="122"/>
      <c r="KJZ180" s="123"/>
      <c r="KKA180" s="122"/>
      <c r="KKB180" s="123"/>
      <c r="KKC180" s="122"/>
      <c r="KKD180" s="123"/>
      <c r="KKE180" s="125"/>
      <c r="KKF180" s="328"/>
      <c r="KKG180" s="329"/>
      <c r="KKH180" s="124"/>
      <c r="KKI180" s="122"/>
      <c r="KKJ180" s="123"/>
      <c r="KKK180" s="122"/>
      <c r="KKL180" s="123"/>
      <c r="KKM180" s="122"/>
      <c r="KKN180" s="123"/>
      <c r="KKO180" s="122"/>
      <c r="KKP180" s="123"/>
      <c r="KKQ180" s="122"/>
      <c r="KKR180" s="123"/>
      <c r="KKS180" s="125"/>
      <c r="KKT180" s="328"/>
      <c r="KKU180" s="329"/>
      <c r="KKV180" s="124"/>
      <c r="KKW180" s="122"/>
      <c r="KKX180" s="123"/>
      <c r="KKY180" s="122"/>
      <c r="KKZ180" s="123"/>
      <c r="KLA180" s="122"/>
      <c r="KLB180" s="123"/>
      <c r="KLC180" s="122"/>
      <c r="KLD180" s="123"/>
      <c r="KLE180" s="122"/>
      <c r="KLF180" s="123"/>
      <c r="KLG180" s="125"/>
      <c r="KLH180" s="328"/>
      <c r="KLI180" s="329"/>
      <c r="KLJ180" s="124"/>
      <c r="KLK180" s="122"/>
      <c r="KLL180" s="123"/>
      <c r="KLM180" s="122"/>
      <c r="KLN180" s="123"/>
      <c r="KLO180" s="122"/>
      <c r="KLP180" s="123"/>
      <c r="KLQ180" s="122"/>
      <c r="KLR180" s="123"/>
      <c r="KLS180" s="122"/>
      <c r="KLT180" s="123"/>
      <c r="KLU180" s="125"/>
      <c r="KLV180" s="328"/>
      <c r="KLW180" s="329"/>
      <c r="KLX180" s="124"/>
      <c r="KLY180" s="122"/>
      <c r="KLZ180" s="123"/>
      <c r="KMA180" s="122"/>
      <c r="KMB180" s="123"/>
      <c r="KMC180" s="122"/>
      <c r="KMD180" s="123"/>
      <c r="KME180" s="122"/>
      <c r="KMF180" s="123"/>
      <c r="KMG180" s="122"/>
      <c r="KMH180" s="123"/>
      <c r="KMI180" s="125"/>
      <c r="KMJ180" s="328"/>
      <c r="KMK180" s="329"/>
      <c r="KML180" s="124"/>
      <c r="KMM180" s="122"/>
      <c r="KMN180" s="123"/>
      <c r="KMO180" s="122"/>
      <c r="KMP180" s="123"/>
      <c r="KMQ180" s="122"/>
      <c r="KMR180" s="123"/>
      <c r="KMS180" s="122"/>
      <c r="KMT180" s="123"/>
      <c r="KMU180" s="122"/>
      <c r="KMV180" s="123"/>
      <c r="KMW180" s="125"/>
      <c r="KMX180" s="328"/>
      <c r="KMY180" s="329"/>
      <c r="KMZ180" s="124"/>
      <c r="KNA180" s="122"/>
      <c r="KNB180" s="123"/>
      <c r="KNC180" s="122"/>
      <c r="KND180" s="123"/>
      <c r="KNE180" s="122"/>
      <c r="KNF180" s="123"/>
      <c r="KNG180" s="122"/>
      <c r="KNH180" s="123"/>
      <c r="KNI180" s="122"/>
      <c r="KNJ180" s="123"/>
      <c r="KNK180" s="125"/>
      <c r="KNL180" s="328"/>
      <c r="KNM180" s="329"/>
      <c r="KNN180" s="124"/>
      <c r="KNO180" s="122"/>
      <c r="KNP180" s="123"/>
      <c r="KNQ180" s="122"/>
      <c r="KNR180" s="123"/>
      <c r="KNS180" s="122"/>
      <c r="KNT180" s="123"/>
      <c r="KNU180" s="122"/>
      <c r="KNV180" s="123"/>
      <c r="KNW180" s="122"/>
      <c r="KNX180" s="123"/>
      <c r="KNY180" s="125"/>
      <c r="KNZ180" s="328"/>
      <c r="KOA180" s="329"/>
      <c r="KOB180" s="124"/>
      <c r="KOC180" s="122"/>
      <c r="KOD180" s="123"/>
      <c r="KOE180" s="122"/>
      <c r="KOF180" s="123"/>
      <c r="KOG180" s="122"/>
      <c r="KOH180" s="123"/>
      <c r="KOI180" s="122"/>
      <c r="KOJ180" s="123"/>
      <c r="KOK180" s="122"/>
      <c r="KOL180" s="123"/>
      <c r="KOM180" s="125"/>
      <c r="KON180" s="328"/>
      <c r="KOO180" s="329"/>
      <c r="KOP180" s="124"/>
      <c r="KOQ180" s="122"/>
      <c r="KOR180" s="123"/>
      <c r="KOS180" s="122"/>
      <c r="KOT180" s="123"/>
      <c r="KOU180" s="122"/>
      <c r="KOV180" s="123"/>
      <c r="KOW180" s="122"/>
      <c r="KOX180" s="123"/>
      <c r="KOY180" s="122"/>
      <c r="KOZ180" s="123"/>
      <c r="KPA180" s="125"/>
      <c r="KPB180" s="328"/>
      <c r="KPC180" s="329"/>
      <c r="KPD180" s="124"/>
      <c r="KPE180" s="122"/>
      <c r="KPF180" s="123"/>
      <c r="KPG180" s="122"/>
      <c r="KPH180" s="123"/>
      <c r="KPI180" s="122"/>
      <c r="KPJ180" s="123"/>
      <c r="KPK180" s="122"/>
      <c r="KPL180" s="123"/>
      <c r="KPM180" s="122"/>
      <c r="KPN180" s="123"/>
      <c r="KPO180" s="125"/>
      <c r="KPP180" s="328"/>
      <c r="KPQ180" s="329"/>
      <c r="KPR180" s="124"/>
      <c r="KPS180" s="122"/>
      <c r="KPT180" s="123"/>
      <c r="KPU180" s="122"/>
      <c r="KPV180" s="123"/>
      <c r="KPW180" s="122"/>
      <c r="KPX180" s="123"/>
      <c r="KPY180" s="122"/>
      <c r="KPZ180" s="123"/>
      <c r="KQA180" s="122"/>
      <c r="KQB180" s="123"/>
      <c r="KQC180" s="125"/>
      <c r="KQD180" s="328"/>
      <c r="KQE180" s="329"/>
      <c r="KQF180" s="124"/>
      <c r="KQG180" s="122"/>
      <c r="KQH180" s="123"/>
      <c r="KQI180" s="122"/>
      <c r="KQJ180" s="123"/>
      <c r="KQK180" s="122"/>
      <c r="KQL180" s="123"/>
      <c r="KQM180" s="122"/>
      <c r="KQN180" s="123"/>
      <c r="KQO180" s="122"/>
      <c r="KQP180" s="123"/>
      <c r="KQQ180" s="125"/>
      <c r="KQR180" s="328"/>
      <c r="KQS180" s="329"/>
      <c r="KQT180" s="124"/>
      <c r="KQU180" s="122"/>
      <c r="KQV180" s="123"/>
      <c r="KQW180" s="122"/>
      <c r="KQX180" s="123"/>
      <c r="KQY180" s="122"/>
      <c r="KQZ180" s="123"/>
      <c r="KRA180" s="122"/>
      <c r="KRB180" s="123"/>
      <c r="KRC180" s="122"/>
      <c r="KRD180" s="123"/>
      <c r="KRE180" s="125"/>
      <c r="KRF180" s="328"/>
      <c r="KRG180" s="329"/>
      <c r="KRH180" s="124"/>
      <c r="KRI180" s="122"/>
      <c r="KRJ180" s="123"/>
      <c r="KRK180" s="122"/>
      <c r="KRL180" s="123"/>
      <c r="KRM180" s="122"/>
      <c r="KRN180" s="123"/>
      <c r="KRO180" s="122"/>
      <c r="KRP180" s="123"/>
      <c r="KRQ180" s="122"/>
      <c r="KRR180" s="123"/>
      <c r="KRS180" s="125"/>
      <c r="KRT180" s="328"/>
      <c r="KRU180" s="329"/>
      <c r="KRV180" s="124"/>
      <c r="KRW180" s="122"/>
      <c r="KRX180" s="123"/>
      <c r="KRY180" s="122"/>
      <c r="KRZ180" s="123"/>
      <c r="KSA180" s="122"/>
      <c r="KSB180" s="123"/>
      <c r="KSC180" s="122"/>
      <c r="KSD180" s="123"/>
      <c r="KSE180" s="122"/>
      <c r="KSF180" s="123"/>
      <c r="KSG180" s="125"/>
      <c r="KSH180" s="328"/>
      <c r="KSI180" s="329"/>
      <c r="KSJ180" s="124"/>
      <c r="KSK180" s="122"/>
      <c r="KSL180" s="123"/>
      <c r="KSM180" s="122"/>
      <c r="KSN180" s="123"/>
      <c r="KSO180" s="122"/>
      <c r="KSP180" s="123"/>
      <c r="KSQ180" s="122"/>
      <c r="KSR180" s="123"/>
      <c r="KSS180" s="122"/>
      <c r="KST180" s="123"/>
      <c r="KSU180" s="125"/>
      <c r="KSV180" s="328"/>
      <c r="KSW180" s="329"/>
      <c r="KSX180" s="124"/>
      <c r="KSY180" s="122"/>
      <c r="KSZ180" s="123"/>
      <c r="KTA180" s="122"/>
      <c r="KTB180" s="123"/>
      <c r="KTC180" s="122"/>
      <c r="KTD180" s="123"/>
      <c r="KTE180" s="122"/>
      <c r="KTF180" s="123"/>
      <c r="KTG180" s="122"/>
      <c r="KTH180" s="123"/>
      <c r="KTI180" s="125"/>
      <c r="KTJ180" s="328"/>
      <c r="KTK180" s="329"/>
      <c r="KTL180" s="124"/>
      <c r="KTM180" s="122"/>
      <c r="KTN180" s="123"/>
      <c r="KTO180" s="122"/>
      <c r="KTP180" s="123"/>
      <c r="KTQ180" s="122"/>
      <c r="KTR180" s="123"/>
      <c r="KTS180" s="122"/>
      <c r="KTT180" s="123"/>
      <c r="KTU180" s="122"/>
      <c r="KTV180" s="123"/>
      <c r="KTW180" s="125"/>
      <c r="KTX180" s="328"/>
      <c r="KTY180" s="329"/>
      <c r="KTZ180" s="124"/>
      <c r="KUA180" s="122"/>
      <c r="KUB180" s="123"/>
      <c r="KUC180" s="122"/>
      <c r="KUD180" s="123"/>
      <c r="KUE180" s="122"/>
      <c r="KUF180" s="123"/>
      <c r="KUG180" s="122"/>
      <c r="KUH180" s="123"/>
      <c r="KUI180" s="122"/>
      <c r="KUJ180" s="123"/>
      <c r="KUK180" s="125"/>
      <c r="KUL180" s="328"/>
      <c r="KUM180" s="329"/>
      <c r="KUN180" s="124"/>
      <c r="KUO180" s="122"/>
      <c r="KUP180" s="123"/>
      <c r="KUQ180" s="122"/>
      <c r="KUR180" s="123"/>
      <c r="KUS180" s="122"/>
      <c r="KUT180" s="123"/>
      <c r="KUU180" s="122"/>
      <c r="KUV180" s="123"/>
      <c r="KUW180" s="122"/>
      <c r="KUX180" s="123"/>
      <c r="KUY180" s="125"/>
      <c r="KUZ180" s="328"/>
      <c r="KVA180" s="329"/>
      <c r="KVB180" s="124"/>
      <c r="KVC180" s="122"/>
      <c r="KVD180" s="123"/>
      <c r="KVE180" s="122"/>
      <c r="KVF180" s="123"/>
      <c r="KVG180" s="122"/>
      <c r="KVH180" s="123"/>
      <c r="KVI180" s="122"/>
      <c r="KVJ180" s="123"/>
      <c r="KVK180" s="122"/>
      <c r="KVL180" s="123"/>
      <c r="KVM180" s="125"/>
      <c r="KVN180" s="328"/>
      <c r="KVO180" s="329"/>
      <c r="KVP180" s="124"/>
      <c r="KVQ180" s="122"/>
      <c r="KVR180" s="123"/>
      <c r="KVS180" s="122"/>
      <c r="KVT180" s="123"/>
      <c r="KVU180" s="122"/>
      <c r="KVV180" s="123"/>
      <c r="KVW180" s="122"/>
      <c r="KVX180" s="123"/>
      <c r="KVY180" s="122"/>
      <c r="KVZ180" s="123"/>
      <c r="KWA180" s="125"/>
      <c r="KWB180" s="328"/>
      <c r="KWC180" s="329"/>
      <c r="KWD180" s="124"/>
      <c r="KWE180" s="122"/>
      <c r="KWF180" s="123"/>
      <c r="KWG180" s="122"/>
      <c r="KWH180" s="123"/>
      <c r="KWI180" s="122"/>
      <c r="KWJ180" s="123"/>
      <c r="KWK180" s="122"/>
      <c r="KWL180" s="123"/>
      <c r="KWM180" s="122"/>
      <c r="KWN180" s="123"/>
      <c r="KWO180" s="125"/>
      <c r="KWP180" s="328"/>
      <c r="KWQ180" s="329"/>
      <c r="KWR180" s="124"/>
      <c r="KWS180" s="122"/>
      <c r="KWT180" s="123"/>
      <c r="KWU180" s="122"/>
      <c r="KWV180" s="123"/>
      <c r="KWW180" s="122"/>
      <c r="KWX180" s="123"/>
      <c r="KWY180" s="122"/>
      <c r="KWZ180" s="123"/>
      <c r="KXA180" s="122"/>
      <c r="KXB180" s="123"/>
      <c r="KXC180" s="125"/>
      <c r="KXD180" s="328"/>
      <c r="KXE180" s="329"/>
      <c r="KXF180" s="124"/>
      <c r="KXG180" s="122"/>
      <c r="KXH180" s="123"/>
      <c r="KXI180" s="122"/>
      <c r="KXJ180" s="123"/>
      <c r="KXK180" s="122"/>
      <c r="KXL180" s="123"/>
      <c r="KXM180" s="122"/>
      <c r="KXN180" s="123"/>
      <c r="KXO180" s="122"/>
      <c r="KXP180" s="123"/>
      <c r="KXQ180" s="125"/>
      <c r="KXR180" s="328"/>
      <c r="KXS180" s="329"/>
      <c r="KXT180" s="124"/>
      <c r="KXU180" s="122"/>
      <c r="KXV180" s="123"/>
      <c r="KXW180" s="122"/>
      <c r="KXX180" s="123"/>
      <c r="KXY180" s="122"/>
      <c r="KXZ180" s="123"/>
      <c r="KYA180" s="122"/>
      <c r="KYB180" s="123"/>
      <c r="KYC180" s="122"/>
      <c r="KYD180" s="123"/>
      <c r="KYE180" s="125"/>
      <c r="KYF180" s="328"/>
      <c r="KYG180" s="329"/>
      <c r="KYH180" s="124"/>
      <c r="KYI180" s="122"/>
      <c r="KYJ180" s="123"/>
      <c r="KYK180" s="122"/>
      <c r="KYL180" s="123"/>
      <c r="KYM180" s="122"/>
      <c r="KYN180" s="123"/>
      <c r="KYO180" s="122"/>
      <c r="KYP180" s="123"/>
      <c r="KYQ180" s="122"/>
      <c r="KYR180" s="123"/>
      <c r="KYS180" s="125"/>
      <c r="KYT180" s="328"/>
      <c r="KYU180" s="329"/>
      <c r="KYV180" s="124"/>
      <c r="KYW180" s="122"/>
      <c r="KYX180" s="123"/>
      <c r="KYY180" s="122"/>
      <c r="KYZ180" s="123"/>
      <c r="KZA180" s="122"/>
      <c r="KZB180" s="123"/>
      <c r="KZC180" s="122"/>
      <c r="KZD180" s="123"/>
      <c r="KZE180" s="122"/>
      <c r="KZF180" s="123"/>
      <c r="KZG180" s="125"/>
      <c r="KZH180" s="328"/>
      <c r="KZI180" s="329"/>
      <c r="KZJ180" s="124"/>
      <c r="KZK180" s="122"/>
      <c r="KZL180" s="123"/>
      <c r="KZM180" s="122"/>
      <c r="KZN180" s="123"/>
      <c r="KZO180" s="122"/>
      <c r="KZP180" s="123"/>
      <c r="KZQ180" s="122"/>
      <c r="KZR180" s="123"/>
      <c r="KZS180" s="122"/>
      <c r="KZT180" s="123"/>
      <c r="KZU180" s="125"/>
      <c r="KZV180" s="328"/>
      <c r="KZW180" s="329"/>
      <c r="KZX180" s="124"/>
      <c r="KZY180" s="122"/>
      <c r="KZZ180" s="123"/>
      <c r="LAA180" s="122"/>
      <c r="LAB180" s="123"/>
      <c r="LAC180" s="122"/>
      <c r="LAD180" s="123"/>
      <c r="LAE180" s="122"/>
      <c r="LAF180" s="123"/>
      <c r="LAG180" s="122"/>
      <c r="LAH180" s="123"/>
      <c r="LAI180" s="125"/>
      <c r="LAJ180" s="328"/>
      <c r="LAK180" s="329"/>
      <c r="LAL180" s="124"/>
      <c r="LAM180" s="122"/>
      <c r="LAN180" s="123"/>
      <c r="LAO180" s="122"/>
      <c r="LAP180" s="123"/>
      <c r="LAQ180" s="122"/>
      <c r="LAR180" s="123"/>
      <c r="LAS180" s="122"/>
      <c r="LAT180" s="123"/>
      <c r="LAU180" s="122"/>
      <c r="LAV180" s="123"/>
      <c r="LAW180" s="125"/>
      <c r="LAX180" s="328"/>
      <c r="LAY180" s="329"/>
      <c r="LAZ180" s="124"/>
      <c r="LBA180" s="122"/>
      <c r="LBB180" s="123"/>
      <c r="LBC180" s="122"/>
      <c r="LBD180" s="123"/>
      <c r="LBE180" s="122"/>
      <c r="LBF180" s="123"/>
      <c r="LBG180" s="122"/>
      <c r="LBH180" s="123"/>
      <c r="LBI180" s="122"/>
      <c r="LBJ180" s="123"/>
      <c r="LBK180" s="125"/>
      <c r="LBL180" s="328"/>
      <c r="LBM180" s="329"/>
      <c r="LBN180" s="124"/>
      <c r="LBO180" s="122"/>
      <c r="LBP180" s="123"/>
      <c r="LBQ180" s="122"/>
      <c r="LBR180" s="123"/>
      <c r="LBS180" s="122"/>
      <c r="LBT180" s="123"/>
      <c r="LBU180" s="122"/>
      <c r="LBV180" s="123"/>
      <c r="LBW180" s="122"/>
      <c r="LBX180" s="123"/>
      <c r="LBY180" s="125"/>
      <c r="LBZ180" s="328"/>
      <c r="LCA180" s="329"/>
      <c r="LCB180" s="124"/>
      <c r="LCC180" s="122"/>
      <c r="LCD180" s="123"/>
      <c r="LCE180" s="122"/>
      <c r="LCF180" s="123"/>
      <c r="LCG180" s="122"/>
      <c r="LCH180" s="123"/>
      <c r="LCI180" s="122"/>
      <c r="LCJ180" s="123"/>
      <c r="LCK180" s="122"/>
      <c r="LCL180" s="123"/>
      <c r="LCM180" s="125"/>
      <c r="LCN180" s="328"/>
      <c r="LCO180" s="329"/>
      <c r="LCP180" s="124"/>
      <c r="LCQ180" s="122"/>
      <c r="LCR180" s="123"/>
      <c r="LCS180" s="122"/>
      <c r="LCT180" s="123"/>
      <c r="LCU180" s="122"/>
      <c r="LCV180" s="123"/>
      <c r="LCW180" s="122"/>
      <c r="LCX180" s="123"/>
      <c r="LCY180" s="122"/>
      <c r="LCZ180" s="123"/>
      <c r="LDA180" s="125"/>
      <c r="LDB180" s="328"/>
      <c r="LDC180" s="329"/>
      <c r="LDD180" s="124"/>
      <c r="LDE180" s="122"/>
      <c r="LDF180" s="123"/>
      <c r="LDG180" s="122"/>
      <c r="LDH180" s="123"/>
      <c r="LDI180" s="122"/>
      <c r="LDJ180" s="123"/>
      <c r="LDK180" s="122"/>
      <c r="LDL180" s="123"/>
      <c r="LDM180" s="122"/>
      <c r="LDN180" s="123"/>
      <c r="LDO180" s="125"/>
      <c r="LDP180" s="328"/>
      <c r="LDQ180" s="329"/>
      <c r="LDR180" s="124"/>
      <c r="LDS180" s="122"/>
      <c r="LDT180" s="123"/>
      <c r="LDU180" s="122"/>
      <c r="LDV180" s="123"/>
      <c r="LDW180" s="122"/>
      <c r="LDX180" s="123"/>
      <c r="LDY180" s="122"/>
      <c r="LDZ180" s="123"/>
      <c r="LEA180" s="122"/>
      <c r="LEB180" s="123"/>
      <c r="LEC180" s="125"/>
      <c r="LED180" s="328"/>
      <c r="LEE180" s="329"/>
      <c r="LEF180" s="124"/>
      <c r="LEG180" s="122"/>
      <c r="LEH180" s="123"/>
      <c r="LEI180" s="122"/>
      <c r="LEJ180" s="123"/>
      <c r="LEK180" s="122"/>
      <c r="LEL180" s="123"/>
      <c r="LEM180" s="122"/>
      <c r="LEN180" s="123"/>
      <c r="LEO180" s="122"/>
      <c r="LEP180" s="123"/>
      <c r="LEQ180" s="125"/>
      <c r="LER180" s="328"/>
      <c r="LES180" s="329"/>
      <c r="LET180" s="124"/>
      <c r="LEU180" s="122"/>
      <c r="LEV180" s="123"/>
      <c r="LEW180" s="122"/>
      <c r="LEX180" s="123"/>
      <c r="LEY180" s="122"/>
      <c r="LEZ180" s="123"/>
      <c r="LFA180" s="122"/>
      <c r="LFB180" s="123"/>
      <c r="LFC180" s="122"/>
      <c r="LFD180" s="123"/>
      <c r="LFE180" s="125"/>
      <c r="LFF180" s="328"/>
      <c r="LFG180" s="329"/>
      <c r="LFH180" s="124"/>
      <c r="LFI180" s="122"/>
      <c r="LFJ180" s="123"/>
      <c r="LFK180" s="122"/>
      <c r="LFL180" s="123"/>
      <c r="LFM180" s="122"/>
      <c r="LFN180" s="123"/>
      <c r="LFO180" s="122"/>
      <c r="LFP180" s="123"/>
      <c r="LFQ180" s="122"/>
      <c r="LFR180" s="123"/>
      <c r="LFS180" s="125"/>
      <c r="LFT180" s="328"/>
      <c r="LFU180" s="329"/>
      <c r="LFV180" s="124"/>
      <c r="LFW180" s="122"/>
      <c r="LFX180" s="123"/>
      <c r="LFY180" s="122"/>
      <c r="LFZ180" s="123"/>
      <c r="LGA180" s="122"/>
      <c r="LGB180" s="123"/>
      <c r="LGC180" s="122"/>
      <c r="LGD180" s="123"/>
      <c r="LGE180" s="122"/>
      <c r="LGF180" s="123"/>
      <c r="LGG180" s="125"/>
      <c r="LGH180" s="328"/>
      <c r="LGI180" s="329"/>
      <c r="LGJ180" s="124"/>
      <c r="LGK180" s="122"/>
      <c r="LGL180" s="123"/>
      <c r="LGM180" s="122"/>
      <c r="LGN180" s="123"/>
      <c r="LGO180" s="122"/>
      <c r="LGP180" s="123"/>
      <c r="LGQ180" s="122"/>
      <c r="LGR180" s="123"/>
      <c r="LGS180" s="122"/>
      <c r="LGT180" s="123"/>
      <c r="LGU180" s="125"/>
      <c r="LGV180" s="328"/>
      <c r="LGW180" s="329"/>
      <c r="LGX180" s="124"/>
      <c r="LGY180" s="122"/>
      <c r="LGZ180" s="123"/>
      <c r="LHA180" s="122"/>
      <c r="LHB180" s="123"/>
      <c r="LHC180" s="122"/>
      <c r="LHD180" s="123"/>
      <c r="LHE180" s="122"/>
      <c r="LHF180" s="123"/>
      <c r="LHG180" s="122"/>
      <c r="LHH180" s="123"/>
      <c r="LHI180" s="125"/>
      <c r="LHJ180" s="328"/>
      <c r="LHK180" s="329"/>
      <c r="LHL180" s="124"/>
      <c r="LHM180" s="122"/>
      <c r="LHN180" s="123"/>
      <c r="LHO180" s="122"/>
      <c r="LHP180" s="123"/>
      <c r="LHQ180" s="122"/>
      <c r="LHR180" s="123"/>
      <c r="LHS180" s="122"/>
      <c r="LHT180" s="123"/>
      <c r="LHU180" s="122"/>
      <c r="LHV180" s="123"/>
      <c r="LHW180" s="125"/>
      <c r="LHX180" s="328"/>
      <c r="LHY180" s="329"/>
      <c r="LHZ180" s="124"/>
      <c r="LIA180" s="122"/>
      <c r="LIB180" s="123"/>
      <c r="LIC180" s="122"/>
      <c r="LID180" s="123"/>
      <c r="LIE180" s="122"/>
      <c r="LIF180" s="123"/>
      <c r="LIG180" s="122"/>
      <c r="LIH180" s="123"/>
      <c r="LII180" s="122"/>
      <c r="LIJ180" s="123"/>
      <c r="LIK180" s="125"/>
      <c r="LIL180" s="328"/>
      <c r="LIM180" s="329"/>
      <c r="LIN180" s="124"/>
      <c r="LIO180" s="122"/>
      <c r="LIP180" s="123"/>
      <c r="LIQ180" s="122"/>
      <c r="LIR180" s="123"/>
      <c r="LIS180" s="122"/>
      <c r="LIT180" s="123"/>
      <c r="LIU180" s="122"/>
      <c r="LIV180" s="123"/>
      <c r="LIW180" s="122"/>
      <c r="LIX180" s="123"/>
      <c r="LIY180" s="125"/>
      <c r="LIZ180" s="328"/>
      <c r="LJA180" s="329"/>
      <c r="LJB180" s="124"/>
      <c r="LJC180" s="122"/>
      <c r="LJD180" s="123"/>
      <c r="LJE180" s="122"/>
      <c r="LJF180" s="123"/>
      <c r="LJG180" s="122"/>
      <c r="LJH180" s="123"/>
      <c r="LJI180" s="122"/>
      <c r="LJJ180" s="123"/>
      <c r="LJK180" s="122"/>
      <c r="LJL180" s="123"/>
      <c r="LJM180" s="125"/>
      <c r="LJN180" s="328"/>
      <c r="LJO180" s="329"/>
      <c r="LJP180" s="124"/>
      <c r="LJQ180" s="122"/>
      <c r="LJR180" s="123"/>
      <c r="LJS180" s="122"/>
      <c r="LJT180" s="123"/>
      <c r="LJU180" s="122"/>
      <c r="LJV180" s="123"/>
      <c r="LJW180" s="122"/>
      <c r="LJX180" s="123"/>
      <c r="LJY180" s="122"/>
      <c r="LJZ180" s="123"/>
      <c r="LKA180" s="125"/>
      <c r="LKB180" s="328"/>
      <c r="LKC180" s="329"/>
      <c r="LKD180" s="124"/>
      <c r="LKE180" s="122"/>
      <c r="LKF180" s="123"/>
      <c r="LKG180" s="122"/>
      <c r="LKH180" s="123"/>
      <c r="LKI180" s="122"/>
      <c r="LKJ180" s="123"/>
      <c r="LKK180" s="122"/>
      <c r="LKL180" s="123"/>
      <c r="LKM180" s="122"/>
      <c r="LKN180" s="123"/>
      <c r="LKO180" s="125"/>
      <c r="LKP180" s="328"/>
      <c r="LKQ180" s="329"/>
      <c r="LKR180" s="124"/>
      <c r="LKS180" s="122"/>
      <c r="LKT180" s="123"/>
      <c r="LKU180" s="122"/>
      <c r="LKV180" s="123"/>
      <c r="LKW180" s="122"/>
      <c r="LKX180" s="123"/>
      <c r="LKY180" s="122"/>
      <c r="LKZ180" s="123"/>
      <c r="LLA180" s="122"/>
      <c r="LLB180" s="123"/>
      <c r="LLC180" s="125"/>
      <c r="LLD180" s="328"/>
      <c r="LLE180" s="329"/>
      <c r="LLF180" s="124"/>
      <c r="LLG180" s="122"/>
      <c r="LLH180" s="123"/>
      <c r="LLI180" s="122"/>
      <c r="LLJ180" s="123"/>
      <c r="LLK180" s="122"/>
      <c r="LLL180" s="123"/>
      <c r="LLM180" s="122"/>
      <c r="LLN180" s="123"/>
      <c r="LLO180" s="122"/>
      <c r="LLP180" s="123"/>
      <c r="LLQ180" s="125"/>
      <c r="LLR180" s="328"/>
      <c r="LLS180" s="329"/>
      <c r="LLT180" s="124"/>
      <c r="LLU180" s="122"/>
      <c r="LLV180" s="123"/>
      <c r="LLW180" s="122"/>
      <c r="LLX180" s="123"/>
      <c r="LLY180" s="122"/>
      <c r="LLZ180" s="123"/>
      <c r="LMA180" s="122"/>
      <c r="LMB180" s="123"/>
      <c r="LMC180" s="122"/>
      <c r="LMD180" s="123"/>
      <c r="LME180" s="125"/>
      <c r="LMF180" s="328"/>
      <c r="LMG180" s="329"/>
      <c r="LMH180" s="124"/>
      <c r="LMI180" s="122"/>
      <c r="LMJ180" s="123"/>
      <c r="LMK180" s="122"/>
      <c r="LML180" s="123"/>
      <c r="LMM180" s="122"/>
      <c r="LMN180" s="123"/>
      <c r="LMO180" s="122"/>
      <c r="LMP180" s="123"/>
      <c r="LMQ180" s="122"/>
      <c r="LMR180" s="123"/>
      <c r="LMS180" s="125"/>
      <c r="LMT180" s="328"/>
      <c r="LMU180" s="329"/>
      <c r="LMV180" s="124"/>
      <c r="LMW180" s="122"/>
      <c r="LMX180" s="123"/>
      <c r="LMY180" s="122"/>
      <c r="LMZ180" s="123"/>
      <c r="LNA180" s="122"/>
      <c r="LNB180" s="123"/>
      <c r="LNC180" s="122"/>
      <c r="LND180" s="123"/>
      <c r="LNE180" s="122"/>
      <c r="LNF180" s="123"/>
      <c r="LNG180" s="125"/>
      <c r="LNH180" s="328"/>
      <c r="LNI180" s="329"/>
      <c r="LNJ180" s="124"/>
      <c r="LNK180" s="122"/>
      <c r="LNL180" s="123"/>
      <c r="LNM180" s="122"/>
      <c r="LNN180" s="123"/>
      <c r="LNO180" s="122"/>
      <c r="LNP180" s="123"/>
      <c r="LNQ180" s="122"/>
      <c r="LNR180" s="123"/>
      <c r="LNS180" s="122"/>
      <c r="LNT180" s="123"/>
      <c r="LNU180" s="125"/>
      <c r="LNV180" s="328"/>
      <c r="LNW180" s="329"/>
      <c r="LNX180" s="124"/>
      <c r="LNY180" s="122"/>
      <c r="LNZ180" s="123"/>
      <c r="LOA180" s="122"/>
      <c r="LOB180" s="123"/>
      <c r="LOC180" s="122"/>
      <c r="LOD180" s="123"/>
      <c r="LOE180" s="122"/>
      <c r="LOF180" s="123"/>
      <c r="LOG180" s="122"/>
      <c r="LOH180" s="123"/>
      <c r="LOI180" s="125"/>
      <c r="LOJ180" s="328"/>
      <c r="LOK180" s="329"/>
      <c r="LOL180" s="124"/>
      <c r="LOM180" s="122"/>
      <c r="LON180" s="123"/>
      <c r="LOO180" s="122"/>
      <c r="LOP180" s="123"/>
      <c r="LOQ180" s="122"/>
      <c r="LOR180" s="123"/>
      <c r="LOS180" s="122"/>
      <c r="LOT180" s="123"/>
      <c r="LOU180" s="122"/>
      <c r="LOV180" s="123"/>
      <c r="LOW180" s="125"/>
      <c r="LOX180" s="328"/>
      <c r="LOY180" s="329"/>
      <c r="LOZ180" s="124"/>
      <c r="LPA180" s="122"/>
      <c r="LPB180" s="123"/>
      <c r="LPC180" s="122"/>
      <c r="LPD180" s="123"/>
      <c r="LPE180" s="122"/>
      <c r="LPF180" s="123"/>
      <c r="LPG180" s="122"/>
      <c r="LPH180" s="123"/>
      <c r="LPI180" s="122"/>
      <c r="LPJ180" s="123"/>
      <c r="LPK180" s="125"/>
      <c r="LPL180" s="328"/>
      <c r="LPM180" s="329"/>
      <c r="LPN180" s="124"/>
      <c r="LPO180" s="122"/>
      <c r="LPP180" s="123"/>
      <c r="LPQ180" s="122"/>
      <c r="LPR180" s="123"/>
      <c r="LPS180" s="122"/>
      <c r="LPT180" s="123"/>
      <c r="LPU180" s="122"/>
      <c r="LPV180" s="123"/>
      <c r="LPW180" s="122"/>
      <c r="LPX180" s="123"/>
      <c r="LPY180" s="125"/>
      <c r="LPZ180" s="328"/>
      <c r="LQA180" s="329"/>
      <c r="LQB180" s="124"/>
      <c r="LQC180" s="122"/>
      <c r="LQD180" s="123"/>
      <c r="LQE180" s="122"/>
      <c r="LQF180" s="123"/>
      <c r="LQG180" s="122"/>
      <c r="LQH180" s="123"/>
      <c r="LQI180" s="122"/>
      <c r="LQJ180" s="123"/>
      <c r="LQK180" s="122"/>
      <c r="LQL180" s="123"/>
      <c r="LQM180" s="125"/>
      <c r="LQN180" s="328"/>
      <c r="LQO180" s="329"/>
      <c r="LQP180" s="124"/>
      <c r="LQQ180" s="122"/>
      <c r="LQR180" s="123"/>
      <c r="LQS180" s="122"/>
      <c r="LQT180" s="123"/>
      <c r="LQU180" s="122"/>
      <c r="LQV180" s="123"/>
      <c r="LQW180" s="122"/>
      <c r="LQX180" s="123"/>
      <c r="LQY180" s="122"/>
      <c r="LQZ180" s="123"/>
      <c r="LRA180" s="125"/>
      <c r="LRB180" s="328"/>
      <c r="LRC180" s="329"/>
      <c r="LRD180" s="124"/>
      <c r="LRE180" s="122"/>
      <c r="LRF180" s="123"/>
      <c r="LRG180" s="122"/>
      <c r="LRH180" s="123"/>
      <c r="LRI180" s="122"/>
      <c r="LRJ180" s="123"/>
      <c r="LRK180" s="122"/>
      <c r="LRL180" s="123"/>
      <c r="LRM180" s="122"/>
      <c r="LRN180" s="123"/>
      <c r="LRO180" s="125"/>
      <c r="LRP180" s="328"/>
      <c r="LRQ180" s="329"/>
      <c r="LRR180" s="124"/>
      <c r="LRS180" s="122"/>
      <c r="LRT180" s="123"/>
      <c r="LRU180" s="122"/>
      <c r="LRV180" s="123"/>
      <c r="LRW180" s="122"/>
      <c r="LRX180" s="123"/>
      <c r="LRY180" s="122"/>
      <c r="LRZ180" s="123"/>
      <c r="LSA180" s="122"/>
      <c r="LSB180" s="123"/>
      <c r="LSC180" s="125"/>
      <c r="LSD180" s="328"/>
      <c r="LSE180" s="329"/>
      <c r="LSF180" s="124"/>
      <c r="LSG180" s="122"/>
      <c r="LSH180" s="123"/>
      <c r="LSI180" s="122"/>
      <c r="LSJ180" s="123"/>
      <c r="LSK180" s="122"/>
      <c r="LSL180" s="123"/>
      <c r="LSM180" s="122"/>
      <c r="LSN180" s="123"/>
      <c r="LSO180" s="122"/>
      <c r="LSP180" s="123"/>
      <c r="LSQ180" s="125"/>
      <c r="LSR180" s="328"/>
      <c r="LSS180" s="329"/>
      <c r="LST180" s="124"/>
      <c r="LSU180" s="122"/>
      <c r="LSV180" s="123"/>
      <c r="LSW180" s="122"/>
      <c r="LSX180" s="123"/>
      <c r="LSY180" s="122"/>
      <c r="LSZ180" s="123"/>
      <c r="LTA180" s="122"/>
      <c r="LTB180" s="123"/>
      <c r="LTC180" s="122"/>
      <c r="LTD180" s="123"/>
      <c r="LTE180" s="125"/>
      <c r="LTF180" s="328"/>
      <c r="LTG180" s="329"/>
      <c r="LTH180" s="124"/>
      <c r="LTI180" s="122"/>
      <c r="LTJ180" s="123"/>
      <c r="LTK180" s="122"/>
      <c r="LTL180" s="123"/>
      <c r="LTM180" s="122"/>
      <c r="LTN180" s="123"/>
      <c r="LTO180" s="122"/>
      <c r="LTP180" s="123"/>
      <c r="LTQ180" s="122"/>
      <c r="LTR180" s="123"/>
      <c r="LTS180" s="125"/>
      <c r="LTT180" s="328"/>
      <c r="LTU180" s="329"/>
      <c r="LTV180" s="124"/>
      <c r="LTW180" s="122"/>
      <c r="LTX180" s="123"/>
      <c r="LTY180" s="122"/>
      <c r="LTZ180" s="123"/>
      <c r="LUA180" s="122"/>
      <c r="LUB180" s="123"/>
      <c r="LUC180" s="122"/>
      <c r="LUD180" s="123"/>
      <c r="LUE180" s="122"/>
      <c r="LUF180" s="123"/>
      <c r="LUG180" s="125"/>
      <c r="LUH180" s="328"/>
      <c r="LUI180" s="329"/>
      <c r="LUJ180" s="124"/>
      <c r="LUK180" s="122"/>
      <c r="LUL180" s="123"/>
      <c r="LUM180" s="122"/>
      <c r="LUN180" s="123"/>
      <c r="LUO180" s="122"/>
      <c r="LUP180" s="123"/>
      <c r="LUQ180" s="122"/>
      <c r="LUR180" s="123"/>
      <c r="LUS180" s="122"/>
      <c r="LUT180" s="123"/>
      <c r="LUU180" s="125"/>
      <c r="LUV180" s="328"/>
      <c r="LUW180" s="329"/>
      <c r="LUX180" s="124"/>
      <c r="LUY180" s="122"/>
      <c r="LUZ180" s="123"/>
      <c r="LVA180" s="122"/>
      <c r="LVB180" s="123"/>
      <c r="LVC180" s="122"/>
      <c r="LVD180" s="123"/>
      <c r="LVE180" s="122"/>
      <c r="LVF180" s="123"/>
      <c r="LVG180" s="122"/>
      <c r="LVH180" s="123"/>
      <c r="LVI180" s="125"/>
      <c r="LVJ180" s="328"/>
      <c r="LVK180" s="329"/>
      <c r="LVL180" s="124"/>
      <c r="LVM180" s="122"/>
      <c r="LVN180" s="123"/>
      <c r="LVO180" s="122"/>
      <c r="LVP180" s="123"/>
      <c r="LVQ180" s="122"/>
      <c r="LVR180" s="123"/>
      <c r="LVS180" s="122"/>
      <c r="LVT180" s="123"/>
      <c r="LVU180" s="122"/>
      <c r="LVV180" s="123"/>
      <c r="LVW180" s="125"/>
      <c r="LVX180" s="328"/>
      <c r="LVY180" s="329"/>
      <c r="LVZ180" s="124"/>
      <c r="LWA180" s="122"/>
      <c r="LWB180" s="123"/>
      <c r="LWC180" s="122"/>
      <c r="LWD180" s="123"/>
      <c r="LWE180" s="122"/>
      <c r="LWF180" s="123"/>
      <c r="LWG180" s="122"/>
      <c r="LWH180" s="123"/>
      <c r="LWI180" s="122"/>
      <c r="LWJ180" s="123"/>
      <c r="LWK180" s="125"/>
      <c r="LWL180" s="328"/>
      <c r="LWM180" s="329"/>
      <c r="LWN180" s="124"/>
      <c r="LWO180" s="122"/>
      <c r="LWP180" s="123"/>
      <c r="LWQ180" s="122"/>
      <c r="LWR180" s="123"/>
      <c r="LWS180" s="122"/>
      <c r="LWT180" s="123"/>
      <c r="LWU180" s="122"/>
      <c r="LWV180" s="123"/>
      <c r="LWW180" s="122"/>
      <c r="LWX180" s="123"/>
      <c r="LWY180" s="125"/>
      <c r="LWZ180" s="328"/>
      <c r="LXA180" s="329"/>
      <c r="LXB180" s="124"/>
      <c r="LXC180" s="122"/>
      <c r="LXD180" s="123"/>
      <c r="LXE180" s="122"/>
      <c r="LXF180" s="123"/>
      <c r="LXG180" s="122"/>
      <c r="LXH180" s="123"/>
      <c r="LXI180" s="122"/>
      <c r="LXJ180" s="123"/>
      <c r="LXK180" s="122"/>
      <c r="LXL180" s="123"/>
      <c r="LXM180" s="125"/>
      <c r="LXN180" s="328"/>
      <c r="LXO180" s="329"/>
      <c r="LXP180" s="124"/>
      <c r="LXQ180" s="122"/>
      <c r="LXR180" s="123"/>
      <c r="LXS180" s="122"/>
      <c r="LXT180" s="123"/>
      <c r="LXU180" s="122"/>
      <c r="LXV180" s="123"/>
      <c r="LXW180" s="122"/>
      <c r="LXX180" s="123"/>
      <c r="LXY180" s="122"/>
      <c r="LXZ180" s="123"/>
      <c r="LYA180" s="125"/>
      <c r="LYB180" s="328"/>
      <c r="LYC180" s="329"/>
      <c r="LYD180" s="124"/>
      <c r="LYE180" s="122"/>
      <c r="LYF180" s="123"/>
      <c r="LYG180" s="122"/>
      <c r="LYH180" s="123"/>
      <c r="LYI180" s="122"/>
      <c r="LYJ180" s="123"/>
      <c r="LYK180" s="122"/>
      <c r="LYL180" s="123"/>
      <c r="LYM180" s="122"/>
      <c r="LYN180" s="123"/>
      <c r="LYO180" s="125"/>
      <c r="LYP180" s="328"/>
      <c r="LYQ180" s="329"/>
      <c r="LYR180" s="124"/>
      <c r="LYS180" s="122"/>
      <c r="LYT180" s="123"/>
      <c r="LYU180" s="122"/>
      <c r="LYV180" s="123"/>
      <c r="LYW180" s="122"/>
      <c r="LYX180" s="123"/>
      <c r="LYY180" s="122"/>
      <c r="LYZ180" s="123"/>
      <c r="LZA180" s="122"/>
      <c r="LZB180" s="123"/>
      <c r="LZC180" s="125"/>
      <c r="LZD180" s="328"/>
      <c r="LZE180" s="329"/>
      <c r="LZF180" s="124"/>
      <c r="LZG180" s="122"/>
      <c r="LZH180" s="123"/>
      <c r="LZI180" s="122"/>
      <c r="LZJ180" s="123"/>
      <c r="LZK180" s="122"/>
      <c r="LZL180" s="123"/>
      <c r="LZM180" s="122"/>
      <c r="LZN180" s="123"/>
      <c r="LZO180" s="122"/>
      <c r="LZP180" s="123"/>
      <c r="LZQ180" s="125"/>
      <c r="LZR180" s="328"/>
      <c r="LZS180" s="329"/>
      <c r="LZT180" s="124"/>
      <c r="LZU180" s="122"/>
      <c r="LZV180" s="123"/>
      <c r="LZW180" s="122"/>
      <c r="LZX180" s="123"/>
      <c r="LZY180" s="122"/>
      <c r="LZZ180" s="123"/>
      <c r="MAA180" s="122"/>
      <c r="MAB180" s="123"/>
      <c r="MAC180" s="122"/>
      <c r="MAD180" s="123"/>
      <c r="MAE180" s="125"/>
      <c r="MAF180" s="328"/>
      <c r="MAG180" s="329"/>
      <c r="MAH180" s="124"/>
      <c r="MAI180" s="122"/>
      <c r="MAJ180" s="123"/>
      <c r="MAK180" s="122"/>
      <c r="MAL180" s="123"/>
      <c r="MAM180" s="122"/>
      <c r="MAN180" s="123"/>
      <c r="MAO180" s="122"/>
      <c r="MAP180" s="123"/>
      <c r="MAQ180" s="122"/>
      <c r="MAR180" s="123"/>
      <c r="MAS180" s="125"/>
      <c r="MAT180" s="328"/>
      <c r="MAU180" s="329"/>
      <c r="MAV180" s="124"/>
      <c r="MAW180" s="122"/>
      <c r="MAX180" s="123"/>
      <c r="MAY180" s="122"/>
      <c r="MAZ180" s="123"/>
      <c r="MBA180" s="122"/>
      <c r="MBB180" s="123"/>
      <c r="MBC180" s="122"/>
      <c r="MBD180" s="123"/>
      <c r="MBE180" s="122"/>
      <c r="MBF180" s="123"/>
      <c r="MBG180" s="125"/>
      <c r="MBH180" s="328"/>
      <c r="MBI180" s="329"/>
      <c r="MBJ180" s="124"/>
      <c r="MBK180" s="122"/>
      <c r="MBL180" s="123"/>
      <c r="MBM180" s="122"/>
      <c r="MBN180" s="123"/>
      <c r="MBO180" s="122"/>
      <c r="MBP180" s="123"/>
      <c r="MBQ180" s="122"/>
      <c r="MBR180" s="123"/>
      <c r="MBS180" s="122"/>
      <c r="MBT180" s="123"/>
      <c r="MBU180" s="125"/>
      <c r="MBV180" s="328"/>
      <c r="MBW180" s="329"/>
      <c r="MBX180" s="124"/>
      <c r="MBY180" s="122"/>
      <c r="MBZ180" s="123"/>
      <c r="MCA180" s="122"/>
      <c r="MCB180" s="123"/>
      <c r="MCC180" s="122"/>
      <c r="MCD180" s="123"/>
      <c r="MCE180" s="122"/>
      <c r="MCF180" s="123"/>
      <c r="MCG180" s="122"/>
      <c r="MCH180" s="123"/>
      <c r="MCI180" s="125"/>
      <c r="MCJ180" s="328"/>
      <c r="MCK180" s="329"/>
      <c r="MCL180" s="124"/>
      <c r="MCM180" s="122"/>
      <c r="MCN180" s="123"/>
      <c r="MCO180" s="122"/>
      <c r="MCP180" s="123"/>
      <c r="MCQ180" s="122"/>
      <c r="MCR180" s="123"/>
      <c r="MCS180" s="122"/>
      <c r="MCT180" s="123"/>
      <c r="MCU180" s="122"/>
      <c r="MCV180" s="123"/>
      <c r="MCW180" s="125"/>
      <c r="MCX180" s="328"/>
      <c r="MCY180" s="329"/>
      <c r="MCZ180" s="124"/>
      <c r="MDA180" s="122"/>
      <c r="MDB180" s="123"/>
      <c r="MDC180" s="122"/>
      <c r="MDD180" s="123"/>
      <c r="MDE180" s="122"/>
      <c r="MDF180" s="123"/>
      <c r="MDG180" s="122"/>
      <c r="MDH180" s="123"/>
      <c r="MDI180" s="122"/>
      <c r="MDJ180" s="123"/>
      <c r="MDK180" s="125"/>
      <c r="MDL180" s="328"/>
      <c r="MDM180" s="329"/>
      <c r="MDN180" s="124"/>
      <c r="MDO180" s="122"/>
      <c r="MDP180" s="123"/>
      <c r="MDQ180" s="122"/>
      <c r="MDR180" s="123"/>
      <c r="MDS180" s="122"/>
      <c r="MDT180" s="123"/>
      <c r="MDU180" s="122"/>
      <c r="MDV180" s="123"/>
      <c r="MDW180" s="122"/>
      <c r="MDX180" s="123"/>
      <c r="MDY180" s="125"/>
      <c r="MDZ180" s="328"/>
      <c r="MEA180" s="329"/>
      <c r="MEB180" s="124"/>
      <c r="MEC180" s="122"/>
      <c r="MED180" s="123"/>
      <c r="MEE180" s="122"/>
      <c r="MEF180" s="123"/>
      <c r="MEG180" s="122"/>
      <c r="MEH180" s="123"/>
      <c r="MEI180" s="122"/>
      <c r="MEJ180" s="123"/>
      <c r="MEK180" s="122"/>
      <c r="MEL180" s="123"/>
      <c r="MEM180" s="125"/>
      <c r="MEN180" s="328"/>
      <c r="MEO180" s="329"/>
      <c r="MEP180" s="124"/>
      <c r="MEQ180" s="122"/>
      <c r="MER180" s="123"/>
      <c r="MES180" s="122"/>
      <c r="MET180" s="123"/>
      <c r="MEU180" s="122"/>
      <c r="MEV180" s="123"/>
      <c r="MEW180" s="122"/>
      <c r="MEX180" s="123"/>
      <c r="MEY180" s="122"/>
      <c r="MEZ180" s="123"/>
      <c r="MFA180" s="125"/>
      <c r="MFB180" s="328"/>
      <c r="MFC180" s="329"/>
      <c r="MFD180" s="124"/>
      <c r="MFE180" s="122"/>
      <c r="MFF180" s="123"/>
      <c r="MFG180" s="122"/>
      <c r="MFH180" s="123"/>
      <c r="MFI180" s="122"/>
      <c r="MFJ180" s="123"/>
      <c r="MFK180" s="122"/>
      <c r="MFL180" s="123"/>
      <c r="MFM180" s="122"/>
      <c r="MFN180" s="123"/>
      <c r="MFO180" s="125"/>
      <c r="MFP180" s="328"/>
      <c r="MFQ180" s="329"/>
      <c r="MFR180" s="124"/>
      <c r="MFS180" s="122"/>
      <c r="MFT180" s="123"/>
      <c r="MFU180" s="122"/>
      <c r="MFV180" s="123"/>
      <c r="MFW180" s="122"/>
      <c r="MFX180" s="123"/>
      <c r="MFY180" s="122"/>
      <c r="MFZ180" s="123"/>
      <c r="MGA180" s="122"/>
      <c r="MGB180" s="123"/>
      <c r="MGC180" s="125"/>
      <c r="MGD180" s="328"/>
      <c r="MGE180" s="329"/>
      <c r="MGF180" s="124"/>
      <c r="MGG180" s="122"/>
      <c r="MGH180" s="123"/>
      <c r="MGI180" s="122"/>
      <c r="MGJ180" s="123"/>
      <c r="MGK180" s="122"/>
      <c r="MGL180" s="123"/>
      <c r="MGM180" s="122"/>
      <c r="MGN180" s="123"/>
      <c r="MGO180" s="122"/>
      <c r="MGP180" s="123"/>
      <c r="MGQ180" s="125"/>
      <c r="MGR180" s="328"/>
      <c r="MGS180" s="329"/>
      <c r="MGT180" s="124"/>
      <c r="MGU180" s="122"/>
      <c r="MGV180" s="123"/>
      <c r="MGW180" s="122"/>
      <c r="MGX180" s="123"/>
      <c r="MGY180" s="122"/>
      <c r="MGZ180" s="123"/>
      <c r="MHA180" s="122"/>
      <c r="MHB180" s="123"/>
      <c r="MHC180" s="122"/>
      <c r="MHD180" s="123"/>
      <c r="MHE180" s="125"/>
      <c r="MHF180" s="328"/>
      <c r="MHG180" s="329"/>
      <c r="MHH180" s="124"/>
      <c r="MHI180" s="122"/>
      <c r="MHJ180" s="123"/>
      <c r="MHK180" s="122"/>
      <c r="MHL180" s="123"/>
      <c r="MHM180" s="122"/>
      <c r="MHN180" s="123"/>
      <c r="MHO180" s="122"/>
      <c r="MHP180" s="123"/>
      <c r="MHQ180" s="122"/>
      <c r="MHR180" s="123"/>
      <c r="MHS180" s="125"/>
      <c r="MHT180" s="328"/>
      <c r="MHU180" s="329"/>
      <c r="MHV180" s="124"/>
      <c r="MHW180" s="122"/>
      <c r="MHX180" s="123"/>
      <c r="MHY180" s="122"/>
      <c r="MHZ180" s="123"/>
      <c r="MIA180" s="122"/>
      <c r="MIB180" s="123"/>
      <c r="MIC180" s="122"/>
      <c r="MID180" s="123"/>
      <c r="MIE180" s="122"/>
      <c r="MIF180" s="123"/>
      <c r="MIG180" s="125"/>
      <c r="MIH180" s="328"/>
      <c r="MII180" s="329"/>
      <c r="MIJ180" s="124"/>
      <c r="MIK180" s="122"/>
      <c r="MIL180" s="123"/>
      <c r="MIM180" s="122"/>
      <c r="MIN180" s="123"/>
      <c r="MIO180" s="122"/>
      <c r="MIP180" s="123"/>
      <c r="MIQ180" s="122"/>
      <c r="MIR180" s="123"/>
      <c r="MIS180" s="122"/>
      <c r="MIT180" s="123"/>
      <c r="MIU180" s="125"/>
      <c r="MIV180" s="328"/>
      <c r="MIW180" s="329"/>
      <c r="MIX180" s="124"/>
      <c r="MIY180" s="122"/>
      <c r="MIZ180" s="123"/>
      <c r="MJA180" s="122"/>
      <c r="MJB180" s="123"/>
      <c r="MJC180" s="122"/>
      <c r="MJD180" s="123"/>
      <c r="MJE180" s="122"/>
      <c r="MJF180" s="123"/>
      <c r="MJG180" s="122"/>
      <c r="MJH180" s="123"/>
      <c r="MJI180" s="125"/>
      <c r="MJJ180" s="328"/>
      <c r="MJK180" s="329"/>
      <c r="MJL180" s="124"/>
      <c r="MJM180" s="122"/>
      <c r="MJN180" s="123"/>
      <c r="MJO180" s="122"/>
      <c r="MJP180" s="123"/>
      <c r="MJQ180" s="122"/>
      <c r="MJR180" s="123"/>
      <c r="MJS180" s="122"/>
      <c r="MJT180" s="123"/>
      <c r="MJU180" s="122"/>
      <c r="MJV180" s="123"/>
      <c r="MJW180" s="125"/>
      <c r="MJX180" s="328"/>
      <c r="MJY180" s="329"/>
      <c r="MJZ180" s="124"/>
      <c r="MKA180" s="122"/>
      <c r="MKB180" s="123"/>
      <c r="MKC180" s="122"/>
      <c r="MKD180" s="123"/>
      <c r="MKE180" s="122"/>
      <c r="MKF180" s="123"/>
      <c r="MKG180" s="122"/>
      <c r="MKH180" s="123"/>
      <c r="MKI180" s="122"/>
      <c r="MKJ180" s="123"/>
      <c r="MKK180" s="125"/>
      <c r="MKL180" s="328"/>
      <c r="MKM180" s="329"/>
      <c r="MKN180" s="124"/>
      <c r="MKO180" s="122"/>
      <c r="MKP180" s="123"/>
      <c r="MKQ180" s="122"/>
      <c r="MKR180" s="123"/>
      <c r="MKS180" s="122"/>
      <c r="MKT180" s="123"/>
      <c r="MKU180" s="122"/>
      <c r="MKV180" s="123"/>
      <c r="MKW180" s="122"/>
      <c r="MKX180" s="123"/>
      <c r="MKY180" s="125"/>
      <c r="MKZ180" s="328"/>
      <c r="MLA180" s="329"/>
      <c r="MLB180" s="124"/>
      <c r="MLC180" s="122"/>
      <c r="MLD180" s="123"/>
      <c r="MLE180" s="122"/>
      <c r="MLF180" s="123"/>
      <c r="MLG180" s="122"/>
      <c r="MLH180" s="123"/>
      <c r="MLI180" s="122"/>
      <c r="MLJ180" s="123"/>
      <c r="MLK180" s="122"/>
      <c r="MLL180" s="123"/>
      <c r="MLM180" s="125"/>
      <c r="MLN180" s="328"/>
      <c r="MLO180" s="329"/>
      <c r="MLP180" s="124"/>
      <c r="MLQ180" s="122"/>
      <c r="MLR180" s="123"/>
      <c r="MLS180" s="122"/>
      <c r="MLT180" s="123"/>
      <c r="MLU180" s="122"/>
      <c r="MLV180" s="123"/>
      <c r="MLW180" s="122"/>
      <c r="MLX180" s="123"/>
      <c r="MLY180" s="122"/>
      <c r="MLZ180" s="123"/>
      <c r="MMA180" s="125"/>
      <c r="MMB180" s="328"/>
      <c r="MMC180" s="329"/>
      <c r="MMD180" s="124"/>
      <c r="MME180" s="122"/>
      <c r="MMF180" s="123"/>
      <c r="MMG180" s="122"/>
      <c r="MMH180" s="123"/>
      <c r="MMI180" s="122"/>
      <c r="MMJ180" s="123"/>
      <c r="MMK180" s="122"/>
      <c r="MML180" s="123"/>
      <c r="MMM180" s="122"/>
      <c r="MMN180" s="123"/>
      <c r="MMO180" s="125"/>
      <c r="MMP180" s="328"/>
      <c r="MMQ180" s="329"/>
      <c r="MMR180" s="124"/>
      <c r="MMS180" s="122"/>
      <c r="MMT180" s="123"/>
      <c r="MMU180" s="122"/>
      <c r="MMV180" s="123"/>
      <c r="MMW180" s="122"/>
      <c r="MMX180" s="123"/>
      <c r="MMY180" s="122"/>
      <c r="MMZ180" s="123"/>
      <c r="MNA180" s="122"/>
      <c r="MNB180" s="123"/>
      <c r="MNC180" s="125"/>
      <c r="MND180" s="328"/>
      <c r="MNE180" s="329"/>
      <c r="MNF180" s="124"/>
      <c r="MNG180" s="122"/>
      <c r="MNH180" s="123"/>
      <c r="MNI180" s="122"/>
      <c r="MNJ180" s="123"/>
      <c r="MNK180" s="122"/>
      <c r="MNL180" s="123"/>
      <c r="MNM180" s="122"/>
      <c r="MNN180" s="123"/>
      <c r="MNO180" s="122"/>
      <c r="MNP180" s="123"/>
      <c r="MNQ180" s="125"/>
      <c r="MNR180" s="328"/>
      <c r="MNS180" s="329"/>
      <c r="MNT180" s="124"/>
      <c r="MNU180" s="122"/>
      <c r="MNV180" s="123"/>
      <c r="MNW180" s="122"/>
      <c r="MNX180" s="123"/>
      <c r="MNY180" s="122"/>
      <c r="MNZ180" s="123"/>
      <c r="MOA180" s="122"/>
      <c r="MOB180" s="123"/>
      <c r="MOC180" s="122"/>
      <c r="MOD180" s="123"/>
      <c r="MOE180" s="125"/>
      <c r="MOF180" s="328"/>
      <c r="MOG180" s="329"/>
      <c r="MOH180" s="124"/>
      <c r="MOI180" s="122"/>
      <c r="MOJ180" s="123"/>
      <c r="MOK180" s="122"/>
      <c r="MOL180" s="123"/>
      <c r="MOM180" s="122"/>
      <c r="MON180" s="123"/>
      <c r="MOO180" s="122"/>
      <c r="MOP180" s="123"/>
      <c r="MOQ180" s="122"/>
      <c r="MOR180" s="123"/>
      <c r="MOS180" s="125"/>
      <c r="MOT180" s="328"/>
      <c r="MOU180" s="329"/>
      <c r="MOV180" s="124"/>
      <c r="MOW180" s="122"/>
      <c r="MOX180" s="123"/>
      <c r="MOY180" s="122"/>
      <c r="MOZ180" s="123"/>
      <c r="MPA180" s="122"/>
      <c r="MPB180" s="123"/>
      <c r="MPC180" s="122"/>
      <c r="MPD180" s="123"/>
      <c r="MPE180" s="122"/>
      <c r="MPF180" s="123"/>
      <c r="MPG180" s="125"/>
      <c r="MPH180" s="328"/>
      <c r="MPI180" s="329"/>
      <c r="MPJ180" s="124"/>
      <c r="MPK180" s="122"/>
      <c r="MPL180" s="123"/>
      <c r="MPM180" s="122"/>
      <c r="MPN180" s="123"/>
      <c r="MPO180" s="122"/>
      <c r="MPP180" s="123"/>
      <c r="MPQ180" s="122"/>
      <c r="MPR180" s="123"/>
      <c r="MPS180" s="122"/>
      <c r="MPT180" s="123"/>
      <c r="MPU180" s="125"/>
      <c r="MPV180" s="328"/>
      <c r="MPW180" s="329"/>
      <c r="MPX180" s="124"/>
      <c r="MPY180" s="122"/>
      <c r="MPZ180" s="123"/>
      <c r="MQA180" s="122"/>
      <c r="MQB180" s="123"/>
      <c r="MQC180" s="122"/>
      <c r="MQD180" s="123"/>
      <c r="MQE180" s="122"/>
      <c r="MQF180" s="123"/>
      <c r="MQG180" s="122"/>
      <c r="MQH180" s="123"/>
      <c r="MQI180" s="125"/>
      <c r="MQJ180" s="328"/>
      <c r="MQK180" s="329"/>
      <c r="MQL180" s="124"/>
      <c r="MQM180" s="122"/>
      <c r="MQN180" s="123"/>
      <c r="MQO180" s="122"/>
      <c r="MQP180" s="123"/>
      <c r="MQQ180" s="122"/>
      <c r="MQR180" s="123"/>
      <c r="MQS180" s="122"/>
      <c r="MQT180" s="123"/>
      <c r="MQU180" s="122"/>
      <c r="MQV180" s="123"/>
      <c r="MQW180" s="125"/>
      <c r="MQX180" s="328"/>
      <c r="MQY180" s="329"/>
      <c r="MQZ180" s="124"/>
      <c r="MRA180" s="122"/>
      <c r="MRB180" s="123"/>
      <c r="MRC180" s="122"/>
      <c r="MRD180" s="123"/>
      <c r="MRE180" s="122"/>
      <c r="MRF180" s="123"/>
      <c r="MRG180" s="122"/>
      <c r="MRH180" s="123"/>
      <c r="MRI180" s="122"/>
      <c r="MRJ180" s="123"/>
      <c r="MRK180" s="125"/>
      <c r="MRL180" s="328"/>
      <c r="MRM180" s="329"/>
      <c r="MRN180" s="124"/>
      <c r="MRO180" s="122"/>
      <c r="MRP180" s="123"/>
      <c r="MRQ180" s="122"/>
      <c r="MRR180" s="123"/>
      <c r="MRS180" s="122"/>
      <c r="MRT180" s="123"/>
      <c r="MRU180" s="122"/>
      <c r="MRV180" s="123"/>
      <c r="MRW180" s="122"/>
      <c r="MRX180" s="123"/>
      <c r="MRY180" s="125"/>
      <c r="MRZ180" s="328"/>
      <c r="MSA180" s="329"/>
      <c r="MSB180" s="124"/>
      <c r="MSC180" s="122"/>
      <c r="MSD180" s="123"/>
      <c r="MSE180" s="122"/>
      <c r="MSF180" s="123"/>
      <c r="MSG180" s="122"/>
      <c r="MSH180" s="123"/>
      <c r="MSI180" s="122"/>
      <c r="MSJ180" s="123"/>
      <c r="MSK180" s="122"/>
      <c r="MSL180" s="123"/>
      <c r="MSM180" s="125"/>
      <c r="MSN180" s="328"/>
      <c r="MSO180" s="329"/>
      <c r="MSP180" s="124"/>
      <c r="MSQ180" s="122"/>
      <c r="MSR180" s="123"/>
      <c r="MSS180" s="122"/>
      <c r="MST180" s="123"/>
      <c r="MSU180" s="122"/>
      <c r="MSV180" s="123"/>
      <c r="MSW180" s="122"/>
      <c r="MSX180" s="123"/>
      <c r="MSY180" s="122"/>
      <c r="MSZ180" s="123"/>
      <c r="MTA180" s="125"/>
      <c r="MTB180" s="328"/>
      <c r="MTC180" s="329"/>
      <c r="MTD180" s="124"/>
      <c r="MTE180" s="122"/>
      <c r="MTF180" s="123"/>
      <c r="MTG180" s="122"/>
      <c r="MTH180" s="123"/>
      <c r="MTI180" s="122"/>
      <c r="MTJ180" s="123"/>
      <c r="MTK180" s="122"/>
      <c r="MTL180" s="123"/>
      <c r="MTM180" s="122"/>
      <c r="MTN180" s="123"/>
      <c r="MTO180" s="125"/>
      <c r="MTP180" s="328"/>
      <c r="MTQ180" s="329"/>
      <c r="MTR180" s="124"/>
      <c r="MTS180" s="122"/>
      <c r="MTT180" s="123"/>
      <c r="MTU180" s="122"/>
      <c r="MTV180" s="123"/>
      <c r="MTW180" s="122"/>
      <c r="MTX180" s="123"/>
      <c r="MTY180" s="122"/>
      <c r="MTZ180" s="123"/>
      <c r="MUA180" s="122"/>
      <c r="MUB180" s="123"/>
      <c r="MUC180" s="125"/>
      <c r="MUD180" s="328"/>
      <c r="MUE180" s="329"/>
      <c r="MUF180" s="124"/>
      <c r="MUG180" s="122"/>
      <c r="MUH180" s="123"/>
      <c r="MUI180" s="122"/>
      <c r="MUJ180" s="123"/>
      <c r="MUK180" s="122"/>
      <c r="MUL180" s="123"/>
      <c r="MUM180" s="122"/>
      <c r="MUN180" s="123"/>
      <c r="MUO180" s="122"/>
      <c r="MUP180" s="123"/>
      <c r="MUQ180" s="125"/>
      <c r="MUR180" s="328"/>
      <c r="MUS180" s="329"/>
      <c r="MUT180" s="124"/>
      <c r="MUU180" s="122"/>
      <c r="MUV180" s="123"/>
      <c r="MUW180" s="122"/>
      <c r="MUX180" s="123"/>
      <c r="MUY180" s="122"/>
      <c r="MUZ180" s="123"/>
      <c r="MVA180" s="122"/>
      <c r="MVB180" s="123"/>
      <c r="MVC180" s="122"/>
      <c r="MVD180" s="123"/>
      <c r="MVE180" s="125"/>
      <c r="MVF180" s="328"/>
      <c r="MVG180" s="329"/>
      <c r="MVH180" s="124"/>
      <c r="MVI180" s="122"/>
      <c r="MVJ180" s="123"/>
      <c r="MVK180" s="122"/>
      <c r="MVL180" s="123"/>
      <c r="MVM180" s="122"/>
      <c r="MVN180" s="123"/>
      <c r="MVO180" s="122"/>
      <c r="MVP180" s="123"/>
      <c r="MVQ180" s="122"/>
      <c r="MVR180" s="123"/>
      <c r="MVS180" s="125"/>
      <c r="MVT180" s="328"/>
      <c r="MVU180" s="329"/>
      <c r="MVV180" s="124"/>
      <c r="MVW180" s="122"/>
      <c r="MVX180" s="123"/>
      <c r="MVY180" s="122"/>
      <c r="MVZ180" s="123"/>
      <c r="MWA180" s="122"/>
      <c r="MWB180" s="123"/>
      <c r="MWC180" s="122"/>
      <c r="MWD180" s="123"/>
      <c r="MWE180" s="122"/>
      <c r="MWF180" s="123"/>
      <c r="MWG180" s="125"/>
      <c r="MWH180" s="328"/>
      <c r="MWI180" s="329"/>
      <c r="MWJ180" s="124"/>
      <c r="MWK180" s="122"/>
      <c r="MWL180" s="123"/>
      <c r="MWM180" s="122"/>
      <c r="MWN180" s="123"/>
      <c r="MWO180" s="122"/>
      <c r="MWP180" s="123"/>
      <c r="MWQ180" s="122"/>
      <c r="MWR180" s="123"/>
      <c r="MWS180" s="122"/>
      <c r="MWT180" s="123"/>
      <c r="MWU180" s="125"/>
      <c r="MWV180" s="328"/>
      <c r="MWW180" s="329"/>
      <c r="MWX180" s="124"/>
      <c r="MWY180" s="122"/>
      <c r="MWZ180" s="123"/>
      <c r="MXA180" s="122"/>
      <c r="MXB180" s="123"/>
      <c r="MXC180" s="122"/>
      <c r="MXD180" s="123"/>
      <c r="MXE180" s="122"/>
      <c r="MXF180" s="123"/>
      <c r="MXG180" s="122"/>
      <c r="MXH180" s="123"/>
      <c r="MXI180" s="125"/>
      <c r="MXJ180" s="328"/>
      <c r="MXK180" s="329"/>
      <c r="MXL180" s="124"/>
      <c r="MXM180" s="122"/>
      <c r="MXN180" s="123"/>
      <c r="MXO180" s="122"/>
      <c r="MXP180" s="123"/>
      <c r="MXQ180" s="122"/>
      <c r="MXR180" s="123"/>
      <c r="MXS180" s="122"/>
      <c r="MXT180" s="123"/>
      <c r="MXU180" s="122"/>
      <c r="MXV180" s="123"/>
      <c r="MXW180" s="125"/>
      <c r="MXX180" s="328"/>
      <c r="MXY180" s="329"/>
      <c r="MXZ180" s="124"/>
      <c r="MYA180" s="122"/>
      <c r="MYB180" s="123"/>
      <c r="MYC180" s="122"/>
      <c r="MYD180" s="123"/>
      <c r="MYE180" s="122"/>
      <c r="MYF180" s="123"/>
      <c r="MYG180" s="122"/>
      <c r="MYH180" s="123"/>
      <c r="MYI180" s="122"/>
      <c r="MYJ180" s="123"/>
      <c r="MYK180" s="125"/>
      <c r="MYL180" s="328"/>
      <c r="MYM180" s="329"/>
      <c r="MYN180" s="124"/>
      <c r="MYO180" s="122"/>
      <c r="MYP180" s="123"/>
      <c r="MYQ180" s="122"/>
      <c r="MYR180" s="123"/>
      <c r="MYS180" s="122"/>
      <c r="MYT180" s="123"/>
      <c r="MYU180" s="122"/>
      <c r="MYV180" s="123"/>
      <c r="MYW180" s="122"/>
      <c r="MYX180" s="123"/>
      <c r="MYY180" s="125"/>
      <c r="MYZ180" s="328"/>
      <c r="MZA180" s="329"/>
      <c r="MZB180" s="124"/>
      <c r="MZC180" s="122"/>
      <c r="MZD180" s="123"/>
      <c r="MZE180" s="122"/>
      <c r="MZF180" s="123"/>
      <c r="MZG180" s="122"/>
      <c r="MZH180" s="123"/>
      <c r="MZI180" s="122"/>
      <c r="MZJ180" s="123"/>
      <c r="MZK180" s="122"/>
      <c r="MZL180" s="123"/>
      <c r="MZM180" s="125"/>
      <c r="MZN180" s="328"/>
      <c r="MZO180" s="329"/>
      <c r="MZP180" s="124"/>
      <c r="MZQ180" s="122"/>
      <c r="MZR180" s="123"/>
      <c r="MZS180" s="122"/>
      <c r="MZT180" s="123"/>
      <c r="MZU180" s="122"/>
      <c r="MZV180" s="123"/>
      <c r="MZW180" s="122"/>
      <c r="MZX180" s="123"/>
      <c r="MZY180" s="122"/>
      <c r="MZZ180" s="123"/>
      <c r="NAA180" s="125"/>
      <c r="NAB180" s="328"/>
      <c r="NAC180" s="329"/>
      <c r="NAD180" s="124"/>
      <c r="NAE180" s="122"/>
      <c r="NAF180" s="123"/>
      <c r="NAG180" s="122"/>
      <c r="NAH180" s="123"/>
      <c r="NAI180" s="122"/>
      <c r="NAJ180" s="123"/>
      <c r="NAK180" s="122"/>
      <c r="NAL180" s="123"/>
      <c r="NAM180" s="122"/>
      <c r="NAN180" s="123"/>
      <c r="NAO180" s="125"/>
      <c r="NAP180" s="328"/>
      <c r="NAQ180" s="329"/>
      <c r="NAR180" s="124"/>
      <c r="NAS180" s="122"/>
      <c r="NAT180" s="123"/>
      <c r="NAU180" s="122"/>
      <c r="NAV180" s="123"/>
      <c r="NAW180" s="122"/>
      <c r="NAX180" s="123"/>
      <c r="NAY180" s="122"/>
      <c r="NAZ180" s="123"/>
      <c r="NBA180" s="122"/>
      <c r="NBB180" s="123"/>
      <c r="NBC180" s="125"/>
      <c r="NBD180" s="328"/>
      <c r="NBE180" s="329"/>
      <c r="NBF180" s="124"/>
      <c r="NBG180" s="122"/>
      <c r="NBH180" s="123"/>
      <c r="NBI180" s="122"/>
      <c r="NBJ180" s="123"/>
      <c r="NBK180" s="122"/>
      <c r="NBL180" s="123"/>
      <c r="NBM180" s="122"/>
      <c r="NBN180" s="123"/>
      <c r="NBO180" s="122"/>
      <c r="NBP180" s="123"/>
      <c r="NBQ180" s="125"/>
      <c r="NBR180" s="328"/>
      <c r="NBS180" s="329"/>
      <c r="NBT180" s="124"/>
      <c r="NBU180" s="122"/>
      <c r="NBV180" s="123"/>
      <c r="NBW180" s="122"/>
      <c r="NBX180" s="123"/>
      <c r="NBY180" s="122"/>
      <c r="NBZ180" s="123"/>
      <c r="NCA180" s="122"/>
      <c r="NCB180" s="123"/>
      <c r="NCC180" s="122"/>
      <c r="NCD180" s="123"/>
      <c r="NCE180" s="125"/>
      <c r="NCF180" s="328"/>
      <c r="NCG180" s="329"/>
      <c r="NCH180" s="124"/>
      <c r="NCI180" s="122"/>
      <c r="NCJ180" s="123"/>
      <c r="NCK180" s="122"/>
      <c r="NCL180" s="123"/>
      <c r="NCM180" s="122"/>
      <c r="NCN180" s="123"/>
      <c r="NCO180" s="122"/>
      <c r="NCP180" s="123"/>
      <c r="NCQ180" s="122"/>
      <c r="NCR180" s="123"/>
      <c r="NCS180" s="125"/>
      <c r="NCT180" s="328"/>
      <c r="NCU180" s="329"/>
      <c r="NCV180" s="124"/>
      <c r="NCW180" s="122"/>
      <c r="NCX180" s="123"/>
      <c r="NCY180" s="122"/>
      <c r="NCZ180" s="123"/>
      <c r="NDA180" s="122"/>
      <c r="NDB180" s="123"/>
      <c r="NDC180" s="122"/>
      <c r="NDD180" s="123"/>
      <c r="NDE180" s="122"/>
      <c r="NDF180" s="123"/>
      <c r="NDG180" s="125"/>
      <c r="NDH180" s="328"/>
      <c r="NDI180" s="329"/>
      <c r="NDJ180" s="124"/>
      <c r="NDK180" s="122"/>
      <c r="NDL180" s="123"/>
      <c r="NDM180" s="122"/>
      <c r="NDN180" s="123"/>
      <c r="NDO180" s="122"/>
      <c r="NDP180" s="123"/>
      <c r="NDQ180" s="122"/>
      <c r="NDR180" s="123"/>
      <c r="NDS180" s="122"/>
      <c r="NDT180" s="123"/>
      <c r="NDU180" s="125"/>
      <c r="NDV180" s="328"/>
      <c r="NDW180" s="329"/>
      <c r="NDX180" s="124"/>
      <c r="NDY180" s="122"/>
      <c r="NDZ180" s="123"/>
      <c r="NEA180" s="122"/>
      <c r="NEB180" s="123"/>
      <c r="NEC180" s="122"/>
      <c r="NED180" s="123"/>
      <c r="NEE180" s="122"/>
      <c r="NEF180" s="123"/>
      <c r="NEG180" s="122"/>
      <c r="NEH180" s="123"/>
      <c r="NEI180" s="125"/>
      <c r="NEJ180" s="328"/>
      <c r="NEK180" s="329"/>
      <c r="NEL180" s="124"/>
      <c r="NEM180" s="122"/>
      <c r="NEN180" s="123"/>
      <c r="NEO180" s="122"/>
      <c r="NEP180" s="123"/>
      <c r="NEQ180" s="122"/>
      <c r="NER180" s="123"/>
      <c r="NES180" s="122"/>
      <c r="NET180" s="123"/>
      <c r="NEU180" s="122"/>
      <c r="NEV180" s="123"/>
      <c r="NEW180" s="125"/>
      <c r="NEX180" s="328"/>
      <c r="NEY180" s="329"/>
      <c r="NEZ180" s="124"/>
      <c r="NFA180" s="122"/>
      <c r="NFB180" s="123"/>
      <c r="NFC180" s="122"/>
      <c r="NFD180" s="123"/>
      <c r="NFE180" s="122"/>
      <c r="NFF180" s="123"/>
      <c r="NFG180" s="122"/>
      <c r="NFH180" s="123"/>
      <c r="NFI180" s="122"/>
      <c r="NFJ180" s="123"/>
      <c r="NFK180" s="125"/>
      <c r="NFL180" s="328"/>
      <c r="NFM180" s="329"/>
      <c r="NFN180" s="124"/>
      <c r="NFO180" s="122"/>
      <c r="NFP180" s="123"/>
      <c r="NFQ180" s="122"/>
      <c r="NFR180" s="123"/>
      <c r="NFS180" s="122"/>
      <c r="NFT180" s="123"/>
      <c r="NFU180" s="122"/>
      <c r="NFV180" s="123"/>
      <c r="NFW180" s="122"/>
      <c r="NFX180" s="123"/>
      <c r="NFY180" s="125"/>
      <c r="NFZ180" s="328"/>
      <c r="NGA180" s="329"/>
      <c r="NGB180" s="124"/>
      <c r="NGC180" s="122"/>
      <c r="NGD180" s="123"/>
      <c r="NGE180" s="122"/>
      <c r="NGF180" s="123"/>
      <c r="NGG180" s="122"/>
      <c r="NGH180" s="123"/>
      <c r="NGI180" s="122"/>
      <c r="NGJ180" s="123"/>
      <c r="NGK180" s="122"/>
      <c r="NGL180" s="123"/>
      <c r="NGM180" s="125"/>
      <c r="NGN180" s="328"/>
      <c r="NGO180" s="329"/>
      <c r="NGP180" s="124"/>
      <c r="NGQ180" s="122"/>
      <c r="NGR180" s="123"/>
      <c r="NGS180" s="122"/>
      <c r="NGT180" s="123"/>
      <c r="NGU180" s="122"/>
      <c r="NGV180" s="123"/>
      <c r="NGW180" s="122"/>
      <c r="NGX180" s="123"/>
      <c r="NGY180" s="122"/>
      <c r="NGZ180" s="123"/>
      <c r="NHA180" s="125"/>
      <c r="NHB180" s="328"/>
      <c r="NHC180" s="329"/>
      <c r="NHD180" s="124"/>
      <c r="NHE180" s="122"/>
      <c r="NHF180" s="123"/>
      <c r="NHG180" s="122"/>
      <c r="NHH180" s="123"/>
      <c r="NHI180" s="122"/>
      <c r="NHJ180" s="123"/>
      <c r="NHK180" s="122"/>
      <c r="NHL180" s="123"/>
      <c r="NHM180" s="122"/>
      <c r="NHN180" s="123"/>
      <c r="NHO180" s="125"/>
      <c r="NHP180" s="328"/>
      <c r="NHQ180" s="329"/>
      <c r="NHR180" s="124"/>
      <c r="NHS180" s="122"/>
      <c r="NHT180" s="123"/>
      <c r="NHU180" s="122"/>
      <c r="NHV180" s="123"/>
      <c r="NHW180" s="122"/>
      <c r="NHX180" s="123"/>
      <c r="NHY180" s="122"/>
      <c r="NHZ180" s="123"/>
      <c r="NIA180" s="122"/>
      <c r="NIB180" s="123"/>
      <c r="NIC180" s="125"/>
      <c r="NID180" s="328"/>
      <c r="NIE180" s="329"/>
      <c r="NIF180" s="124"/>
      <c r="NIG180" s="122"/>
      <c r="NIH180" s="123"/>
      <c r="NII180" s="122"/>
      <c r="NIJ180" s="123"/>
      <c r="NIK180" s="122"/>
      <c r="NIL180" s="123"/>
      <c r="NIM180" s="122"/>
      <c r="NIN180" s="123"/>
      <c r="NIO180" s="122"/>
      <c r="NIP180" s="123"/>
      <c r="NIQ180" s="125"/>
      <c r="NIR180" s="328"/>
      <c r="NIS180" s="329"/>
      <c r="NIT180" s="124"/>
      <c r="NIU180" s="122"/>
      <c r="NIV180" s="123"/>
      <c r="NIW180" s="122"/>
      <c r="NIX180" s="123"/>
      <c r="NIY180" s="122"/>
      <c r="NIZ180" s="123"/>
      <c r="NJA180" s="122"/>
      <c r="NJB180" s="123"/>
      <c r="NJC180" s="122"/>
      <c r="NJD180" s="123"/>
      <c r="NJE180" s="125"/>
      <c r="NJF180" s="328"/>
      <c r="NJG180" s="329"/>
      <c r="NJH180" s="124"/>
      <c r="NJI180" s="122"/>
      <c r="NJJ180" s="123"/>
      <c r="NJK180" s="122"/>
      <c r="NJL180" s="123"/>
      <c r="NJM180" s="122"/>
      <c r="NJN180" s="123"/>
      <c r="NJO180" s="122"/>
      <c r="NJP180" s="123"/>
      <c r="NJQ180" s="122"/>
      <c r="NJR180" s="123"/>
      <c r="NJS180" s="125"/>
      <c r="NJT180" s="328"/>
      <c r="NJU180" s="329"/>
      <c r="NJV180" s="124"/>
      <c r="NJW180" s="122"/>
      <c r="NJX180" s="123"/>
      <c r="NJY180" s="122"/>
      <c r="NJZ180" s="123"/>
      <c r="NKA180" s="122"/>
      <c r="NKB180" s="123"/>
      <c r="NKC180" s="122"/>
      <c r="NKD180" s="123"/>
      <c r="NKE180" s="122"/>
      <c r="NKF180" s="123"/>
      <c r="NKG180" s="125"/>
      <c r="NKH180" s="328"/>
      <c r="NKI180" s="329"/>
      <c r="NKJ180" s="124"/>
      <c r="NKK180" s="122"/>
      <c r="NKL180" s="123"/>
      <c r="NKM180" s="122"/>
      <c r="NKN180" s="123"/>
      <c r="NKO180" s="122"/>
      <c r="NKP180" s="123"/>
      <c r="NKQ180" s="122"/>
      <c r="NKR180" s="123"/>
      <c r="NKS180" s="122"/>
      <c r="NKT180" s="123"/>
      <c r="NKU180" s="125"/>
      <c r="NKV180" s="328"/>
      <c r="NKW180" s="329"/>
      <c r="NKX180" s="124"/>
      <c r="NKY180" s="122"/>
      <c r="NKZ180" s="123"/>
      <c r="NLA180" s="122"/>
      <c r="NLB180" s="123"/>
      <c r="NLC180" s="122"/>
      <c r="NLD180" s="123"/>
      <c r="NLE180" s="122"/>
      <c r="NLF180" s="123"/>
      <c r="NLG180" s="122"/>
      <c r="NLH180" s="123"/>
      <c r="NLI180" s="125"/>
      <c r="NLJ180" s="328"/>
      <c r="NLK180" s="329"/>
      <c r="NLL180" s="124"/>
      <c r="NLM180" s="122"/>
      <c r="NLN180" s="123"/>
      <c r="NLO180" s="122"/>
      <c r="NLP180" s="123"/>
      <c r="NLQ180" s="122"/>
      <c r="NLR180" s="123"/>
      <c r="NLS180" s="122"/>
      <c r="NLT180" s="123"/>
      <c r="NLU180" s="122"/>
      <c r="NLV180" s="123"/>
      <c r="NLW180" s="125"/>
      <c r="NLX180" s="328"/>
      <c r="NLY180" s="329"/>
      <c r="NLZ180" s="124"/>
      <c r="NMA180" s="122"/>
      <c r="NMB180" s="123"/>
      <c r="NMC180" s="122"/>
      <c r="NMD180" s="123"/>
      <c r="NME180" s="122"/>
      <c r="NMF180" s="123"/>
      <c r="NMG180" s="122"/>
      <c r="NMH180" s="123"/>
      <c r="NMI180" s="122"/>
      <c r="NMJ180" s="123"/>
      <c r="NMK180" s="125"/>
      <c r="NML180" s="328"/>
      <c r="NMM180" s="329"/>
      <c r="NMN180" s="124"/>
      <c r="NMO180" s="122"/>
      <c r="NMP180" s="123"/>
      <c r="NMQ180" s="122"/>
      <c r="NMR180" s="123"/>
      <c r="NMS180" s="122"/>
      <c r="NMT180" s="123"/>
      <c r="NMU180" s="122"/>
      <c r="NMV180" s="123"/>
      <c r="NMW180" s="122"/>
      <c r="NMX180" s="123"/>
      <c r="NMY180" s="125"/>
      <c r="NMZ180" s="328"/>
      <c r="NNA180" s="329"/>
      <c r="NNB180" s="124"/>
      <c r="NNC180" s="122"/>
      <c r="NND180" s="123"/>
      <c r="NNE180" s="122"/>
      <c r="NNF180" s="123"/>
      <c r="NNG180" s="122"/>
      <c r="NNH180" s="123"/>
      <c r="NNI180" s="122"/>
      <c r="NNJ180" s="123"/>
      <c r="NNK180" s="122"/>
      <c r="NNL180" s="123"/>
      <c r="NNM180" s="125"/>
      <c r="NNN180" s="328"/>
      <c r="NNO180" s="329"/>
      <c r="NNP180" s="124"/>
      <c r="NNQ180" s="122"/>
      <c r="NNR180" s="123"/>
      <c r="NNS180" s="122"/>
      <c r="NNT180" s="123"/>
      <c r="NNU180" s="122"/>
      <c r="NNV180" s="123"/>
      <c r="NNW180" s="122"/>
      <c r="NNX180" s="123"/>
      <c r="NNY180" s="122"/>
      <c r="NNZ180" s="123"/>
      <c r="NOA180" s="125"/>
      <c r="NOB180" s="328"/>
      <c r="NOC180" s="329"/>
      <c r="NOD180" s="124"/>
      <c r="NOE180" s="122"/>
      <c r="NOF180" s="123"/>
      <c r="NOG180" s="122"/>
      <c r="NOH180" s="123"/>
      <c r="NOI180" s="122"/>
      <c r="NOJ180" s="123"/>
      <c r="NOK180" s="122"/>
      <c r="NOL180" s="123"/>
      <c r="NOM180" s="122"/>
      <c r="NON180" s="123"/>
      <c r="NOO180" s="125"/>
      <c r="NOP180" s="328"/>
      <c r="NOQ180" s="329"/>
      <c r="NOR180" s="124"/>
      <c r="NOS180" s="122"/>
      <c r="NOT180" s="123"/>
      <c r="NOU180" s="122"/>
      <c r="NOV180" s="123"/>
      <c r="NOW180" s="122"/>
      <c r="NOX180" s="123"/>
      <c r="NOY180" s="122"/>
      <c r="NOZ180" s="123"/>
      <c r="NPA180" s="122"/>
      <c r="NPB180" s="123"/>
      <c r="NPC180" s="125"/>
      <c r="NPD180" s="328"/>
      <c r="NPE180" s="329"/>
      <c r="NPF180" s="124"/>
      <c r="NPG180" s="122"/>
      <c r="NPH180" s="123"/>
      <c r="NPI180" s="122"/>
      <c r="NPJ180" s="123"/>
      <c r="NPK180" s="122"/>
      <c r="NPL180" s="123"/>
      <c r="NPM180" s="122"/>
      <c r="NPN180" s="123"/>
      <c r="NPO180" s="122"/>
      <c r="NPP180" s="123"/>
      <c r="NPQ180" s="125"/>
      <c r="NPR180" s="328"/>
      <c r="NPS180" s="329"/>
      <c r="NPT180" s="124"/>
      <c r="NPU180" s="122"/>
      <c r="NPV180" s="123"/>
      <c r="NPW180" s="122"/>
      <c r="NPX180" s="123"/>
      <c r="NPY180" s="122"/>
      <c r="NPZ180" s="123"/>
      <c r="NQA180" s="122"/>
      <c r="NQB180" s="123"/>
      <c r="NQC180" s="122"/>
      <c r="NQD180" s="123"/>
      <c r="NQE180" s="125"/>
      <c r="NQF180" s="328"/>
      <c r="NQG180" s="329"/>
      <c r="NQH180" s="124"/>
      <c r="NQI180" s="122"/>
      <c r="NQJ180" s="123"/>
      <c r="NQK180" s="122"/>
      <c r="NQL180" s="123"/>
      <c r="NQM180" s="122"/>
      <c r="NQN180" s="123"/>
      <c r="NQO180" s="122"/>
      <c r="NQP180" s="123"/>
      <c r="NQQ180" s="122"/>
      <c r="NQR180" s="123"/>
      <c r="NQS180" s="125"/>
      <c r="NQT180" s="328"/>
      <c r="NQU180" s="329"/>
      <c r="NQV180" s="124"/>
      <c r="NQW180" s="122"/>
      <c r="NQX180" s="123"/>
      <c r="NQY180" s="122"/>
      <c r="NQZ180" s="123"/>
      <c r="NRA180" s="122"/>
      <c r="NRB180" s="123"/>
      <c r="NRC180" s="122"/>
      <c r="NRD180" s="123"/>
      <c r="NRE180" s="122"/>
      <c r="NRF180" s="123"/>
      <c r="NRG180" s="125"/>
      <c r="NRH180" s="328"/>
      <c r="NRI180" s="329"/>
      <c r="NRJ180" s="124"/>
      <c r="NRK180" s="122"/>
      <c r="NRL180" s="123"/>
      <c r="NRM180" s="122"/>
      <c r="NRN180" s="123"/>
      <c r="NRO180" s="122"/>
      <c r="NRP180" s="123"/>
      <c r="NRQ180" s="122"/>
      <c r="NRR180" s="123"/>
      <c r="NRS180" s="122"/>
      <c r="NRT180" s="123"/>
      <c r="NRU180" s="125"/>
      <c r="NRV180" s="328"/>
      <c r="NRW180" s="329"/>
      <c r="NRX180" s="124"/>
      <c r="NRY180" s="122"/>
      <c r="NRZ180" s="123"/>
      <c r="NSA180" s="122"/>
      <c r="NSB180" s="123"/>
      <c r="NSC180" s="122"/>
      <c r="NSD180" s="123"/>
      <c r="NSE180" s="122"/>
      <c r="NSF180" s="123"/>
      <c r="NSG180" s="122"/>
      <c r="NSH180" s="123"/>
      <c r="NSI180" s="125"/>
      <c r="NSJ180" s="328"/>
      <c r="NSK180" s="329"/>
      <c r="NSL180" s="124"/>
      <c r="NSM180" s="122"/>
      <c r="NSN180" s="123"/>
      <c r="NSO180" s="122"/>
      <c r="NSP180" s="123"/>
      <c r="NSQ180" s="122"/>
      <c r="NSR180" s="123"/>
      <c r="NSS180" s="122"/>
      <c r="NST180" s="123"/>
      <c r="NSU180" s="122"/>
      <c r="NSV180" s="123"/>
      <c r="NSW180" s="125"/>
      <c r="NSX180" s="328"/>
      <c r="NSY180" s="329"/>
      <c r="NSZ180" s="124"/>
      <c r="NTA180" s="122"/>
      <c r="NTB180" s="123"/>
      <c r="NTC180" s="122"/>
      <c r="NTD180" s="123"/>
      <c r="NTE180" s="122"/>
      <c r="NTF180" s="123"/>
      <c r="NTG180" s="122"/>
      <c r="NTH180" s="123"/>
      <c r="NTI180" s="122"/>
      <c r="NTJ180" s="123"/>
      <c r="NTK180" s="125"/>
      <c r="NTL180" s="328"/>
      <c r="NTM180" s="329"/>
      <c r="NTN180" s="124"/>
      <c r="NTO180" s="122"/>
      <c r="NTP180" s="123"/>
      <c r="NTQ180" s="122"/>
      <c r="NTR180" s="123"/>
      <c r="NTS180" s="122"/>
      <c r="NTT180" s="123"/>
      <c r="NTU180" s="122"/>
      <c r="NTV180" s="123"/>
      <c r="NTW180" s="122"/>
      <c r="NTX180" s="123"/>
      <c r="NTY180" s="125"/>
      <c r="NTZ180" s="328"/>
      <c r="NUA180" s="329"/>
      <c r="NUB180" s="124"/>
      <c r="NUC180" s="122"/>
      <c r="NUD180" s="123"/>
      <c r="NUE180" s="122"/>
      <c r="NUF180" s="123"/>
      <c r="NUG180" s="122"/>
      <c r="NUH180" s="123"/>
      <c r="NUI180" s="122"/>
      <c r="NUJ180" s="123"/>
      <c r="NUK180" s="122"/>
      <c r="NUL180" s="123"/>
      <c r="NUM180" s="125"/>
      <c r="NUN180" s="328"/>
      <c r="NUO180" s="329"/>
      <c r="NUP180" s="124"/>
      <c r="NUQ180" s="122"/>
      <c r="NUR180" s="123"/>
      <c r="NUS180" s="122"/>
      <c r="NUT180" s="123"/>
      <c r="NUU180" s="122"/>
      <c r="NUV180" s="123"/>
      <c r="NUW180" s="122"/>
      <c r="NUX180" s="123"/>
      <c r="NUY180" s="122"/>
      <c r="NUZ180" s="123"/>
      <c r="NVA180" s="125"/>
      <c r="NVB180" s="328"/>
      <c r="NVC180" s="329"/>
      <c r="NVD180" s="124"/>
      <c r="NVE180" s="122"/>
      <c r="NVF180" s="123"/>
      <c r="NVG180" s="122"/>
      <c r="NVH180" s="123"/>
      <c r="NVI180" s="122"/>
      <c r="NVJ180" s="123"/>
      <c r="NVK180" s="122"/>
      <c r="NVL180" s="123"/>
      <c r="NVM180" s="122"/>
      <c r="NVN180" s="123"/>
      <c r="NVO180" s="125"/>
      <c r="NVP180" s="328"/>
      <c r="NVQ180" s="329"/>
      <c r="NVR180" s="124"/>
      <c r="NVS180" s="122"/>
      <c r="NVT180" s="123"/>
      <c r="NVU180" s="122"/>
      <c r="NVV180" s="123"/>
      <c r="NVW180" s="122"/>
      <c r="NVX180" s="123"/>
      <c r="NVY180" s="122"/>
      <c r="NVZ180" s="123"/>
      <c r="NWA180" s="122"/>
      <c r="NWB180" s="123"/>
      <c r="NWC180" s="125"/>
      <c r="NWD180" s="328"/>
      <c r="NWE180" s="329"/>
      <c r="NWF180" s="124"/>
      <c r="NWG180" s="122"/>
      <c r="NWH180" s="123"/>
      <c r="NWI180" s="122"/>
      <c r="NWJ180" s="123"/>
      <c r="NWK180" s="122"/>
      <c r="NWL180" s="123"/>
      <c r="NWM180" s="122"/>
      <c r="NWN180" s="123"/>
      <c r="NWO180" s="122"/>
      <c r="NWP180" s="123"/>
      <c r="NWQ180" s="125"/>
      <c r="NWR180" s="328"/>
      <c r="NWS180" s="329"/>
      <c r="NWT180" s="124"/>
      <c r="NWU180" s="122"/>
      <c r="NWV180" s="123"/>
      <c r="NWW180" s="122"/>
      <c r="NWX180" s="123"/>
      <c r="NWY180" s="122"/>
      <c r="NWZ180" s="123"/>
      <c r="NXA180" s="122"/>
      <c r="NXB180" s="123"/>
      <c r="NXC180" s="122"/>
      <c r="NXD180" s="123"/>
      <c r="NXE180" s="125"/>
      <c r="NXF180" s="328"/>
      <c r="NXG180" s="329"/>
      <c r="NXH180" s="124"/>
      <c r="NXI180" s="122"/>
      <c r="NXJ180" s="123"/>
      <c r="NXK180" s="122"/>
      <c r="NXL180" s="123"/>
      <c r="NXM180" s="122"/>
      <c r="NXN180" s="123"/>
      <c r="NXO180" s="122"/>
      <c r="NXP180" s="123"/>
      <c r="NXQ180" s="122"/>
      <c r="NXR180" s="123"/>
      <c r="NXS180" s="125"/>
      <c r="NXT180" s="328"/>
      <c r="NXU180" s="329"/>
      <c r="NXV180" s="124"/>
      <c r="NXW180" s="122"/>
      <c r="NXX180" s="123"/>
      <c r="NXY180" s="122"/>
      <c r="NXZ180" s="123"/>
      <c r="NYA180" s="122"/>
      <c r="NYB180" s="123"/>
      <c r="NYC180" s="122"/>
      <c r="NYD180" s="123"/>
      <c r="NYE180" s="122"/>
      <c r="NYF180" s="123"/>
      <c r="NYG180" s="125"/>
      <c r="NYH180" s="328"/>
      <c r="NYI180" s="329"/>
      <c r="NYJ180" s="124"/>
      <c r="NYK180" s="122"/>
      <c r="NYL180" s="123"/>
      <c r="NYM180" s="122"/>
      <c r="NYN180" s="123"/>
      <c r="NYO180" s="122"/>
      <c r="NYP180" s="123"/>
      <c r="NYQ180" s="122"/>
      <c r="NYR180" s="123"/>
      <c r="NYS180" s="122"/>
      <c r="NYT180" s="123"/>
      <c r="NYU180" s="125"/>
      <c r="NYV180" s="328"/>
      <c r="NYW180" s="329"/>
      <c r="NYX180" s="124"/>
      <c r="NYY180" s="122"/>
      <c r="NYZ180" s="123"/>
      <c r="NZA180" s="122"/>
      <c r="NZB180" s="123"/>
      <c r="NZC180" s="122"/>
      <c r="NZD180" s="123"/>
      <c r="NZE180" s="122"/>
      <c r="NZF180" s="123"/>
      <c r="NZG180" s="122"/>
      <c r="NZH180" s="123"/>
      <c r="NZI180" s="125"/>
      <c r="NZJ180" s="328"/>
      <c r="NZK180" s="329"/>
      <c r="NZL180" s="124"/>
      <c r="NZM180" s="122"/>
      <c r="NZN180" s="123"/>
      <c r="NZO180" s="122"/>
      <c r="NZP180" s="123"/>
      <c r="NZQ180" s="122"/>
      <c r="NZR180" s="123"/>
      <c r="NZS180" s="122"/>
      <c r="NZT180" s="123"/>
      <c r="NZU180" s="122"/>
      <c r="NZV180" s="123"/>
      <c r="NZW180" s="125"/>
      <c r="NZX180" s="328"/>
      <c r="NZY180" s="329"/>
      <c r="NZZ180" s="124"/>
      <c r="OAA180" s="122"/>
      <c r="OAB180" s="123"/>
      <c r="OAC180" s="122"/>
      <c r="OAD180" s="123"/>
      <c r="OAE180" s="122"/>
      <c r="OAF180" s="123"/>
      <c r="OAG180" s="122"/>
      <c r="OAH180" s="123"/>
      <c r="OAI180" s="122"/>
      <c r="OAJ180" s="123"/>
      <c r="OAK180" s="125"/>
      <c r="OAL180" s="328"/>
      <c r="OAM180" s="329"/>
      <c r="OAN180" s="124"/>
      <c r="OAO180" s="122"/>
      <c r="OAP180" s="123"/>
      <c r="OAQ180" s="122"/>
      <c r="OAR180" s="123"/>
      <c r="OAS180" s="122"/>
      <c r="OAT180" s="123"/>
      <c r="OAU180" s="122"/>
      <c r="OAV180" s="123"/>
      <c r="OAW180" s="122"/>
      <c r="OAX180" s="123"/>
      <c r="OAY180" s="125"/>
      <c r="OAZ180" s="328"/>
      <c r="OBA180" s="329"/>
      <c r="OBB180" s="124"/>
      <c r="OBC180" s="122"/>
      <c r="OBD180" s="123"/>
      <c r="OBE180" s="122"/>
      <c r="OBF180" s="123"/>
      <c r="OBG180" s="122"/>
      <c r="OBH180" s="123"/>
      <c r="OBI180" s="122"/>
      <c r="OBJ180" s="123"/>
      <c r="OBK180" s="122"/>
      <c r="OBL180" s="123"/>
      <c r="OBM180" s="125"/>
      <c r="OBN180" s="328"/>
      <c r="OBO180" s="329"/>
      <c r="OBP180" s="124"/>
      <c r="OBQ180" s="122"/>
      <c r="OBR180" s="123"/>
      <c r="OBS180" s="122"/>
      <c r="OBT180" s="123"/>
      <c r="OBU180" s="122"/>
      <c r="OBV180" s="123"/>
      <c r="OBW180" s="122"/>
      <c r="OBX180" s="123"/>
      <c r="OBY180" s="122"/>
      <c r="OBZ180" s="123"/>
      <c r="OCA180" s="125"/>
      <c r="OCB180" s="328"/>
      <c r="OCC180" s="329"/>
      <c r="OCD180" s="124"/>
      <c r="OCE180" s="122"/>
      <c r="OCF180" s="123"/>
      <c r="OCG180" s="122"/>
      <c r="OCH180" s="123"/>
      <c r="OCI180" s="122"/>
      <c r="OCJ180" s="123"/>
      <c r="OCK180" s="122"/>
      <c r="OCL180" s="123"/>
      <c r="OCM180" s="122"/>
      <c r="OCN180" s="123"/>
      <c r="OCO180" s="125"/>
      <c r="OCP180" s="328"/>
      <c r="OCQ180" s="329"/>
      <c r="OCR180" s="124"/>
      <c r="OCS180" s="122"/>
      <c r="OCT180" s="123"/>
      <c r="OCU180" s="122"/>
      <c r="OCV180" s="123"/>
      <c r="OCW180" s="122"/>
      <c r="OCX180" s="123"/>
      <c r="OCY180" s="122"/>
      <c r="OCZ180" s="123"/>
      <c r="ODA180" s="122"/>
      <c r="ODB180" s="123"/>
      <c r="ODC180" s="125"/>
      <c r="ODD180" s="328"/>
      <c r="ODE180" s="329"/>
      <c r="ODF180" s="124"/>
      <c r="ODG180" s="122"/>
      <c r="ODH180" s="123"/>
      <c r="ODI180" s="122"/>
      <c r="ODJ180" s="123"/>
      <c r="ODK180" s="122"/>
      <c r="ODL180" s="123"/>
      <c r="ODM180" s="122"/>
      <c r="ODN180" s="123"/>
      <c r="ODO180" s="122"/>
      <c r="ODP180" s="123"/>
      <c r="ODQ180" s="125"/>
      <c r="ODR180" s="328"/>
      <c r="ODS180" s="329"/>
      <c r="ODT180" s="124"/>
      <c r="ODU180" s="122"/>
      <c r="ODV180" s="123"/>
      <c r="ODW180" s="122"/>
      <c r="ODX180" s="123"/>
      <c r="ODY180" s="122"/>
      <c r="ODZ180" s="123"/>
      <c r="OEA180" s="122"/>
      <c r="OEB180" s="123"/>
      <c r="OEC180" s="122"/>
      <c r="OED180" s="123"/>
      <c r="OEE180" s="125"/>
      <c r="OEF180" s="328"/>
      <c r="OEG180" s="329"/>
      <c r="OEH180" s="124"/>
      <c r="OEI180" s="122"/>
      <c r="OEJ180" s="123"/>
      <c r="OEK180" s="122"/>
      <c r="OEL180" s="123"/>
      <c r="OEM180" s="122"/>
      <c r="OEN180" s="123"/>
      <c r="OEO180" s="122"/>
      <c r="OEP180" s="123"/>
      <c r="OEQ180" s="122"/>
      <c r="OER180" s="123"/>
      <c r="OES180" s="125"/>
      <c r="OET180" s="328"/>
      <c r="OEU180" s="329"/>
      <c r="OEV180" s="124"/>
      <c r="OEW180" s="122"/>
      <c r="OEX180" s="123"/>
      <c r="OEY180" s="122"/>
      <c r="OEZ180" s="123"/>
      <c r="OFA180" s="122"/>
      <c r="OFB180" s="123"/>
      <c r="OFC180" s="122"/>
      <c r="OFD180" s="123"/>
      <c r="OFE180" s="122"/>
      <c r="OFF180" s="123"/>
      <c r="OFG180" s="125"/>
      <c r="OFH180" s="328"/>
      <c r="OFI180" s="329"/>
      <c r="OFJ180" s="124"/>
      <c r="OFK180" s="122"/>
      <c r="OFL180" s="123"/>
      <c r="OFM180" s="122"/>
      <c r="OFN180" s="123"/>
      <c r="OFO180" s="122"/>
      <c r="OFP180" s="123"/>
      <c r="OFQ180" s="122"/>
      <c r="OFR180" s="123"/>
      <c r="OFS180" s="122"/>
      <c r="OFT180" s="123"/>
      <c r="OFU180" s="125"/>
      <c r="OFV180" s="328"/>
      <c r="OFW180" s="329"/>
      <c r="OFX180" s="124"/>
      <c r="OFY180" s="122"/>
      <c r="OFZ180" s="123"/>
      <c r="OGA180" s="122"/>
      <c r="OGB180" s="123"/>
      <c r="OGC180" s="122"/>
      <c r="OGD180" s="123"/>
      <c r="OGE180" s="122"/>
      <c r="OGF180" s="123"/>
      <c r="OGG180" s="122"/>
      <c r="OGH180" s="123"/>
      <c r="OGI180" s="125"/>
      <c r="OGJ180" s="328"/>
      <c r="OGK180" s="329"/>
      <c r="OGL180" s="124"/>
      <c r="OGM180" s="122"/>
      <c r="OGN180" s="123"/>
      <c r="OGO180" s="122"/>
      <c r="OGP180" s="123"/>
      <c r="OGQ180" s="122"/>
      <c r="OGR180" s="123"/>
      <c r="OGS180" s="122"/>
      <c r="OGT180" s="123"/>
      <c r="OGU180" s="122"/>
      <c r="OGV180" s="123"/>
      <c r="OGW180" s="125"/>
      <c r="OGX180" s="328"/>
      <c r="OGY180" s="329"/>
      <c r="OGZ180" s="124"/>
      <c r="OHA180" s="122"/>
      <c r="OHB180" s="123"/>
      <c r="OHC180" s="122"/>
      <c r="OHD180" s="123"/>
      <c r="OHE180" s="122"/>
      <c r="OHF180" s="123"/>
      <c r="OHG180" s="122"/>
      <c r="OHH180" s="123"/>
      <c r="OHI180" s="122"/>
      <c r="OHJ180" s="123"/>
      <c r="OHK180" s="125"/>
      <c r="OHL180" s="328"/>
      <c r="OHM180" s="329"/>
      <c r="OHN180" s="124"/>
      <c r="OHO180" s="122"/>
      <c r="OHP180" s="123"/>
      <c r="OHQ180" s="122"/>
      <c r="OHR180" s="123"/>
      <c r="OHS180" s="122"/>
      <c r="OHT180" s="123"/>
      <c r="OHU180" s="122"/>
      <c r="OHV180" s="123"/>
      <c r="OHW180" s="122"/>
      <c r="OHX180" s="123"/>
      <c r="OHY180" s="125"/>
      <c r="OHZ180" s="328"/>
      <c r="OIA180" s="329"/>
      <c r="OIB180" s="124"/>
      <c r="OIC180" s="122"/>
      <c r="OID180" s="123"/>
      <c r="OIE180" s="122"/>
      <c r="OIF180" s="123"/>
      <c r="OIG180" s="122"/>
      <c r="OIH180" s="123"/>
      <c r="OII180" s="122"/>
      <c r="OIJ180" s="123"/>
      <c r="OIK180" s="122"/>
      <c r="OIL180" s="123"/>
      <c r="OIM180" s="125"/>
      <c r="OIN180" s="328"/>
      <c r="OIO180" s="329"/>
      <c r="OIP180" s="124"/>
      <c r="OIQ180" s="122"/>
      <c r="OIR180" s="123"/>
      <c r="OIS180" s="122"/>
      <c r="OIT180" s="123"/>
      <c r="OIU180" s="122"/>
      <c r="OIV180" s="123"/>
      <c r="OIW180" s="122"/>
      <c r="OIX180" s="123"/>
      <c r="OIY180" s="122"/>
      <c r="OIZ180" s="123"/>
      <c r="OJA180" s="125"/>
      <c r="OJB180" s="328"/>
      <c r="OJC180" s="329"/>
      <c r="OJD180" s="124"/>
      <c r="OJE180" s="122"/>
      <c r="OJF180" s="123"/>
      <c r="OJG180" s="122"/>
      <c r="OJH180" s="123"/>
      <c r="OJI180" s="122"/>
      <c r="OJJ180" s="123"/>
      <c r="OJK180" s="122"/>
      <c r="OJL180" s="123"/>
      <c r="OJM180" s="122"/>
      <c r="OJN180" s="123"/>
      <c r="OJO180" s="125"/>
      <c r="OJP180" s="328"/>
      <c r="OJQ180" s="329"/>
      <c r="OJR180" s="124"/>
      <c r="OJS180" s="122"/>
      <c r="OJT180" s="123"/>
      <c r="OJU180" s="122"/>
      <c r="OJV180" s="123"/>
      <c r="OJW180" s="122"/>
      <c r="OJX180" s="123"/>
      <c r="OJY180" s="122"/>
      <c r="OJZ180" s="123"/>
      <c r="OKA180" s="122"/>
      <c r="OKB180" s="123"/>
      <c r="OKC180" s="125"/>
      <c r="OKD180" s="328"/>
      <c r="OKE180" s="329"/>
      <c r="OKF180" s="124"/>
      <c r="OKG180" s="122"/>
      <c r="OKH180" s="123"/>
      <c r="OKI180" s="122"/>
      <c r="OKJ180" s="123"/>
      <c r="OKK180" s="122"/>
      <c r="OKL180" s="123"/>
      <c r="OKM180" s="122"/>
      <c r="OKN180" s="123"/>
      <c r="OKO180" s="122"/>
      <c r="OKP180" s="123"/>
      <c r="OKQ180" s="125"/>
      <c r="OKR180" s="328"/>
      <c r="OKS180" s="329"/>
      <c r="OKT180" s="124"/>
      <c r="OKU180" s="122"/>
      <c r="OKV180" s="123"/>
      <c r="OKW180" s="122"/>
      <c r="OKX180" s="123"/>
      <c r="OKY180" s="122"/>
      <c r="OKZ180" s="123"/>
      <c r="OLA180" s="122"/>
      <c r="OLB180" s="123"/>
      <c r="OLC180" s="122"/>
      <c r="OLD180" s="123"/>
      <c r="OLE180" s="125"/>
      <c r="OLF180" s="328"/>
      <c r="OLG180" s="329"/>
      <c r="OLH180" s="124"/>
      <c r="OLI180" s="122"/>
      <c r="OLJ180" s="123"/>
      <c r="OLK180" s="122"/>
      <c r="OLL180" s="123"/>
      <c r="OLM180" s="122"/>
      <c r="OLN180" s="123"/>
      <c r="OLO180" s="122"/>
      <c r="OLP180" s="123"/>
      <c r="OLQ180" s="122"/>
      <c r="OLR180" s="123"/>
      <c r="OLS180" s="125"/>
      <c r="OLT180" s="328"/>
      <c r="OLU180" s="329"/>
      <c r="OLV180" s="124"/>
      <c r="OLW180" s="122"/>
      <c r="OLX180" s="123"/>
      <c r="OLY180" s="122"/>
      <c r="OLZ180" s="123"/>
      <c r="OMA180" s="122"/>
      <c r="OMB180" s="123"/>
      <c r="OMC180" s="122"/>
      <c r="OMD180" s="123"/>
      <c r="OME180" s="122"/>
      <c r="OMF180" s="123"/>
      <c r="OMG180" s="125"/>
      <c r="OMH180" s="328"/>
      <c r="OMI180" s="329"/>
      <c r="OMJ180" s="124"/>
      <c r="OMK180" s="122"/>
      <c r="OML180" s="123"/>
      <c r="OMM180" s="122"/>
      <c r="OMN180" s="123"/>
      <c r="OMO180" s="122"/>
      <c r="OMP180" s="123"/>
      <c r="OMQ180" s="122"/>
      <c r="OMR180" s="123"/>
      <c r="OMS180" s="122"/>
      <c r="OMT180" s="123"/>
      <c r="OMU180" s="125"/>
      <c r="OMV180" s="328"/>
      <c r="OMW180" s="329"/>
      <c r="OMX180" s="124"/>
      <c r="OMY180" s="122"/>
      <c r="OMZ180" s="123"/>
      <c r="ONA180" s="122"/>
      <c r="ONB180" s="123"/>
      <c r="ONC180" s="122"/>
      <c r="OND180" s="123"/>
      <c r="ONE180" s="122"/>
      <c r="ONF180" s="123"/>
      <c r="ONG180" s="122"/>
      <c r="ONH180" s="123"/>
      <c r="ONI180" s="125"/>
      <c r="ONJ180" s="328"/>
      <c r="ONK180" s="329"/>
      <c r="ONL180" s="124"/>
      <c r="ONM180" s="122"/>
      <c r="ONN180" s="123"/>
      <c r="ONO180" s="122"/>
      <c r="ONP180" s="123"/>
      <c r="ONQ180" s="122"/>
      <c r="ONR180" s="123"/>
      <c r="ONS180" s="122"/>
      <c r="ONT180" s="123"/>
      <c r="ONU180" s="122"/>
      <c r="ONV180" s="123"/>
      <c r="ONW180" s="125"/>
      <c r="ONX180" s="328"/>
      <c r="ONY180" s="329"/>
      <c r="ONZ180" s="124"/>
      <c r="OOA180" s="122"/>
      <c r="OOB180" s="123"/>
      <c r="OOC180" s="122"/>
      <c r="OOD180" s="123"/>
      <c r="OOE180" s="122"/>
      <c r="OOF180" s="123"/>
      <c r="OOG180" s="122"/>
      <c r="OOH180" s="123"/>
      <c r="OOI180" s="122"/>
      <c r="OOJ180" s="123"/>
      <c r="OOK180" s="125"/>
      <c r="OOL180" s="328"/>
      <c r="OOM180" s="329"/>
      <c r="OON180" s="124"/>
      <c r="OOO180" s="122"/>
      <c r="OOP180" s="123"/>
      <c r="OOQ180" s="122"/>
      <c r="OOR180" s="123"/>
      <c r="OOS180" s="122"/>
      <c r="OOT180" s="123"/>
      <c r="OOU180" s="122"/>
      <c r="OOV180" s="123"/>
      <c r="OOW180" s="122"/>
      <c r="OOX180" s="123"/>
      <c r="OOY180" s="125"/>
      <c r="OOZ180" s="328"/>
      <c r="OPA180" s="329"/>
      <c r="OPB180" s="124"/>
      <c r="OPC180" s="122"/>
      <c r="OPD180" s="123"/>
      <c r="OPE180" s="122"/>
      <c r="OPF180" s="123"/>
      <c r="OPG180" s="122"/>
      <c r="OPH180" s="123"/>
      <c r="OPI180" s="122"/>
      <c r="OPJ180" s="123"/>
      <c r="OPK180" s="122"/>
      <c r="OPL180" s="123"/>
      <c r="OPM180" s="125"/>
      <c r="OPN180" s="328"/>
      <c r="OPO180" s="329"/>
      <c r="OPP180" s="124"/>
      <c r="OPQ180" s="122"/>
      <c r="OPR180" s="123"/>
      <c r="OPS180" s="122"/>
      <c r="OPT180" s="123"/>
      <c r="OPU180" s="122"/>
      <c r="OPV180" s="123"/>
      <c r="OPW180" s="122"/>
      <c r="OPX180" s="123"/>
      <c r="OPY180" s="122"/>
      <c r="OPZ180" s="123"/>
      <c r="OQA180" s="125"/>
      <c r="OQB180" s="328"/>
      <c r="OQC180" s="329"/>
      <c r="OQD180" s="124"/>
      <c r="OQE180" s="122"/>
      <c r="OQF180" s="123"/>
      <c r="OQG180" s="122"/>
      <c r="OQH180" s="123"/>
      <c r="OQI180" s="122"/>
      <c r="OQJ180" s="123"/>
      <c r="OQK180" s="122"/>
      <c r="OQL180" s="123"/>
      <c r="OQM180" s="122"/>
      <c r="OQN180" s="123"/>
      <c r="OQO180" s="125"/>
      <c r="OQP180" s="328"/>
      <c r="OQQ180" s="329"/>
      <c r="OQR180" s="124"/>
      <c r="OQS180" s="122"/>
      <c r="OQT180" s="123"/>
      <c r="OQU180" s="122"/>
      <c r="OQV180" s="123"/>
      <c r="OQW180" s="122"/>
      <c r="OQX180" s="123"/>
      <c r="OQY180" s="122"/>
      <c r="OQZ180" s="123"/>
      <c r="ORA180" s="122"/>
      <c r="ORB180" s="123"/>
      <c r="ORC180" s="125"/>
      <c r="ORD180" s="328"/>
      <c r="ORE180" s="329"/>
      <c r="ORF180" s="124"/>
      <c r="ORG180" s="122"/>
      <c r="ORH180" s="123"/>
      <c r="ORI180" s="122"/>
      <c r="ORJ180" s="123"/>
      <c r="ORK180" s="122"/>
      <c r="ORL180" s="123"/>
      <c r="ORM180" s="122"/>
      <c r="ORN180" s="123"/>
      <c r="ORO180" s="122"/>
      <c r="ORP180" s="123"/>
      <c r="ORQ180" s="125"/>
      <c r="ORR180" s="328"/>
      <c r="ORS180" s="329"/>
      <c r="ORT180" s="124"/>
      <c r="ORU180" s="122"/>
      <c r="ORV180" s="123"/>
      <c r="ORW180" s="122"/>
      <c r="ORX180" s="123"/>
      <c r="ORY180" s="122"/>
      <c r="ORZ180" s="123"/>
      <c r="OSA180" s="122"/>
      <c r="OSB180" s="123"/>
      <c r="OSC180" s="122"/>
      <c r="OSD180" s="123"/>
      <c r="OSE180" s="125"/>
      <c r="OSF180" s="328"/>
      <c r="OSG180" s="329"/>
      <c r="OSH180" s="124"/>
      <c r="OSI180" s="122"/>
      <c r="OSJ180" s="123"/>
      <c r="OSK180" s="122"/>
      <c r="OSL180" s="123"/>
      <c r="OSM180" s="122"/>
      <c r="OSN180" s="123"/>
      <c r="OSO180" s="122"/>
      <c r="OSP180" s="123"/>
      <c r="OSQ180" s="122"/>
      <c r="OSR180" s="123"/>
      <c r="OSS180" s="125"/>
      <c r="OST180" s="328"/>
      <c r="OSU180" s="329"/>
      <c r="OSV180" s="124"/>
      <c r="OSW180" s="122"/>
      <c r="OSX180" s="123"/>
      <c r="OSY180" s="122"/>
      <c r="OSZ180" s="123"/>
      <c r="OTA180" s="122"/>
      <c r="OTB180" s="123"/>
      <c r="OTC180" s="122"/>
      <c r="OTD180" s="123"/>
      <c r="OTE180" s="122"/>
      <c r="OTF180" s="123"/>
      <c r="OTG180" s="125"/>
      <c r="OTH180" s="328"/>
      <c r="OTI180" s="329"/>
      <c r="OTJ180" s="124"/>
      <c r="OTK180" s="122"/>
      <c r="OTL180" s="123"/>
      <c r="OTM180" s="122"/>
      <c r="OTN180" s="123"/>
      <c r="OTO180" s="122"/>
      <c r="OTP180" s="123"/>
      <c r="OTQ180" s="122"/>
      <c r="OTR180" s="123"/>
      <c r="OTS180" s="122"/>
      <c r="OTT180" s="123"/>
      <c r="OTU180" s="125"/>
      <c r="OTV180" s="328"/>
      <c r="OTW180" s="329"/>
      <c r="OTX180" s="124"/>
      <c r="OTY180" s="122"/>
      <c r="OTZ180" s="123"/>
      <c r="OUA180" s="122"/>
      <c r="OUB180" s="123"/>
      <c r="OUC180" s="122"/>
      <c r="OUD180" s="123"/>
      <c r="OUE180" s="122"/>
      <c r="OUF180" s="123"/>
      <c r="OUG180" s="122"/>
      <c r="OUH180" s="123"/>
      <c r="OUI180" s="125"/>
      <c r="OUJ180" s="328"/>
      <c r="OUK180" s="329"/>
      <c r="OUL180" s="124"/>
      <c r="OUM180" s="122"/>
      <c r="OUN180" s="123"/>
      <c r="OUO180" s="122"/>
      <c r="OUP180" s="123"/>
      <c r="OUQ180" s="122"/>
      <c r="OUR180" s="123"/>
      <c r="OUS180" s="122"/>
      <c r="OUT180" s="123"/>
      <c r="OUU180" s="122"/>
      <c r="OUV180" s="123"/>
      <c r="OUW180" s="125"/>
      <c r="OUX180" s="328"/>
      <c r="OUY180" s="329"/>
      <c r="OUZ180" s="124"/>
      <c r="OVA180" s="122"/>
      <c r="OVB180" s="123"/>
      <c r="OVC180" s="122"/>
      <c r="OVD180" s="123"/>
      <c r="OVE180" s="122"/>
      <c r="OVF180" s="123"/>
      <c r="OVG180" s="122"/>
      <c r="OVH180" s="123"/>
      <c r="OVI180" s="122"/>
      <c r="OVJ180" s="123"/>
      <c r="OVK180" s="125"/>
      <c r="OVL180" s="328"/>
      <c r="OVM180" s="329"/>
      <c r="OVN180" s="124"/>
      <c r="OVO180" s="122"/>
      <c r="OVP180" s="123"/>
      <c r="OVQ180" s="122"/>
      <c r="OVR180" s="123"/>
      <c r="OVS180" s="122"/>
      <c r="OVT180" s="123"/>
      <c r="OVU180" s="122"/>
      <c r="OVV180" s="123"/>
      <c r="OVW180" s="122"/>
      <c r="OVX180" s="123"/>
      <c r="OVY180" s="125"/>
      <c r="OVZ180" s="328"/>
      <c r="OWA180" s="329"/>
      <c r="OWB180" s="124"/>
      <c r="OWC180" s="122"/>
      <c r="OWD180" s="123"/>
      <c r="OWE180" s="122"/>
      <c r="OWF180" s="123"/>
      <c r="OWG180" s="122"/>
      <c r="OWH180" s="123"/>
      <c r="OWI180" s="122"/>
      <c r="OWJ180" s="123"/>
      <c r="OWK180" s="122"/>
      <c r="OWL180" s="123"/>
      <c r="OWM180" s="125"/>
      <c r="OWN180" s="328"/>
      <c r="OWO180" s="329"/>
      <c r="OWP180" s="124"/>
      <c r="OWQ180" s="122"/>
      <c r="OWR180" s="123"/>
      <c r="OWS180" s="122"/>
      <c r="OWT180" s="123"/>
      <c r="OWU180" s="122"/>
      <c r="OWV180" s="123"/>
      <c r="OWW180" s="122"/>
      <c r="OWX180" s="123"/>
      <c r="OWY180" s="122"/>
      <c r="OWZ180" s="123"/>
      <c r="OXA180" s="125"/>
      <c r="OXB180" s="328"/>
      <c r="OXC180" s="329"/>
      <c r="OXD180" s="124"/>
      <c r="OXE180" s="122"/>
      <c r="OXF180" s="123"/>
      <c r="OXG180" s="122"/>
      <c r="OXH180" s="123"/>
      <c r="OXI180" s="122"/>
      <c r="OXJ180" s="123"/>
      <c r="OXK180" s="122"/>
      <c r="OXL180" s="123"/>
      <c r="OXM180" s="122"/>
      <c r="OXN180" s="123"/>
      <c r="OXO180" s="125"/>
      <c r="OXP180" s="328"/>
      <c r="OXQ180" s="329"/>
      <c r="OXR180" s="124"/>
      <c r="OXS180" s="122"/>
      <c r="OXT180" s="123"/>
      <c r="OXU180" s="122"/>
      <c r="OXV180" s="123"/>
      <c r="OXW180" s="122"/>
      <c r="OXX180" s="123"/>
      <c r="OXY180" s="122"/>
      <c r="OXZ180" s="123"/>
      <c r="OYA180" s="122"/>
      <c r="OYB180" s="123"/>
      <c r="OYC180" s="125"/>
      <c r="OYD180" s="328"/>
      <c r="OYE180" s="329"/>
      <c r="OYF180" s="124"/>
      <c r="OYG180" s="122"/>
      <c r="OYH180" s="123"/>
      <c r="OYI180" s="122"/>
      <c r="OYJ180" s="123"/>
      <c r="OYK180" s="122"/>
      <c r="OYL180" s="123"/>
      <c r="OYM180" s="122"/>
      <c r="OYN180" s="123"/>
      <c r="OYO180" s="122"/>
      <c r="OYP180" s="123"/>
      <c r="OYQ180" s="125"/>
      <c r="OYR180" s="328"/>
      <c r="OYS180" s="329"/>
      <c r="OYT180" s="124"/>
      <c r="OYU180" s="122"/>
      <c r="OYV180" s="123"/>
      <c r="OYW180" s="122"/>
      <c r="OYX180" s="123"/>
      <c r="OYY180" s="122"/>
      <c r="OYZ180" s="123"/>
      <c r="OZA180" s="122"/>
      <c r="OZB180" s="123"/>
      <c r="OZC180" s="122"/>
      <c r="OZD180" s="123"/>
      <c r="OZE180" s="125"/>
      <c r="OZF180" s="328"/>
      <c r="OZG180" s="329"/>
      <c r="OZH180" s="124"/>
      <c r="OZI180" s="122"/>
      <c r="OZJ180" s="123"/>
      <c r="OZK180" s="122"/>
      <c r="OZL180" s="123"/>
      <c r="OZM180" s="122"/>
      <c r="OZN180" s="123"/>
      <c r="OZO180" s="122"/>
      <c r="OZP180" s="123"/>
      <c r="OZQ180" s="122"/>
      <c r="OZR180" s="123"/>
      <c r="OZS180" s="125"/>
      <c r="OZT180" s="328"/>
      <c r="OZU180" s="329"/>
      <c r="OZV180" s="124"/>
      <c r="OZW180" s="122"/>
      <c r="OZX180" s="123"/>
      <c r="OZY180" s="122"/>
      <c r="OZZ180" s="123"/>
      <c r="PAA180" s="122"/>
      <c r="PAB180" s="123"/>
      <c r="PAC180" s="122"/>
      <c r="PAD180" s="123"/>
      <c r="PAE180" s="122"/>
      <c r="PAF180" s="123"/>
      <c r="PAG180" s="125"/>
      <c r="PAH180" s="328"/>
      <c r="PAI180" s="329"/>
      <c r="PAJ180" s="124"/>
      <c r="PAK180" s="122"/>
      <c r="PAL180" s="123"/>
      <c r="PAM180" s="122"/>
      <c r="PAN180" s="123"/>
      <c r="PAO180" s="122"/>
      <c r="PAP180" s="123"/>
      <c r="PAQ180" s="122"/>
      <c r="PAR180" s="123"/>
      <c r="PAS180" s="122"/>
      <c r="PAT180" s="123"/>
      <c r="PAU180" s="125"/>
      <c r="PAV180" s="328"/>
      <c r="PAW180" s="329"/>
      <c r="PAX180" s="124"/>
      <c r="PAY180" s="122"/>
      <c r="PAZ180" s="123"/>
      <c r="PBA180" s="122"/>
      <c r="PBB180" s="123"/>
      <c r="PBC180" s="122"/>
      <c r="PBD180" s="123"/>
      <c r="PBE180" s="122"/>
      <c r="PBF180" s="123"/>
      <c r="PBG180" s="122"/>
      <c r="PBH180" s="123"/>
      <c r="PBI180" s="125"/>
      <c r="PBJ180" s="328"/>
      <c r="PBK180" s="329"/>
      <c r="PBL180" s="124"/>
      <c r="PBM180" s="122"/>
      <c r="PBN180" s="123"/>
      <c r="PBO180" s="122"/>
      <c r="PBP180" s="123"/>
      <c r="PBQ180" s="122"/>
      <c r="PBR180" s="123"/>
      <c r="PBS180" s="122"/>
      <c r="PBT180" s="123"/>
      <c r="PBU180" s="122"/>
      <c r="PBV180" s="123"/>
      <c r="PBW180" s="125"/>
      <c r="PBX180" s="328"/>
      <c r="PBY180" s="329"/>
      <c r="PBZ180" s="124"/>
      <c r="PCA180" s="122"/>
      <c r="PCB180" s="123"/>
      <c r="PCC180" s="122"/>
      <c r="PCD180" s="123"/>
      <c r="PCE180" s="122"/>
      <c r="PCF180" s="123"/>
      <c r="PCG180" s="122"/>
      <c r="PCH180" s="123"/>
      <c r="PCI180" s="122"/>
      <c r="PCJ180" s="123"/>
      <c r="PCK180" s="125"/>
      <c r="PCL180" s="328"/>
      <c r="PCM180" s="329"/>
      <c r="PCN180" s="124"/>
      <c r="PCO180" s="122"/>
      <c r="PCP180" s="123"/>
      <c r="PCQ180" s="122"/>
      <c r="PCR180" s="123"/>
      <c r="PCS180" s="122"/>
      <c r="PCT180" s="123"/>
      <c r="PCU180" s="122"/>
      <c r="PCV180" s="123"/>
      <c r="PCW180" s="122"/>
      <c r="PCX180" s="123"/>
      <c r="PCY180" s="125"/>
      <c r="PCZ180" s="328"/>
      <c r="PDA180" s="329"/>
      <c r="PDB180" s="124"/>
      <c r="PDC180" s="122"/>
      <c r="PDD180" s="123"/>
      <c r="PDE180" s="122"/>
      <c r="PDF180" s="123"/>
      <c r="PDG180" s="122"/>
      <c r="PDH180" s="123"/>
      <c r="PDI180" s="122"/>
      <c r="PDJ180" s="123"/>
      <c r="PDK180" s="122"/>
      <c r="PDL180" s="123"/>
      <c r="PDM180" s="125"/>
      <c r="PDN180" s="328"/>
      <c r="PDO180" s="329"/>
      <c r="PDP180" s="124"/>
      <c r="PDQ180" s="122"/>
      <c r="PDR180" s="123"/>
      <c r="PDS180" s="122"/>
      <c r="PDT180" s="123"/>
      <c r="PDU180" s="122"/>
      <c r="PDV180" s="123"/>
      <c r="PDW180" s="122"/>
      <c r="PDX180" s="123"/>
      <c r="PDY180" s="122"/>
      <c r="PDZ180" s="123"/>
      <c r="PEA180" s="125"/>
      <c r="PEB180" s="328"/>
      <c r="PEC180" s="329"/>
      <c r="PED180" s="124"/>
      <c r="PEE180" s="122"/>
      <c r="PEF180" s="123"/>
      <c r="PEG180" s="122"/>
      <c r="PEH180" s="123"/>
      <c r="PEI180" s="122"/>
      <c r="PEJ180" s="123"/>
      <c r="PEK180" s="122"/>
      <c r="PEL180" s="123"/>
      <c r="PEM180" s="122"/>
      <c r="PEN180" s="123"/>
      <c r="PEO180" s="125"/>
      <c r="PEP180" s="328"/>
      <c r="PEQ180" s="329"/>
      <c r="PER180" s="124"/>
      <c r="PES180" s="122"/>
      <c r="PET180" s="123"/>
      <c r="PEU180" s="122"/>
      <c r="PEV180" s="123"/>
      <c r="PEW180" s="122"/>
      <c r="PEX180" s="123"/>
      <c r="PEY180" s="122"/>
      <c r="PEZ180" s="123"/>
      <c r="PFA180" s="122"/>
      <c r="PFB180" s="123"/>
      <c r="PFC180" s="125"/>
      <c r="PFD180" s="328"/>
      <c r="PFE180" s="329"/>
      <c r="PFF180" s="124"/>
      <c r="PFG180" s="122"/>
      <c r="PFH180" s="123"/>
      <c r="PFI180" s="122"/>
      <c r="PFJ180" s="123"/>
      <c r="PFK180" s="122"/>
      <c r="PFL180" s="123"/>
      <c r="PFM180" s="122"/>
      <c r="PFN180" s="123"/>
      <c r="PFO180" s="122"/>
      <c r="PFP180" s="123"/>
      <c r="PFQ180" s="125"/>
      <c r="PFR180" s="328"/>
      <c r="PFS180" s="329"/>
      <c r="PFT180" s="124"/>
      <c r="PFU180" s="122"/>
      <c r="PFV180" s="123"/>
      <c r="PFW180" s="122"/>
      <c r="PFX180" s="123"/>
      <c r="PFY180" s="122"/>
      <c r="PFZ180" s="123"/>
      <c r="PGA180" s="122"/>
      <c r="PGB180" s="123"/>
      <c r="PGC180" s="122"/>
      <c r="PGD180" s="123"/>
      <c r="PGE180" s="125"/>
      <c r="PGF180" s="328"/>
      <c r="PGG180" s="329"/>
      <c r="PGH180" s="124"/>
      <c r="PGI180" s="122"/>
      <c r="PGJ180" s="123"/>
      <c r="PGK180" s="122"/>
      <c r="PGL180" s="123"/>
      <c r="PGM180" s="122"/>
      <c r="PGN180" s="123"/>
      <c r="PGO180" s="122"/>
      <c r="PGP180" s="123"/>
      <c r="PGQ180" s="122"/>
      <c r="PGR180" s="123"/>
      <c r="PGS180" s="125"/>
      <c r="PGT180" s="328"/>
      <c r="PGU180" s="329"/>
      <c r="PGV180" s="124"/>
      <c r="PGW180" s="122"/>
      <c r="PGX180" s="123"/>
      <c r="PGY180" s="122"/>
      <c r="PGZ180" s="123"/>
      <c r="PHA180" s="122"/>
      <c r="PHB180" s="123"/>
      <c r="PHC180" s="122"/>
      <c r="PHD180" s="123"/>
      <c r="PHE180" s="122"/>
      <c r="PHF180" s="123"/>
      <c r="PHG180" s="125"/>
      <c r="PHH180" s="328"/>
      <c r="PHI180" s="329"/>
      <c r="PHJ180" s="124"/>
      <c r="PHK180" s="122"/>
      <c r="PHL180" s="123"/>
      <c r="PHM180" s="122"/>
      <c r="PHN180" s="123"/>
      <c r="PHO180" s="122"/>
      <c r="PHP180" s="123"/>
      <c r="PHQ180" s="122"/>
      <c r="PHR180" s="123"/>
      <c r="PHS180" s="122"/>
      <c r="PHT180" s="123"/>
      <c r="PHU180" s="125"/>
      <c r="PHV180" s="328"/>
      <c r="PHW180" s="329"/>
      <c r="PHX180" s="124"/>
      <c r="PHY180" s="122"/>
      <c r="PHZ180" s="123"/>
      <c r="PIA180" s="122"/>
      <c r="PIB180" s="123"/>
      <c r="PIC180" s="122"/>
      <c r="PID180" s="123"/>
      <c r="PIE180" s="122"/>
      <c r="PIF180" s="123"/>
      <c r="PIG180" s="122"/>
      <c r="PIH180" s="123"/>
      <c r="PII180" s="125"/>
      <c r="PIJ180" s="328"/>
      <c r="PIK180" s="329"/>
      <c r="PIL180" s="124"/>
      <c r="PIM180" s="122"/>
      <c r="PIN180" s="123"/>
      <c r="PIO180" s="122"/>
      <c r="PIP180" s="123"/>
      <c r="PIQ180" s="122"/>
      <c r="PIR180" s="123"/>
      <c r="PIS180" s="122"/>
      <c r="PIT180" s="123"/>
      <c r="PIU180" s="122"/>
      <c r="PIV180" s="123"/>
      <c r="PIW180" s="125"/>
      <c r="PIX180" s="328"/>
      <c r="PIY180" s="329"/>
      <c r="PIZ180" s="124"/>
      <c r="PJA180" s="122"/>
      <c r="PJB180" s="123"/>
      <c r="PJC180" s="122"/>
      <c r="PJD180" s="123"/>
      <c r="PJE180" s="122"/>
      <c r="PJF180" s="123"/>
      <c r="PJG180" s="122"/>
      <c r="PJH180" s="123"/>
      <c r="PJI180" s="122"/>
      <c r="PJJ180" s="123"/>
      <c r="PJK180" s="125"/>
      <c r="PJL180" s="328"/>
      <c r="PJM180" s="329"/>
      <c r="PJN180" s="124"/>
      <c r="PJO180" s="122"/>
      <c r="PJP180" s="123"/>
      <c r="PJQ180" s="122"/>
      <c r="PJR180" s="123"/>
      <c r="PJS180" s="122"/>
      <c r="PJT180" s="123"/>
      <c r="PJU180" s="122"/>
      <c r="PJV180" s="123"/>
      <c r="PJW180" s="122"/>
      <c r="PJX180" s="123"/>
      <c r="PJY180" s="125"/>
      <c r="PJZ180" s="328"/>
      <c r="PKA180" s="329"/>
      <c r="PKB180" s="124"/>
      <c r="PKC180" s="122"/>
      <c r="PKD180" s="123"/>
      <c r="PKE180" s="122"/>
      <c r="PKF180" s="123"/>
      <c r="PKG180" s="122"/>
      <c r="PKH180" s="123"/>
      <c r="PKI180" s="122"/>
      <c r="PKJ180" s="123"/>
      <c r="PKK180" s="122"/>
      <c r="PKL180" s="123"/>
      <c r="PKM180" s="125"/>
      <c r="PKN180" s="328"/>
      <c r="PKO180" s="329"/>
      <c r="PKP180" s="124"/>
      <c r="PKQ180" s="122"/>
      <c r="PKR180" s="123"/>
      <c r="PKS180" s="122"/>
      <c r="PKT180" s="123"/>
      <c r="PKU180" s="122"/>
      <c r="PKV180" s="123"/>
      <c r="PKW180" s="122"/>
      <c r="PKX180" s="123"/>
      <c r="PKY180" s="122"/>
      <c r="PKZ180" s="123"/>
      <c r="PLA180" s="125"/>
      <c r="PLB180" s="328"/>
      <c r="PLC180" s="329"/>
      <c r="PLD180" s="124"/>
      <c r="PLE180" s="122"/>
      <c r="PLF180" s="123"/>
      <c r="PLG180" s="122"/>
      <c r="PLH180" s="123"/>
      <c r="PLI180" s="122"/>
      <c r="PLJ180" s="123"/>
      <c r="PLK180" s="122"/>
      <c r="PLL180" s="123"/>
      <c r="PLM180" s="122"/>
      <c r="PLN180" s="123"/>
      <c r="PLO180" s="125"/>
      <c r="PLP180" s="328"/>
      <c r="PLQ180" s="329"/>
      <c r="PLR180" s="124"/>
      <c r="PLS180" s="122"/>
      <c r="PLT180" s="123"/>
      <c r="PLU180" s="122"/>
      <c r="PLV180" s="123"/>
      <c r="PLW180" s="122"/>
      <c r="PLX180" s="123"/>
      <c r="PLY180" s="122"/>
      <c r="PLZ180" s="123"/>
      <c r="PMA180" s="122"/>
      <c r="PMB180" s="123"/>
      <c r="PMC180" s="125"/>
      <c r="PMD180" s="328"/>
      <c r="PME180" s="329"/>
      <c r="PMF180" s="124"/>
      <c r="PMG180" s="122"/>
      <c r="PMH180" s="123"/>
      <c r="PMI180" s="122"/>
      <c r="PMJ180" s="123"/>
      <c r="PMK180" s="122"/>
      <c r="PML180" s="123"/>
      <c r="PMM180" s="122"/>
      <c r="PMN180" s="123"/>
      <c r="PMO180" s="122"/>
      <c r="PMP180" s="123"/>
      <c r="PMQ180" s="125"/>
      <c r="PMR180" s="328"/>
      <c r="PMS180" s="329"/>
      <c r="PMT180" s="124"/>
      <c r="PMU180" s="122"/>
      <c r="PMV180" s="123"/>
      <c r="PMW180" s="122"/>
      <c r="PMX180" s="123"/>
      <c r="PMY180" s="122"/>
      <c r="PMZ180" s="123"/>
      <c r="PNA180" s="122"/>
      <c r="PNB180" s="123"/>
      <c r="PNC180" s="122"/>
      <c r="PND180" s="123"/>
      <c r="PNE180" s="125"/>
      <c r="PNF180" s="328"/>
      <c r="PNG180" s="329"/>
      <c r="PNH180" s="124"/>
      <c r="PNI180" s="122"/>
      <c r="PNJ180" s="123"/>
      <c r="PNK180" s="122"/>
      <c r="PNL180" s="123"/>
      <c r="PNM180" s="122"/>
      <c r="PNN180" s="123"/>
      <c r="PNO180" s="122"/>
      <c r="PNP180" s="123"/>
      <c r="PNQ180" s="122"/>
      <c r="PNR180" s="123"/>
      <c r="PNS180" s="125"/>
      <c r="PNT180" s="328"/>
      <c r="PNU180" s="329"/>
      <c r="PNV180" s="124"/>
      <c r="PNW180" s="122"/>
      <c r="PNX180" s="123"/>
      <c r="PNY180" s="122"/>
      <c r="PNZ180" s="123"/>
      <c r="POA180" s="122"/>
      <c r="POB180" s="123"/>
      <c r="POC180" s="122"/>
      <c r="POD180" s="123"/>
      <c r="POE180" s="122"/>
      <c r="POF180" s="123"/>
      <c r="POG180" s="125"/>
      <c r="POH180" s="328"/>
      <c r="POI180" s="329"/>
      <c r="POJ180" s="124"/>
      <c r="POK180" s="122"/>
      <c r="POL180" s="123"/>
      <c r="POM180" s="122"/>
      <c r="PON180" s="123"/>
      <c r="POO180" s="122"/>
      <c r="POP180" s="123"/>
      <c r="POQ180" s="122"/>
      <c r="POR180" s="123"/>
      <c r="POS180" s="122"/>
      <c r="POT180" s="123"/>
      <c r="POU180" s="125"/>
      <c r="POV180" s="328"/>
      <c r="POW180" s="329"/>
      <c r="POX180" s="124"/>
      <c r="POY180" s="122"/>
      <c r="POZ180" s="123"/>
      <c r="PPA180" s="122"/>
      <c r="PPB180" s="123"/>
      <c r="PPC180" s="122"/>
      <c r="PPD180" s="123"/>
      <c r="PPE180" s="122"/>
      <c r="PPF180" s="123"/>
      <c r="PPG180" s="122"/>
      <c r="PPH180" s="123"/>
      <c r="PPI180" s="125"/>
      <c r="PPJ180" s="328"/>
      <c r="PPK180" s="329"/>
      <c r="PPL180" s="124"/>
      <c r="PPM180" s="122"/>
      <c r="PPN180" s="123"/>
      <c r="PPO180" s="122"/>
      <c r="PPP180" s="123"/>
      <c r="PPQ180" s="122"/>
      <c r="PPR180" s="123"/>
      <c r="PPS180" s="122"/>
      <c r="PPT180" s="123"/>
      <c r="PPU180" s="122"/>
      <c r="PPV180" s="123"/>
      <c r="PPW180" s="125"/>
      <c r="PPX180" s="328"/>
      <c r="PPY180" s="329"/>
      <c r="PPZ180" s="124"/>
      <c r="PQA180" s="122"/>
      <c r="PQB180" s="123"/>
      <c r="PQC180" s="122"/>
      <c r="PQD180" s="123"/>
      <c r="PQE180" s="122"/>
      <c r="PQF180" s="123"/>
      <c r="PQG180" s="122"/>
      <c r="PQH180" s="123"/>
      <c r="PQI180" s="122"/>
      <c r="PQJ180" s="123"/>
      <c r="PQK180" s="125"/>
      <c r="PQL180" s="328"/>
      <c r="PQM180" s="329"/>
      <c r="PQN180" s="124"/>
      <c r="PQO180" s="122"/>
      <c r="PQP180" s="123"/>
      <c r="PQQ180" s="122"/>
      <c r="PQR180" s="123"/>
      <c r="PQS180" s="122"/>
      <c r="PQT180" s="123"/>
      <c r="PQU180" s="122"/>
      <c r="PQV180" s="123"/>
      <c r="PQW180" s="122"/>
      <c r="PQX180" s="123"/>
      <c r="PQY180" s="125"/>
      <c r="PQZ180" s="328"/>
      <c r="PRA180" s="329"/>
      <c r="PRB180" s="124"/>
      <c r="PRC180" s="122"/>
      <c r="PRD180" s="123"/>
      <c r="PRE180" s="122"/>
      <c r="PRF180" s="123"/>
      <c r="PRG180" s="122"/>
      <c r="PRH180" s="123"/>
      <c r="PRI180" s="122"/>
      <c r="PRJ180" s="123"/>
      <c r="PRK180" s="122"/>
      <c r="PRL180" s="123"/>
      <c r="PRM180" s="125"/>
      <c r="PRN180" s="328"/>
      <c r="PRO180" s="329"/>
      <c r="PRP180" s="124"/>
      <c r="PRQ180" s="122"/>
      <c r="PRR180" s="123"/>
      <c r="PRS180" s="122"/>
      <c r="PRT180" s="123"/>
      <c r="PRU180" s="122"/>
      <c r="PRV180" s="123"/>
      <c r="PRW180" s="122"/>
      <c r="PRX180" s="123"/>
      <c r="PRY180" s="122"/>
      <c r="PRZ180" s="123"/>
      <c r="PSA180" s="125"/>
      <c r="PSB180" s="328"/>
      <c r="PSC180" s="329"/>
      <c r="PSD180" s="124"/>
      <c r="PSE180" s="122"/>
      <c r="PSF180" s="123"/>
      <c r="PSG180" s="122"/>
      <c r="PSH180" s="123"/>
      <c r="PSI180" s="122"/>
      <c r="PSJ180" s="123"/>
      <c r="PSK180" s="122"/>
      <c r="PSL180" s="123"/>
      <c r="PSM180" s="122"/>
      <c r="PSN180" s="123"/>
      <c r="PSO180" s="125"/>
      <c r="PSP180" s="328"/>
      <c r="PSQ180" s="329"/>
      <c r="PSR180" s="124"/>
      <c r="PSS180" s="122"/>
      <c r="PST180" s="123"/>
      <c r="PSU180" s="122"/>
      <c r="PSV180" s="123"/>
      <c r="PSW180" s="122"/>
      <c r="PSX180" s="123"/>
      <c r="PSY180" s="122"/>
      <c r="PSZ180" s="123"/>
      <c r="PTA180" s="122"/>
      <c r="PTB180" s="123"/>
      <c r="PTC180" s="125"/>
      <c r="PTD180" s="328"/>
      <c r="PTE180" s="329"/>
      <c r="PTF180" s="124"/>
      <c r="PTG180" s="122"/>
      <c r="PTH180" s="123"/>
      <c r="PTI180" s="122"/>
      <c r="PTJ180" s="123"/>
      <c r="PTK180" s="122"/>
      <c r="PTL180" s="123"/>
      <c r="PTM180" s="122"/>
      <c r="PTN180" s="123"/>
      <c r="PTO180" s="122"/>
      <c r="PTP180" s="123"/>
      <c r="PTQ180" s="125"/>
      <c r="PTR180" s="328"/>
      <c r="PTS180" s="329"/>
      <c r="PTT180" s="124"/>
      <c r="PTU180" s="122"/>
      <c r="PTV180" s="123"/>
      <c r="PTW180" s="122"/>
      <c r="PTX180" s="123"/>
      <c r="PTY180" s="122"/>
      <c r="PTZ180" s="123"/>
      <c r="PUA180" s="122"/>
      <c r="PUB180" s="123"/>
      <c r="PUC180" s="122"/>
      <c r="PUD180" s="123"/>
      <c r="PUE180" s="125"/>
      <c r="PUF180" s="328"/>
      <c r="PUG180" s="329"/>
      <c r="PUH180" s="124"/>
      <c r="PUI180" s="122"/>
      <c r="PUJ180" s="123"/>
      <c r="PUK180" s="122"/>
      <c r="PUL180" s="123"/>
      <c r="PUM180" s="122"/>
      <c r="PUN180" s="123"/>
      <c r="PUO180" s="122"/>
      <c r="PUP180" s="123"/>
      <c r="PUQ180" s="122"/>
      <c r="PUR180" s="123"/>
      <c r="PUS180" s="125"/>
      <c r="PUT180" s="328"/>
      <c r="PUU180" s="329"/>
      <c r="PUV180" s="124"/>
      <c r="PUW180" s="122"/>
      <c r="PUX180" s="123"/>
      <c r="PUY180" s="122"/>
      <c r="PUZ180" s="123"/>
      <c r="PVA180" s="122"/>
      <c r="PVB180" s="123"/>
      <c r="PVC180" s="122"/>
      <c r="PVD180" s="123"/>
      <c r="PVE180" s="122"/>
      <c r="PVF180" s="123"/>
      <c r="PVG180" s="125"/>
      <c r="PVH180" s="328"/>
      <c r="PVI180" s="329"/>
      <c r="PVJ180" s="124"/>
      <c r="PVK180" s="122"/>
      <c r="PVL180" s="123"/>
      <c r="PVM180" s="122"/>
      <c r="PVN180" s="123"/>
      <c r="PVO180" s="122"/>
      <c r="PVP180" s="123"/>
      <c r="PVQ180" s="122"/>
      <c r="PVR180" s="123"/>
      <c r="PVS180" s="122"/>
      <c r="PVT180" s="123"/>
      <c r="PVU180" s="125"/>
      <c r="PVV180" s="328"/>
      <c r="PVW180" s="329"/>
      <c r="PVX180" s="124"/>
      <c r="PVY180" s="122"/>
      <c r="PVZ180" s="123"/>
      <c r="PWA180" s="122"/>
      <c r="PWB180" s="123"/>
      <c r="PWC180" s="122"/>
      <c r="PWD180" s="123"/>
      <c r="PWE180" s="122"/>
      <c r="PWF180" s="123"/>
      <c r="PWG180" s="122"/>
      <c r="PWH180" s="123"/>
      <c r="PWI180" s="125"/>
      <c r="PWJ180" s="328"/>
      <c r="PWK180" s="329"/>
      <c r="PWL180" s="124"/>
      <c r="PWM180" s="122"/>
      <c r="PWN180" s="123"/>
      <c r="PWO180" s="122"/>
      <c r="PWP180" s="123"/>
      <c r="PWQ180" s="122"/>
      <c r="PWR180" s="123"/>
      <c r="PWS180" s="122"/>
      <c r="PWT180" s="123"/>
      <c r="PWU180" s="122"/>
      <c r="PWV180" s="123"/>
      <c r="PWW180" s="125"/>
      <c r="PWX180" s="328"/>
      <c r="PWY180" s="329"/>
      <c r="PWZ180" s="124"/>
      <c r="PXA180" s="122"/>
      <c r="PXB180" s="123"/>
      <c r="PXC180" s="122"/>
      <c r="PXD180" s="123"/>
      <c r="PXE180" s="122"/>
      <c r="PXF180" s="123"/>
      <c r="PXG180" s="122"/>
      <c r="PXH180" s="123"/>
      <c r="PXI180" s="122"/>
      <c r="PXJ180" s="123"/>
      <c r="PXK180" s="125"/>
      <c r="PXL180" s="328"/>
      <c r="PXM180" s="329"/>
      <c r="PXN180" s="124"/>
      <c r="PXO180" s="122"/>
      <c r="PXP180" s="123"/>
      <c r="PXQ180" s="122"/>
      <c r="PXR180" s="123"/>
      <c r="PXS180" s="122"/>
      <c r="PXT180" s="123"/>
      <c r="PXU180" s="122"/>
      <c r="PXV180" s="123"/>
      <c r="PXW180" s="122"/>
      <c r="PXX180" s="123"/>
      <c r="PXY180" s="125"/>
      <c r="PXZ180" s="328"/>
      <c r="PYA180" s="329"/>
      <c r="PYB180" s="124"/>
      <c r="PYC180" s="122"/>
      <c r="PYD180" s="123"/>
      <c r="PYE180" s="122"/>
      <c r="PYF180" s="123"/>
      <c r="PYG180" s="122"/>
      <c r="PYH180" s="123"/>
      <c r="PYI180" s="122"/>
      <c r="PYJ180" s="123"/>
      <c r="PYK180" s="122"/>
      <c r="PYL180" s="123"/>
      <c r="PYM180" s="125"/>
      <c r="PYN180" s="328"/>
      <c r="PYO180" s="329"/>
      <c r="PYP180" s="124"/>
      <c r="PYQ180" s="122"/>
      <c r="PYR180" s="123"/>
      <c r="PYS180" s="122"/>
      <c r="PYT180" s="123"/>
      <c r="PYU180" s="122"/>
      <c r="PYV180" s="123"/>
      <c r="PYW180" s="122"/>
      <c r="PYX180" s="123"/>
      <c r="PYY180" s="122"/>
      <c r="PYZ180" s="123"/>
      <c r="PZA180" s="125"/>
      <c r="PZB180" s="328"/>
      <c r="PZC180" s="329"/>
      <c r="PZD180" s="124"/>
      <c r="PZE180" s="122"/>
      <c r="PZF180" s="123"/>
      <c r="PZG180" s="122"/>
      <c r="PZH180" s="123"/>
      <c r="PZI180" s="122"/>
      <c r="PZJ180" s="123"/>
      <c r="PZK180" s="122"/>
      <c r="PZL180" s="123"/>
      <c r="PZM180" s="122"/>
      <c r="PZN180" s="123"/>
      <c r="PZO180" s="125"/>
      <c r="PZP180" s="328"/>
      <c r="PZQ180" s="329"/>
      <c r="PZR180" s="124"/>
      <c r="PZS180" s="122"/>
      <c r="PZT180" s="123"/>
      <c r="PZU180" s="122"/>
      <c r="PZV180" s="123"/>
      <c r="PZW180" s="122"/>
      <c r="PZX180" s="123"/>
      <c r="PZY180" s="122"/>
      <c r="PZZ180" s="123"/>
      <c r="QAA180" s="122"/>
      <c r="QAB180" s="123"/>
      <c r="QAC180" s="125"/>
      <c r="QAD180" s="328"/>
      <c r="QAE180" s="329"/>
      <c r="QAF180" s="124"/>
      <c r="QAG180" s="122"/>
      <c r="QAH180" s="123"/>
      <c r="QAI180" s="122"/>
      <c r="QAJ180" s="123"/>
      <c r="QAK180" s="122"/>
      <c r="QAL180" s="123"/>
      <c r="QAM180" s="122"/>
      <c r="QAN180" s="123"/>
      <c r="QAO180" s="122"/>
      <c r="QAP180" s="123"/>
      <c r="QAQ180" s="125"/>
      <c r="QAR180" s="328"/>
      <c r="QAS180" s="329"/>
      <c r="QAT180" s="124"/>
      <c r="QAU180" s="122"/>
      <c r="QAV180" s="123"/>
      <c r="QAW180" s="122"/>
      <c r="QAX180" s="123"/>
      <c r="QAY180" s="122"/>
      <c r="QAZ180" s="123"/>
      <c r="QBA180" s="122"/>
      <c r="QBB180" s="123"/>
      <c r="QBC180" s="122"/>
      <c r="QBD180" s="123"/>
      <c r="QBE180" s="125"/>
      <c r="QBF180" s="328"/>
      <c r="QBG180" s="329"/>
      <c r="QBH180" s="124"/>
      <c r="QBI180" s="122"/>
      <c r="QBJ180" s="123"/>
      <c r="QBK180" s="122"/>
      <c r="QBL180" s="123"/>
      <c r="QBM180" s="122"/>
      <c r="QBN180" s="123"/>
      <c r="QBO180" s="122"/>
      <c r="QBP180" s="123"/>
      <c r="QBQ180" s="122"/>
      <c r="QBR180" s="123"/>
      <c r="QBS180" s="125"/>
      <c r="QBT180" s="328"/>
      <c r="QBU180" s="329"/>
      <c r="QBV180" s="124"/>
      <c r="QBW180" s="122"/>
      <c r="QBX180" s="123"/>
      <c r="QBY180" s="122"/>
      <c r="QBZ180" s="123"/>
      <c r="QCA180" s="122"/>
      <c r="QCB180" s="123"/>
      <c r="QCC180" s="122"/>
      <c r="QCD180" s="123"/>
      <c r="QCE180" s="122"/>
      <c r="QCF180" s="123"/>
      <c r="QCG180" s="125"/>
      <c r="QCH180" s="328"/>
      <c r="QCI180" s="329"/>
      <c r="QCJ180" s="124"/>
      <c r="QCK180" s="122"/>
      <c r="QCL180" s="123"/>
      <c r="QCM180" s="122"/>
      <c r="QCN180" s="123"/>
      <c r="QCO180" s="122"/>
      <c r="QCP180" s="123"/>
      <c r="QCQ180" s="122"/>
      <c r="QCR180" s="123"/>
      <c r="QCS180" s="122"/>
      <c r="QCT180" s="123"/>
      <c r="QCU180" s="125"/>
      <c r="QCV180" s="328"/>
      <c r="QCW180" s="329"/>
      <c r="QCX180" s="124"/>
      <c r="QCY180" s="122"/>
      <c r="QCZ180" s="123"/>
      <c r="QDA180" s="122"/>
      <c r="QDB180" s="123"/>
      <c r="QDC180" s="122"/>
      <c r="QDD180" s="123"/>
      <c r="QDE180" s="122"/>
      <c r="QDF180" s="123"/>
      <c r="QDG180" s="122"/>
      <c r="QDH180" s="123"/>
      <c r="QDI180" s="125"/>
      <c r="QDJ180" s="328"/>
      <c r="QDK180" s="329"/>
      <c r="QDL180" s="124"/>
      <c r="QDM180" s="122"/>
      <c r="QDN180" s="123"/>
      <c r="QDO180" s="122"/>
      <c r="QDP180" s="123"/>
      <c r="QDQ180" s="122"/>
      <c r="QDR180" s="123"/>
      <c r="QDS180" s="122"/>
      <c r="QDT180" s="123"/>
      <c r="QDU180" s="122"/>
      <c r="QDV180" s="123"/>
      <c r="QDW180" s="125"/>
      <c r="QDX180" s="328"/>
      <c r="QDY180" s="329"/>
      <c r="QDZ180" s="124"/>
      <c r="QEA180" s="122"/>
      <c r="QEB180" s="123"/>
      <c r="QEC180" s="122"/>
      <c r="QED180" s="123"/>
      <c r="QEE180" s="122"/>
      <c r="QEF180" s="123"/>
      <c r="QEG180" s="122"/>
      <c r="QEH180" s="123"/>
      <c r="QEI180" s="122"/>
      <c r="QEJ180" s="123"/>
      <c r="QEK180" s="125"/>
      <c r="QEL180" s="328"/>
      <c r="QEM180" s="329"/>
      <c r="QEN180" s="124"/>
      <c r="QEO180" s="122"/>
      <c r="QEP180" s="123"/>
      <c r="QEQ180" s="122"/>
      <c r="QER180" s="123"/>
      <c r="QES180" s="122"/>
      <c r="QET180" s="123"/>
      <c r="QEU180" s="122"/>
      <c r="QEV180" s="123"/>
      <c r="QEW180" s="122"/>
      <c r="QEX180" s="123"/>
      <c r="QEY180" s="125"/>
      <c r="QEZ180" s="328"/>
      <c r="QFA180" s="329"/>
      <c r="QFB180" s="124"/>
      <c r="QFC180" s="122"/>
      <c r="QFD180" s="123"/>
      <c r="QFE180" s="122"/>
      <c r="QFF180" s="123"/>
      <c r="QFG180" s="122"/>
      <c r="QFH180" s="123"/>
      <c r="QFI180" s="122"/>
      <c r="QFJ180" s="123"/>
      <c r="QFK180" s="122"/>
      <c r="QFL180" s="123"/>
      <c r="QFM180" s="125"/>
      <c r="QFN180" s="328"/>
      <c r="QFO180" s="329"/>
      <c r="QFP180" s="124"/>
      <c r="QFQ180" s="122"/>
      <c r="QFR180" s="123"/>
      <c r="QFS180" s="122"/>
      <c r="QFT180" s="123"/>
      <c r="QFU180" s="122"/>
      <c r="QFV180" s="123"/>
      <c r="QFW180" s="122"/>
      <c r="QFX180" s="123"/>
      <c r="QFY180" s="122"/>
      <c r="QFZ180" s="123"/>
      <c r="QGA180" s="125"/>
      <c r="QGB180" s="328"/>
      <c r="QGC180" s="329"/>
      <c r="QGD180" s="124"/>
      <c r="QGE180" s="122"/>
      <c r="QGF180" s="123"/>
      <c r="QGG180" s="122"/>
      <c r="QGH180" s="123"/>
      <c r="QGI180" s="122"/>
      <c r="QGJ180" s="123"/>
      <c r="QGK180" s="122"/>
      <c r="QGL180" s="123"/>
      <c r="QGM180" s="122"/>
      <c r="QGN180" s="123"/>
      <c r="QGO180" s="125"/>
      <c r="QGP180" s="328"/>
      <c r="QGQ180" s="329"/>
      <c r="QGR180" s="124"/>
      <c r="QGS180" s="122"/>
      <c r="QGT180" s="123"/>
      <c r="QGU180" s="122"/>
      <c r="QGV180" s="123"/>
      <c r="QGW180" s="122"/>
      <c r="QGX180" s="123"/>
      <c r="QGY180" s="122"/>
      <c r="QGZ180" s="123"/>
      <c r="QHA180" s="122"/>
      <c r="QHB180" s="123"/>
      <c r="QHC180" s="125"/>
      <c r="QHD180" s="328"/>
      <c r="QHE180" s="329"/>
      <c r="QHF180" s="124"/>
      <c r="QHG180" s="122"/>
      <c r="QHH180" s="123"/>
      <c r="QHI180" s="122"/>
      <c r="QHJ180" s="123"/>
      <c r="QHK180" s="122"/>
      <c r="QHL180" s="123"/>
      <c r="QHM180" s="122"/>
      <c r="QHN180" s="123"/>
      <c r="QHO180" s="122"/>
      <c r="QHP180" s="123"/>
      <c r="QHQ180" s="125"/>
      <c r="QHR180" s="328"/>
      <c r="QHS180" s="329"/>
      <c r="QHT180" s="124"/>
      <c r="QHU180" s="122"/>
      <c r="QHV180" s="123"/>
      <c r="QHW180" s="122"/>
      <c r="QHX180" s="123"/>
      <c r="QHY180" s="122"/>
      <c r="QHZ180" s="123"/>
      <c r="QIA180" s="122"/>
      <c r="QIB180" s="123"/>
      <c r="QIC180" s="122"/>
      <c r="QID180" s="123"/>
      <c r="QIE180" s="125"/>
      <c r="QIF180" s="328"/>
      <c r="QIG180" s="329"/>
      <c r="QIH180" s="124"/>
      <c r="QII180" s="122"/>
      <c r="QIJ180" s="123"/>
      <c r="QIK180" s="122"/>
      <c r="QIL180" s="123"/>
      <c r="QIM180" s="122"/>
      <c r="QIN180" s="123"/>
      <c r="QIO180" s="122"/>
      <c r="QIP180" s="123"/>
      <c r="QIQ180" s="122"/>
      <c r="QIR180" s="123"/>
      <c r="QIS180" s="125"/>
      <c r="QIT180" s="328"/>
      <c r="QIU180" s="329"/>
      <c r="QIV180" s="124"/>
      <c r="QIW180" s="122"/>
      <c r="QIX180" s="123"/>
      <c r="QIY180" s="122"/>
      <c r="QIZ180" s="123"/>
      <c r="QJA180" s="122"/>
      <c r="QJB180" s="123"/>
      <c r="QJC180" s="122"/>
      <c r="QJD180" s="123"/>
      <c r="QJE180" s="122"/>
      <c r="QJF180" s="123"/>
      <c r="QJG180" s="125"/>
      <c r="QJH180" s="328"/>
      <c r="QJI180" s="329"/>
      <c r="QJJ180" s="124"/>
      <c r="QJK180" s="122"/>
      <c r="QJL180" s="123"/>
      <c r="QJM180" s="122"/>
      <c r="QJN180" s="123"/>
      <c r="QJO180" s="122"/>
      <c r="QJP180" s="123"/>
      <c r="QJQ180" s="122"/>
      <c r="QJR180" s="123"/>
      <c r="QJS180" s="122"/>
      <c r="QJT180" s="123"/>
      <c r="QJU180" s="125"/>
      <c r="QJV180" s="328"/>
      <c r="QJW180" s="329"/>
      <c r="QJX180" s="124"/>
      <c r="QJY180" s="122"/>
      <c r="QJZ180" s="123"/>
      <c r="QKA180" s="122"/>
      <c r="QKB180" s="123"/>
      <c r="QKC180" s="122"/>
      <c r="QKD180" s="123"/>
      <c r="QKE180" s="122"/>
      <c r="QKF180" s="123"/>
      <c r="QKG180" s="122"/>
      <c r="QKH180" s="123"/>
      <c r="QKI180" s="125"/>
      <c r="QKJ180" s="328"/>
      <c r="QKK180" s="329"/>
      <c r="QKL180" s="124"/>
      <c r="QKM180" s="122"/>
      <c r="QKN180" s="123"/>
      <c r="QKO180" s="122"/>
      <c r="QKP180" s="123"/>
      <c r="QKQ180" s="122"/>
      <c r="QKR180" s="123"/>
      <c r="QKS180" s="122"/>
      <c r="QKT180" s="123"/>
      <c r="QKU180" s="122"/>
      <c r="QKV180" s="123"/>
      <c r="QKW180" s="125"/>
      <c r="QKX180" s="328"/>
      <c r="QKY180" s="329"/>
      <c r="QKZ180" s="124"/>
      <c r="QLA180" s="122"/>
      <c r="QLB180" s="123"/>
      <c r="QLC180" s="122"/>
      <c r="QLD180" s="123"/>
      <c r="QLE180" s="122"/>
      <c r="QLF180" s="123"/>
      <c r="QLG180" s="122"/>
      <c r="QLH180" s="123"/>
      <c r="QLI180" s="122"/>
      <c r="QLJ180" s="123"/>
      <c r="QLK180" s="125"/>
      <c r="QLL180" s="328"/>
      <c r="QLM180" s="329"/>
      <c r="QLN180" s="124"/>
      <c r="QLO180" s="122"/>
      <c r="QLP180" s="123"/>
      <c r="QLQ180" s="122"/>
      <c r="QLR180" s="123"/>
      <c r="QLS180" s="122"/>
      <c r="QLT180" s="123"/>
      <c r="QLU180" s="122"/>
      <c r="QLV180" s="123"/>
      <c r="QLW180" s="122"/>
      <c r="QLX180" s="123"/>
      <c r="QLY180" s="125"/>
      <c r="QLZ180" s="328"/>
      <c r="QMA180" s="329"/>
      <c r="QMB180" s="124"/>
      <c r="QMC180" s="122"/>
      <c r="QMD180" s="123"/>
      <c r="QME180" s="122"/>
      <c r="QMF180" s="123"/>
      <c r="QMG180" s="122"/>
      <c r="QMH180" s="123"/>
      <c r="QMI180" s="122"/>
      <c r="QMJ180" s="123"/>
      <c r="QMK180" s="122"/>
      <c r="QML180" s="123"/>
      <c r="QMM180" s="125"/>
      <c r="QMN180" s="328"/>
      <c r="QMO180" s="329"/>
      <c r="QMP180" s="124"/>
      <c r="QMQ180" s="122"/>
      <c r="QMR180" s="123"/>
      <c r="QMS180" s="122"/>
      <c r="QMT180" s="123"/>
      <c r="QMU180" s="122"/>
      <c r="QMV180" s="123"/>
      <c r="QMW180" s="122"/>
      <c r="QMX180" s="123"/>
      <c r="QMY180" s="122"/>
      <c r="QMZ180" s="123"/>
      <c r="QNA180" s="125"/>
      <c r="QNB180" s="328"/>
      <c r="QNC180" s="329"/>
      <c r="QND180" s="124"/>
      <c r="QNE180" s="122"/>
      <c r="QNF180" s="123"/>
      <c r="QNG180" s="122"/>
      <c r="QNH180" s="123"/>
      <c r="QNI180" s="122"/>
      <c r="QNJ180" s="123"/>
      <c r="QNK180" s="122"/>
      <c r="QNL180" s="123"/>
      <c r="QNM180" s="122"/>
      <c r="QNN180" s="123"/>
      <c r="QNO180" s="125"/>
      <c r="QNP180" s="328"/>
      <c r="QNQ180" s="329"/>
      <c r="QNR180" s="124"/>
      <c r="QNS180" s="122"/>
      <c r="QNT180" s="123"/>
      <c r="QNU180" s="122"/>
      <c r="QNV180" s="123"/>
      <c r="QNW180" s="122"/>
      <c r="QNX180" s="123"/>
      <c r="QNY180" s="122"/>
      <c r="QNZ180" s="123"/>
      <c r="QOA180" s="122"/>
      <c r="QOB180" s="123"/>
      <c r="QOC180" s="125"/>
      <c r="QOD180" s="328"/>
      <c r="QOE180" s="329"/>
      <c r="QOF180" s="124"/>
      <c r="QOG180" s="122"/>
      <c r="QOH180" s="123"/>
      <c r="QOI180" s="122"/>
      <c r="QOJ180" s="123"/>
      <c r="QOK180" s="122"/>
      <c r="QOL180" s="123"/>
      <c r="QOM180" s="122"/>
      <c r="QON180" s="123"/>
      <c r="QOO180" s="122"/>
      <c r="QOP180" s="123"/>
      <c r="QOQ180" s="125"/>
      <c r="QOR180" s="328"/>
      <c r="QOS180" s="329"/>
      <c r="QOT180" s="124"/>
      <c r="QOU180" s="122"/>
      <c r="QOV180" s="123"/>
      <c r="QOW180" s="122"/>
      <c r="QOX180" s="123"/>
      <c r="QOY180" s="122"/>
      <c r="QOZ180" s="123"/>
      <c r="QPA180" s="122"/>
      <c r="QPB180" s="123"/>
      <c r="QPC180" s="122"/>
      <c r="QPD180" s="123"/>
      <c r="QPE180" s="125"/>
      <c r="QPF180" s="328"/>
      <c r="QPG180" s="329"/>
      <c r="QPH180" s="124"/>
      <c r="QPI180" s="122"/>
      <c r="QPJ180" s="123"/>
      <c r="QPK180" s="122"/>
      <c r="QPL180" s="123"/>
      <c r="QPM180" s="122"/>
      <c r="QPN180" s="123"/>
      <c r="QPO180" s="122"/>
      <c r="QPP180" s="123"/>
      <c r="QPQ180" s="122"/>
      <c r="QPR180" s="123"/>
      <c r="QPS180" s="125"/>
      <c r="QPT180" s="328"/>
      <c r="QPU180" s="329"/>
      <c r="QPV180" s="124"/>
      <c r="QPW180" s="122"/>
      <c r="QPX180" s="123"/>
      <c r="QPY180" s="122"/>
      <c r="QPZ180" s="123"/>
      <c r="QQA180" s="122"/>
      <c r="QQB180" s="123"/>
      <c r="QQC180" s="122"/>
      <c r="QQD180" s="123"/>
      <c r="QQE180" s="122"/>
      <c r="QQF180" s="123"/>
      <c r="QQG180" s="125"/>
      <c r="QQH180" s="328"/>
      <c r="QQI180" s="329"/>
      <c r="QQJ180" s="124"/>
      <c r="QQK180" s="122"/>
      <c r="QQL180" s="123"/>
      <c r="QQM180" s="122"/>
      <c r="QQN180" s="123"/>
      <c r="QQO180" s="122"/>
      <c r="QQP180" s="123"/>
      <c r="QQQ180" s="122"/>
      <c r="QQR180" s="123"/>
      <c r="QQS180" s="122"/>
      <c r="QQT180" s="123"/>
      <c r="QQU180" s="125"/>
      <c r="QQV180" s="328"/>
      <c r="QQW180" s="329"/>
      <c r="QQX180" s="124"/>
      <c r="QQY180" s="122"/>
      <c r="QQZ180" s="123"/>
      <c r="QRA180" s="122"/>
      <c r="QRB180" s="123"/>
      <c r="QRC180" s="122"/>
      <c r="QRD180" s="123"/>
      <c r="QRE180" s="122"/>
      <c r="QRF180" s="123"/>
      <c r="QRG180" s="122"/>
      <c r="QRH180" s="123"/>
      <c r="QRI180" s="125"/>
      <c r="QRJ180" s="328"/>
      <c r="QRK180" s="329"/>
      <c r="QRL180" s="124"/>
      <c r="QRM180" s="122"/>
      <c r="QRN180" s="123"/>
      <c r="QRO180" s="122"/>
      <c r="QRP180" s="123"/>
      <c r="QRQ180" s="122"/>
      <c r="QRR180" s="123"/>
      <c r="QRS180" s="122"/>
      <c r="QRT180" s="123"/>
      <c r="QRU180" s="122"/>
      <c r="QRV180" s="123"/>
      <c r="QRW180" s="125"/>
      <c r="QRX180" s="328"/>
      <c r="QRY180" s="329"/>
      <c r="QRZ180" s="124"/>
      <c r="QSA180" s="122"/>
      <c r="QSB180" s="123"/>
      <c r="QSC180" s="122"/>
      <c r="QSD180" s="123"/>
      <c r="QSE180" s="122"/>
      <c r="QSF180" s="123"/>
      <c r="QSG180" s="122"/>
      <c r="QSH180" s="123"/>
      <c r="QSI180" s="122"/>
      <c r="QSJ180" s="123"/>
      <c r="QSK180" s="125"/>
      <c r="QSL180" s="328"/>
      <c r="QSM180" s="329"/>
      <c r="QSN180" s="124"/>
      <c r="QSO180" s="122"/>
      <c r="QSP180" s="123"/>
      <c r="QSQ180" s="122"/>
      <c r="QSR180" s="123"/>
      <c r="QSS180" s="122"/>
      <c r="QST180" s="123"/>
      <c r="QSU180" s="122"/>
      <c r="QSV180" s="123"/>
      <c r="QSW180" s="122"/>
      <c r="QSX180" s="123"/>
      <c r="QSY180" s="125"/>
      <c r="QSZ180" s="328"/>
      <c r="QTA180" s="329"/>
      <c r="QTB180" s="124"/>
      <c r="QTC180" s="122"/>
      <c r="QTD180" s="123"/>
      <c r="QTE180" s="122"/>
      <c r="QTF180" s="123"/>
      <c r="QTG180" s="122"/>
      <c r="QTH180" s="123"/>
      <c r="QTI180" s="122"/>
      <c r="QTJ180" s="123"/>
      <c r="QTK180" s="122"/>
      <c r="QTL180" s="123"/>
      <c r="QTM180" s="125"/>
      <c r="QTN180" s="328"/>
      <c r="QTO180" s="329"/>
      <c r="QTP180" s="124"/>
      <c r="QTQ180" s="122"/>
      <c r="QTR180" s="123"/>
      <c r="QTS180" s="122"/>
      <c r="QTT180" s="123"/>
      <c r="QTU180" s="122"/>
      <c r="QTV180" s="123"/>
      <c r="QTW180" s="122"/>
      <c r="QTX180" s="123"/>
      <c r="QTY180" s="122"/>
      <c r="QTZ180" s="123"/>
      <c r="QUA180" s="125"/>
      <c r="QUB180" s="328"/>
      <c r="QUC180" s="329"/>
      <c r="QUD180" s="124"/>
      <c r="QUE180" s="122"/>
      <c r="QUF180" s="123"/>
      <c r="QUG180" s="122"/>
      <c r="QUH180" s="123"/>
      <c r="QUI180" s="122"/>
      <c r="QUJ180" s="123"/>
      <c r="QUK180" s="122"/>
      <c r="QUL180" s="123"/>
      <c r="QUM180" s="122"/>
      <c r="QUN180" s="123"/>
      <c r="QUO180" s="125"/>
      <c r="QUP180" s="328"/>
      <c r="QUQ180" s="329"/>
      <c r="QUR180" s="124"/>
      <c r="QUS180" s="122"/>
      <c r="QUT180" s="123"/>
      <c r="QUU180" s="122"/>
      <c r="QUV180" s="123"/>
      <c r="QUW180" s="122"/>
      <c r="QUX180" s="123"/>
      <c r="QUY180" s="122"/>
      <c r="QUZ180" s="123"/>
      <c r="QVA180" s="122"/>
      <c r="QVB180" s="123"/>
      <c r="QVC180" s="125"/>
      <c r="QVD180" s="328"/>
      <c r="QVE180" s="329"/>
      <c r="QVF180" s="124"/>
      <c r="QVG180" s="122"/>
      <c r="QVH180" s="123"/>
      <c r="QVI180" s="122"/>
      <c r="QVJ180" s="123"/>
      <c r="QVK180" s="122"/>
      <c r="QVL180" s="123"/>
      <c r="QVM180" s="122"/>
      <c r="QVN180" s="123"/>
      <c r="QVO180" s="122"/>
      <c r="QVP180" s="123"/>
      <c r="QVQ180" s="125"/>
      <c r="QVR180" s="328"/>
      <c r="QVS180" s="329"/>
      <c r="QVT180" s="124"/>
      <c r="QVU180" s="122"/>
      <c r="QVV180" s="123"/>
      <c r="QVW180" s="122"/>
      <c r="QVX180" s="123"/>
      <c r="QVY180" s="122"/>
      <c r="QVZ180" s="123"/>
      <c r="QWA180" s="122"/>
      <c r="QWB180" s="123"/>
      <c r="QWC180" s="122"/>
      <c r="QWD180" s="123"/>
      <c r="QWE180" s="125"/>
      <c r="QWF180" s="328"/>
      <c r="QWG180" s="329"/>
      <c r="QWH180" s="124"/>
      <c r="QWI180" s="122"/>
      <c r="QWJ180" s="123"/>
      <c r="QWK180" s="122"/>
      <c r="QWL180" s="123"/>
      <c r="QWM180" s="122"/>
      <c r="QWN180" s="123"/>
      <c r="QWO180" s="122"/>
      <c r="QWP180" s="123"/>
      <c r="QWQ180" s="122"/>
      <c r="QWR180" s="123"/>
      <c r="QWS180" s="125"/>
      <c r="QWT180" s="328"/>
      <c r="QWU180" s="329"/>
      <c r="QWV180" s="124"/>
      <c r="QWW180" s="122"/>
      <c r="QWX180" s="123"/>
      <c r="QWY180" s="122"/>
      <c r="QWZ180" s="123"/>
      <c r="QXA180" s="122"/>
      <c r="QXB180" s="123"/>
      <c r="QXC180" s="122"/>
      <c r="QXD180" s="123"/>
      <c r="QXE180" s="122"/>
      <c r="QXF180" s="123"/>
      <c r="QXG180" s="125"/>
      <c r="QXH180" s="328"/>
      <c r="QXI180" s="329"/>
      <c r="QXJ180" s="124"/>
      <c r="QXK180" s="122"/>
      <c r="QXL180" s="123"/>
      <c r="QXM180" s="122"/>
      <c r="QXN180" s="123"/>
      <c r="QXO180" s="122"/>
      <c r="QXP180" s="123"/>
      <c r="QXQ180" s="122"/>
      <c r="QXR180" s="123"/>
      <c r="QXS180" s="122"/>
      <c r="QXT180" s="123"/>
      <c r="QXU180" s="125"/>
      <c r="QXV180" s="328"/>
      <c r="QXW180" s="329"/>
      <c r="QXX180" s="124"/>
      <c r="QXY180" s="122"/>
      <c r="QXZ180" s="123"/>
      <c r="QYA180" s="122"/>
      <c r="QYB180" s="123"/>
      <c r="QYC180" s="122"/>
      <c r="QYD180" s="123"/>
      <c r="QYE180" s="122"/>
      <c r="QYF180" s="123"/>
      <c r="QYG180" s="122"/>
      <c r="QYH180" s="123"/>
      <c r="QYI180" s="125"/>
      <c r="QYJ180" s="328"/>
      <c r="QYK180" s="329"/>
      <c r="QYL180" s="124"/>
      <c r="QYM180" s="122"/>
      <c r="QYN180" s="123"/>
      <c r="QYO180" s="122"/>
      <c r="QYP180" s="123"/>
      <c r="QYQ180" s="122"/>
      <c r="QYR180" s="123"/>
      <c r="QYS180" s="122"/>
      <c r="QYT180" s="123"/>
      <c r="QYU180" s="122"/>
      <c r="QYV180" s="123"/>
      <c r="QYW180" s="125"/>
      <c r="QYX180" s="328"/>
      <c r="QYY180" s="329"/>
      <c r="QYZ180" s="124"/>
      <c r="QZA180" s="122"/>
      <c r="QZB180" s="123"/>
      <c r="QZC180" s="122"/>
      <c r="QZD180" s="123"/>
      <c r="QZE180" s="122"/>
      <c r="QZF180" s="123"/>
      <c r="QZG180" s="122"/>
      <c r="QZH180" s="123"/>
      <c r="QZI180" s="122"/>
      <c r="QZJ180" s="123"/>
      <c r="QZK180" s="125"/>
      <c r="QZL180" s="328"/>
      <c r="QZM180" s="329"/>
      <c r="QZN180" s="124"/>
      <c r="QZO180" s="122"/>
      <c r="QZP180" s="123"/>
      <c r="QZQ180" s="122"/>
      <c r="QZR180" s="123"/>
      <c r="QZS180" s="122"/>
      <c r="QZT180" s="123"/>
      <c r="QZU180" s="122"/>
      <c r="QZV180" s="123"/>
      <c r="QZW180" s="122"/>
      <c r="QZX180" s="123"/>
      <c r="QZY180" s="125"/>
      <c r="QZZ180" s="328"/>
      <c r="RAA180" s="329"/>
      <c r="RAB180" s="124"/>
      <c r="RAC180" s="122"/>
      <c r="RAD180" s="123"/>
      <c r="RAE180" s="122"/>
      <c r="RAF180" s="123"/>
      <c r="RAG180" s="122"/>
      <c r="RAH180" s="123"/>
      <c r="RAI180" s="122"/>
      <c r="RAJ180" s="123"/>
      <c r="RAK180" s="122"/>
      <c r="RAL180" s="123"/>
      <c r="RAM180" s="125"/>
      <c r="RAN180" s="328"/>
      <c r="RAO180" s="329"/>
      <c r="RAP180" s="124"/>
      <c r="RAQ180" s="122"/>
      <c r="RAR180" s="123"/>
      <c r="RAS180" s="122"/>
      <c r="RAT180" s="123"/>
      <c r="RAU180" s="122"/>
      <c r="RAV180" s="123"/>
      <c r="RAW180" s="122"/>
      <c r="RAX180" s="123"/>
      <c r="RAY180" s="122"/>
      <c r="RAZ180" s="123"/>
      <c r="RBA180" s="125"/>
      <c r="RBB180" s="328"/>
      <c r="RBC180" s="329"/>
      <c r="RBD180" s="124"/>
      <c r="RBE180" s="122"/>
      <c r="RBF180" s="123"/>
      <c r="RBG180" s="122"/>
      <c r="RBH180" s="123"/>
      <c r="RBI180" s="122"/>
      <c r="RBJ180" s="123"/>
      <c r="RBK180" s="122"/>
      <c r="RBL180" s="123"/>
      <c r="RBM180" s="122"/>
      <c r="RBN180" s="123"/>
      <c r="RBO180" s="125"/>
      <c r="RBP180" s="328"/>
      <c r="RBQ180" s="329"/>
      <c r="RBR180" s="124"/>
      <c r="RBS180" s="122"/>
      <c r="RBT180" s="123"/>
      <c r="RBU180" s="122"/>
      <c r="RBV180" s="123"/>
      <c r="RBW180" s="122"/>
      <c r="RBX180" s="123"/>
      <c r="RBY180" s="122"/>
      <c r="RBZ180" s="123"/>
      <c r="RCA180" s="122"/>
      <c r="RCB180" s="123"/>
      <c r="RCC180" s="125"/>
      <c r="RCD180" s="328"/>
      <c r="RCE180" s="329"/>
      <c r="RCF180" s="124"/>
      <c r="RCG180" s="122"/>
      <c r="RCH180" s="123"/>
      <c r="RCI180" s="122"/>
      <c r="RCJ180" s="123"/>
      <c r="RCK180" s="122"/>
      <c r="RCL180" s="123"/>
      <c r="RCM180" s="122"/>
      <c r="RCN180" s="123"/>
      <c r="RCO180" s="122"/>
      <c r="RCP180" s="123"/>
      <c r="RCQ180" s="125"/>
      <c r="RCR180" s="328"/>
      <c r="RCS180" s="329"/>
      <c r="RCT180" s="124"/>
      <c r="RCU180" s="122"/>
      <c r="RCV180" s="123"/>
      <c r="RCW180" s="122"/>
      <c r="RCX180" s="123"/>
      <c r="RCY180" s="122"/>
      <c r="RCZ180" s="123"/>
      <c r="RDA180" s="122"/>
      <c r="RDB180" s="123"/>
      <c r="RDC180" s="122"/>
      <c r="RDD180" s="123"/>
      <c r="RDE180" s="125"/>
      <c r="RDF180" s="328"/>
      <c r="RDG180" s="329"/>
      <c r="RDH180" s="124"/>
      <c r="RDI180" s="122"/>
      <c r="RDJ180" s="123"/>
      <c r="RDK180" s="122"/>
      <c r="RDL180" s="123"/>
      <c r="RDM180" s="122"/>
      <c r="RDN180" s="123"/>
      <c r="RDO180" s="122"/>
      <c r="RDP180" s="123"/>
      <c r="RDQ180" s="122"/>
      <c r="RDR180" s="123"/>
      <c r="RDS180" s="125"/>
      <c r="RDT180" s="328"/>
      <c r="RDU180" s="329"/>
      <c r="RDV180" s="124"/>
      <c r="RDW180" s="122"/>
      <c r="RDX180" s="123"/>
      <c r="RDY180" s="122"/>
      <c r="RDZ180" s="123"/>
      <c r="REA180" s="122"/>
      <c r="REB180" s="123"/>
      <c r="REC180" s="122"/>
      <c r="RED180" s="123"/>
      <c r="REE180" s="122"/>
      <c r="REF180" s="123"/>
      <c r="REG180" s="125"/>
      <c r="REH180" s="328"/>
      <c r="REI180" s="329"/>
      <c r="REJ180" s="124"/>
      <c r="REK180" s="122"/>
      <c r="REL180" s="123"/>
      <c r="REM180" s="122"/>
      <c r="REN180" s="123"/>
      <c r="REO180" s="122"/>
      <c r="REP180" s="123"/>
      <c r="REQ180" s="122"/>
      <c r="RER180" s="123"/>
      <c r="RES180" s="122"/>
      <c r="RET180" s="123"/>
      <c r="REU180" s="125"/>
      <c r="REV180" s="328"/>
      <c r="REW180" s="329"/>
      <c r="REX180" s="124"/>
      <c r="REY180" s="122"/>
      <c r="REZ180" s="123"/>
      <c r="RFA180" s="122"/>
      <c r="RFB180" s="123"/>
      <c r="RFC180" s="122"/>
      <c r="RFD180" s="123"/>
      <c r="RFE180" s="122"/>
      <c r="RFF180" s="123"/>
      <c r="RFG180" s="122"/>
      <c r="RFH180" s="123"/>
      <c r="RFI180" s="125"/>
      <c r="RFJ180" s="328"/>
      <c r="RFK180" s="329"/>
      <c r="RFL180" s="124"/>
      <c r="RFM180" s="122"/>
      <c r="RFN180" s="123"/>
      <c r="RFO180" s="122"/>
      <c r="RFP180" s="123"/>
      <c r="RFQ180" s="122"/>
      <c r="RFR180" s="123"/>
      <c r="RFS180" s="122"/>
      <c r="RFT180" s="123"/>
      <c r="RFU180" s="122"/>
      <c r="RFV180" s="123"/>
      <c r="RFW180" s="125"/>
      <c r="RFX180" s="328"/>
      <c r="RFY180" s="329"/>
      <c r="RFZ180" s="124"/>
      <c r="RGA180" s="122"/>
      <c r="RGB180" s="123"/>
      <c r="RGC180" s="122"/>
      <c r="RGD180" s="123"/>
      <c r="RGE180" s="122"/>
      <c r="RGF180" s="123"/>
      <c r="RGG180" s="122"/>
      <c r="RGH180" s="123"/>
      <c r="RGI180" s="122"/>
      <c r="RGJ180" s="123"/>
      <c r="RGK180" s="125"/>
      <c r="RGL180" s="328"/>
      <c r="RGM180" s="329"/>
      <c r="RGN180" s="124"/>
      <c r="RGO180" s="122"/>
      <c r="RGP180" s="123"/>
      <c r="RGQ180" s="122"/>
      <c r="RGR180" s="123"/>
      <c r="RGS180" s="122"/>
      <c r="RGT180" s="123"/>
      <c r="RGU180" s="122"/>
      <c r="RGV180" s="123"/>
      <c r="RGW180" s="122"/>
      <c r="RGX180" s="123"/>
      <c r="RGY180" s="125"/>
      <c r="RGZ180" s="328"/>
      <c r="RHA180" s="329"/>
      <c r="RHB180" s="124"/>
      <c r="RHC180" s="122"/>
      <c r="RHD180" s="123"/>
      <c r="RHE180" s="122"/>
      <c r="RHF180" s="123"/>
      <c r="RHG180" s="122"/>
      <c r="RHH180" s="123"/>
      <c r="RHI180" s="122"/>
      <c r="RHJ180" s="123"/>
      <c r="RHK180" s="122"/>
      <c r="RHL180" s="123"/>
      <c r="RHM180" s="125"/>
      <c r="RHN180" s="328"/>
      <c r="RHO180" s="329"/>
      <c r="RHP180" s="124"/>
      <c r="RHQ180" s="122"/>
      <c r="RHR180" s="123"/>
      <c r="RHS180" s="122"/>
      <c r="RHT180" s="123"/>
      <c r="RHU180" s="122"/>
      <c r="RHV180" s="123"/>
      <c r="RHW180" s="122"/>
      <c r="RHX180" s="123"/>
      <c r="RHY180" s="122"/>
      <c r="RHZ180" s="123"/>
      <c r="RIA180" s="125"/>
      <c r="RIB180" s="328"/>
      <c r="RIC180" s="329"/>
      <c r="RID180" s="124"/>
      <c r="RIE180" s="122"/>
      <c r="RIF180" s="123"/>
      <c r="RIG180" s="122"/>
      <c r="RIH180" s="123"/>
      <c r="RII180" s="122"/>
      <c r="RIJ180" s="123"/>
      <c r="RIK180" s="122"/>
      <c r="RIL180" s="123"/>
      <c r="RIM180" s="122"/>
      <c r="RIN180" s="123"/>
      <c r="RIO180" s="125"/>
      <c r="RIP180" s="328"/>
      <c r="RIQ180" s="329"/>
      <c r="RIR180" s="124"/>
      <c r="RIS180" s="122"/>
      <c r="RIT180" s="123"/>
      <c r="RIU180" s="122"/>
      <c r="RIV180" s="123"/>
      <c r="RIW180" s="122"/>
      <c r="RIX180" s="123"/>
      <c r="RIY180" s="122"/>
      <c r="RIZ180" s="123"/>
      <c r="RJA180" s="122"/>
      <c r="RJB180" s="123"/>
      <c r="RJC180" s="125"/>
      <c r="RJD180" s="328"/>
      <c r="RJE180" s="329"/>
      <c r="RJF180" s="124"/>
      <c r="RJG180" s="122"/>
      <c r="RJH180" s="123"/>
      <c r="RJI180" s="122"/>
      <c r="RJJ180" s="123"/>
      <c r="RJK180" s="122"/>
      <c r="RJL180" s="123"/>
      <c r="RJM180" s="122"/>
      <c r="RJN180" s="123"/>
      <c r="RJO180" s="122"/>
      <c r="RJP180" s="123"/>
      <c r="RJQ180" s="125"/>
      <c r="RJR180" s="328"/>
      <c r="RJS180" s="329"/>
      <c r="RJT180" s="124"/>
      <c r="RJU180" s="122"/>
      <c r="RJV180" s="123"/>
      <c r="RJW180" s="122"/>
      <c r="RJX180" s="123"/>
      <c r="RJY180" s="122"/>
      <c r="RJZ180" s="123"/>
      <c r="RKA180" s="122"/>
      <c r="RKB180" s="123"/>
      <c r="RKC180" s="122"/>
      <c r="RKD180" s="123"/>
      <c r="RKE180" s="125"/>
      <c r="RKF180" s="328"/>
      <c r="RKG180" s="329"/>
      <c r="RKH180" s="124"/>
      <c r="RKI180" s="122"/>
      <c r="RKJ180" s="123"/>
      <c r="RKK180" s="122"/>
      <c r="RKL180" s="123"/>
      <c r="RKM180" s="122"/>
      <c r="RKN180" s="123"/>
      <c r="RKO180" s="122"/>
      <c r="RKP180" s="123"/>
      <c r="RKQ180" s="122"/>
      <c r="RKR180" s="123"/>
      <c r="RKS180" s="125"/>
      <c r="RKT180" s="328"/>
      <c r="RKU180" s="329"/>
      <c r="RKV180" s="124"/>
      <c r="RKW180" s="122"/>
      <c r="RKX180" s="123"/>
      <c r="RKY180" s="122"/>
      <c r="RKZ180" s="123"/>
      <c r="RLA180" s="122"/>
      <c r="RLB180" s="123"/>
      <c r="RLC180" s="122"/>
      <c r="RLD180" s="123"/>
      <c r="RLE180" s="122"/>
      <c r="RLF180" s="123"/>
      <c r="RLG180" s="125"/>
      <c r="RLH180" s="328"/>
      <c r="RLI180" s="329"/>
      <c r="RLJ180" s="124"/>
      <c r="RLK180" s="122"/>
      <c r="RLL180" s="123"/>
      <c r="RLM180" s="122"/>
      <c r="RLN180" s="123"/>
      <c r="RLO180" s="122"/>
      <c r="RLP180" s="123"/>
      <c r="RLQ180" s="122"/>
      <c r="RLR180" s="123"/>
      <c r="RLS180" s="122"/>
      <c r="RLT180" s="123"/>
      <c r="RLU180" s="125"/>
      <c r="RLV180" s="328"/>
      <c r="RLW180" s="329"/>
      <c r="RLX180" s="124"/>
      <c r="RLY180" s="122"/>
      <c r="RLZ180" s="123"/>
      <c r="RMA180" s="122"/>
      <c r="RMB180" s="123"/>
      <c r="RMC180" s="122"/>
      <c r="RMD180" s="123"/>
      <c r="RME180" s="122"/>
      <c r="RMF180" s="123"/>
      <c r="RMG180" s="122"/>
      <c r="RMH180" s="123"/>
      <c r="RMI180" s="125"/>
      <c r="RMJ180" s="328"/>
      <c r="RMK180" s="329"/>
      <c r="RML180" s="124"/>
      <c r="RMM180" s="122"/>
      <c r="RMN180" s="123"/>
      <c r="RMO180" s="122"/>
      <c r="RMP180" s="123"/>
      <c r="RMQ180" s="122"/>
      <c r="RMR180" s="123"/>
      <c r="RMS180" s="122"/>
      <c r="RMT180" s="123"/>
      <c r="RMU180" s="122"/>
      <c r="RMV180" s="123"/>
      <c r="RMW180" s="125"/>
      <c r="RMX180" s="328"/>
      <c r="RMY180" s="329"/>
      <c r="RMZ180" s="124"/>
      <c r="RNA180" s="122"/>
      <c r="RNB180" s="123"/>
      <c r="RNC180" s="122"/>
      <c r="RND180" s="123"/>
      <c r="RNE180" s="122"/>
      <c r="RNF180" s="123"/>
      <c r="RNG180" s="122"/>
      <c r="RNH180" s="123"/>
      <c r="RNI180" s="122"/>
      <c r="RNJ180" s="123"/>
      <c r="RNK180" s="125"/>
      <c r="RNL180" s="328"/>
      <c r="RNM180" s="329"/>
      <c r="RNN180" s="124"/>
      <c r="RNO180" s="122"/>
      <c r="RNP180" s="123"/>
      <c r="RNQ180" s="122"/>
      <c r="RNR180" s="123"/>
      <c r="RNS180" s="122"/>
      <c r="RNT180" s="123"/>
      <c r="RNU180" s="122"/>
      <c r="RNV180" s="123"/>
      <c r="RNW180" s="122"/>
      <c r="RNX180" s="123"/>
      <c r="RNY180" s="125"/>
      <c r="RNZ180" s="328"/>
      <c r="ROA180" s="329"/>
      <c r="ROB180" s="124"/>
      <c r="ROC180" s="122"/>
      <c r="ROD180" s="123"/>
      <c r="ROE180" s="122"/>
      <c r="ROF180" s="123"/>
      <c r="ROG180" s="122"/>
      <c r="ROH180" s="123"/>
      <c r="ROI180" s="122"/>
      <c r="ROJ180" s="123"/>
      <c r="ROK180" s="122"/>
      <c r="ROL180" s="123"/>
      <c r="ROM180" s="125"/>
      <c r="RON180" s="328"/>
      <c r="ROO180" s="329"/>
      <c r="ROP180" s="124"/>
      <c r="ROQ180" s="122"/>
      <c r="ROR180" s="123"/>
      <c r="ROS180" s="122"/>
      <c r="ROT180" s="123"/>
      <c r="ROU180" s="122"/>
      <c r="ROV180" s="123"/>
      <c r="ROW180" s="122"/>
      <c r="ROX180" s="123"/>
      <c r="ROY180" s="122"/>
      <c r="ROZ180" s="123"/>
      <c r="RPA180" s="125"/>
      <c r="RPB180" s="328"/>
      <c r="RPC180" s="329"/>
      <c r="RPD180" s="124"/>
      <c r="RPE180" s="122"/>
      <c r="RPF180" s="123"/>
      <c r="RPG180" s="122"/>
      <c r="RPH180" s="123"/>
      <c r="RPI180" s="122"/>
      <c r="RPJ180" s="123"/>
      <c r="RPK180" s="122"/>
      <c r="RPL180" s="123"/>
      <c r="RPM180" s="122"/>
      <c r="RPN180" s="123"/>
      <c r="RPO180" s="125"/>
      <c r="RPP180" s="328"/>
      <c r="RPQ180" s="329"/>
      <c r="RPR180" s="124"/>
      <c r="RPS180" s="122"/>
      <c r="RPT180" s="123"/>
      <c r="RPU180" s="122"/>
      <c r="RPV180" s="123"/>
      <c r="RPW180" s="122"/>
      <c r="RPX180" s="123"/>
      <c r="RPY180" s="122"/>
      <c r="RPZ180" s="123"/>
      <c r="RQA180" s="122"/>
      <c r="RQB180" s="123"/>
      <c r="RQC180" s="125"/>
      <c r="RQD180" s="328"/>
      <c r="RQE180" s="329"/>
      <c r="RQF180" s="124"/>
      <c r="RQG180" s="122"/>
      <c r="RQH180" s="123"/>
      <c r="RQI180" s="122"/>
      <c r="RQJ180" s="123"/>
      <c r="RQK180" s="122"/>
      <c r="RQL180" s="123"/>
      <c r="RQM180" s="122"/>
      <c r="RQN180" s="123"/>
      <c r="RQO180" s="122"/>
      <c r="RQP180" s="123"/>
      <c r="RQQ180" s="125"/>
      <c r="RQR180" s="328"/>
      <c r="RQS180" s="329"/>
      <c r="RQT180" s="124"/>
      <c r="RQU180" s="122"/>
      <c r="RQV180" s="123"/>
      <c r="RQW180" s="122"/>
      <c r="RQX180" s="123"/>
      <c r="RQY180" s="122"/>
      <c r="RQZ180" s="123"/>
      <c r="RRA180" s="122"/>
      <c r="RRB180" s="123"/>
      <c r="RRC180" s="122"/>
      <c r="RRD180" s="123"/>
      <c r="RRE180" s="125"/>
      <c r="RRF180" s="328"/>
      <c r="RRG180" s="329"/>
      <c r="RRH180" s="124"/>
      <c r="RRI180" s="122"/>
      <c r="RRJ180" s="123"/>
      <c r="RRK180" s="122"/>
      <c r="RRL180" s="123"/>
      <c r="RRM180" s="122"/>
      <c r="RRN180" s="123"/>
      <c r="RRO180" s="122"/>
      <c r="RRP180" s="123"/>
      <c r="RRQ180" s="122"/>
      <c r="RRR180" s="123"/>
      <c r="RRS180" s="125"/>
      <c r="RRT180" s="328"/>
      <c r="RRU180" s="329"/>
      <c r="RRV180" s="124"/>
      <c r="RRW180" s="122"/>
      <c r="RRX180" s="123"/>
      <c r="RRY180" s="122"/>
      <c r="RRZ180" s="123"/>
      <c r="RSA180" s="122"/>
      <c r="RSB180" s="123"/>
      <c r="RSC180" s="122"/>
      <c r="RSD180" s="123"/>
      <c r="RSE180" s="122"/>
      <c r="RSF180" s="123"/>
      <c r="RSG180" s="125"/>
      <c r="RSH180" s="328"/>
      <c r="RSI180" s="329"/>
      <c r="RSJ180" s="124"/>
      <c r="RSK180" s="122"/>
      <c r="RSL180" s="123"/>
      <c r="RSM180" s="122"/>
      <c r="RSN180" s="123"/>
      <c r="RSO180" s="122"/>
      <c r="RSP180" s="123"/>
      <c r="RSQ180" s="122"/>
      <c r="RSR180" s="123"/>
      <c r="RSS180" s="122"/>
      <c r="RST180" s="123"/>
      <c r="RSU180" s="125"/>
      <c r="RSV180" s="328"/>
      <c r="RSW180" s="329"/>
      <c r="RSX180" s="124"/>
      <c r="RSY180" s="122"/>
      <c r="RSZ180" s="123"/>
      <c r="RTA180" s="122"/>
      <c r="RTB180" s="123"/>
      <c r="RTC180" s="122"/>
      <c r="RTD180" s="123"/>
      <c r="RTE180" s="122"/>
      <c r="RTF180" s="123"/>
      <c r="RTG180" s="122"/>
      <c r="RTH180" s="123"/>
      <c r="RTI180" s="125"/>
      <c r="RTJ180" s="328"/>
      <c r="RTK180" s="329"/>
      <c r="RTL180" s="124"/>
      <c r="RTM180" s="122"/>
      <c r="RTN180" s="123"/>
      <c r="RTO180" s="122"/>
      <c r="RTP180" s="123"/>
      <c r="RTQ180" s="122"/>
      <c r="RTR180" s="123"/>
      <c r="RTS180" s="122"/>
      <c r="RTT180" s="123"/>
      <c r="RTU180" s="122"/>
      <c r="RTV180" s="123"/>
      <c r="RTW180" s="125"/>
      <c r="RTX180" s="328"/>
      <c r="RTY180" s="329"/>
      <c r="RTZ180" s="124"/>
      <c r="RUA180" s="122"/>
      <c r="RUB180" s="123"/>
      <c r="RUC180" s="122"/>
      <c r="RUD180" s="123"/>
      <c r="RUE180" s="122"/>
      <c r="RUF180" s="123"/>
      <c r="RUG180" s="122"/>
      <c r="RUH180" s="123"/>
      <c r="RUI180" s="122"/>
      <c r="RUJ180" s="123"/>
      <c r="RUK180" s="125"/>
      <c r="RUL180" s="328"/>
      <c r="RUM180" s="329"/>
      <c r="RUN180" s="124"/>
      <c r="RUO180" s="122"/>
      <c r="RUP180" s="123"/>
      <c r="RUQ180" s="122"/>
      <c r="RUR180" s="123"/>
      <c r="RUS180" s="122"/>
      <c r="RUT180" s="123"/>
      <c r="RUU180" s="122"/>
      <c r="RUV180" s="123"/>
      <c r="RUW180" s="122"/>
      <c r="RUX180" s="123"/>
      <c r="RUY180" s="125"/>
      <c r="RUZ180" s="328"/>
      <c r="RVA180" s="329"/>
      <c r="RVB180" s="124"/>
      <c r="RVC180" s="122"/>
      <c r="RVD180" s="123"/>
      <c r="RVE180" s="122"/>
      <c r="RVF180" s="123"/>
      <c r="RVG180" s="122"/>
      <c r="RVH180" s="123"/>
      <c r="RVI180" s="122"/>
      <c r="RVJ180" s="123"/>
      <c r="RVK180" s="122"/>
      <c r="RVL180" s="123"/>
      <c r="RVM180" s="125"/>
      <c r="RVN180" s="328"/>
      <c r="RVO180" s="329"/>
      <c r="RVP180" s="124"/>
      <c r="RVQ180" s="122"/>
      <c r="RVR180" s="123"/>
      <c r="RVS180" s="122"/>
      <c r="RVT180" s="123"/>
      <c r="RVU180" s="122"/>
      <c r="RVV180" s="123"/>
      <c r="RVW180" s="122"/>
      <c r="RVX180" s="123"/>
      <c r="RVY180" s="122"/>
      <c r="RVZ180" s="123"/>
      <c r="RWA180" s="125"/>
      <c r="RWB180" s="328"/>
      <c r="RWC180" s="329"/>
      <c r="RWD180" s="124"/>
      <c r="RWE180" s="122"/>
      <c r="RWF180" s="123"/>
      <c r="RWG180" s="122"/>
      <c r="RWH180" s="123"/>
      <c r="RWI180" s="122"/>
      <c r="RWJ180" s="123"/>
      <c r="RWK180" s="122"/>
      <c r="RWL180" s="123"/>
      <c r="RWM180" s="122"/>
      <c r="RWN180" s="123"/>
      <c r="RWO180" s="125"/>
      <c r="RWP180" s="328"/>
      <c r="RWQ180" s="329"/>
      <c r="RWR180" s="124"/>
      <c r="RWS180" s="122"/>
      <c r="RWT180" s="123"/>
      <c r="RWU180" s="122"/>
      <c r="RWV180" s="123"/>
      <c r="RWW180" s="122"/>
      <c r="RWX180" s="123"/>
      <c r="RWY180" s="122"/>
      <c r="RWZ180" s="123"/>
      <c r="RXA180" s="122"/>
      <c r="RXB180" s="123"/>
      <c r="RXC180" s="125"/>
      <c r="RXD180" s="328"/>
      <c r="RXE180" s="329"/>
      <c r="RXF180" s="124"/>
      <c r="RXG180" s="122"/>
      <c r="RXH180" s="123"/>
      <c r="RXI180" s="122"/>
      <c r="RXJ180" s="123"/>
      <c r="RXK180" s="122"/>
      <c r="RXL180" s="123"/>
      <c r="RXM180" s="122"/>
      <c r="RXN180" s="123"/>
      <c r="RXO180" s="122"/>
      <c r="RXP180" s="123"/>
      <c r="RXQ180" s="125"/>
      <c r="RXR180" s="328"/>
      <c r="RXS180" s="329"/>
      <c r="RXT180" s="124"/>
      <c r="RXU180" s="122"/>
      <c r="RXV180" s="123"/>
      <c r="RXW180" s="122"/>
      <c r="RXX180" s="123"/>
      <c r="RXY180" s="122"/>
      <c r="RXZ180" s="123"/>
      <c r="RYA180" s="122"/>
      <c r="RYB180" s="123"/>
      <c r="RYC180" s="122"/>
      <c r="RYD180" s="123"/>
      <c r="RYE180" s="125"/>
      <c r="RYF180" s="328"/>
      <c r="RYG180" s="329"/>
      <c r="RYH180" s="124"/>
      <c r="RYI180" s="122"/>
      <c r="RYJ180" s="123"/>
      <c r="RYK180" s="122"/>
      <c r="RYL180" s="123"/>
      <c r="RYM180" s="122"/>
      <c r="RYN180" s="123"/>
      <c r="RYO180" s="122"/>
      <c r="RYP180" s="123"/>
      <c r="RYQ180" s="122"/>
      <c r="RYR180" s="123"/>
      <c r="RYS180" s="125"/>
      <c r="RYT180" s="328"/>
      <c r="RYU180" s="329"/>
      <c r="RYV180" s="124"/>
      <c r="RYW180" s="122"/>
      <c r="RYX180" s="123"/>
      <c r="RYY180" s="122"/>
      <c r="RYZ180" s="123"/>
      <c r="RZA180" s="122"/>
      <c r="RZB180" s="123"/>
      <c r="RZC180" s="122"/>
      <c r="RZD180" s="123"/>
      <c r="RZE180" s="122"/>
      <c r="RZF180" s="123"/>
      <c r="RZG180" s="125"/>
      <c r="RZH180" s="328"/>
      <c r="RZI180" s="329"/>
      <c r="RZJ180" s="124"/>
      <c r="RZK180" s="122"/>
      <c r="RZL180" s="123"/>
      <c r="RZM180" s="122"/>
      <c r="RZN180" s="123"/>
      <c r="RZO180" s="122"/>
      <c r="RZP180" s="123"/>
      <c r="RZQ180" s="122"/>
      <c r="RZR180" s="123"/>
      <c r="RZS180" s="122"/>
      <c r="RZT180" s="123"/>
      <c r="RZU180" s="125"/>
      <c r="RZV180" s="328"/>
      <c r="RZW180" s="329"/>
      <c r="RZX180" s="124"/>
      <c r="RZY180" s="122"/>
      <c r="RZZ180" s="123"/>
      <c r="SAA180" s="122"/>
      <c r="SAB180" s="123"/>
      <c r="SAC180" s="122"/>
      <c r="SAD180" s="123"/>
      <c r="SAE180" s="122"/>
      <c r="SAF180" s="123"/>
      <c r="SAG180" s="122"/>
      <c r="SAH180" s="123"/>
      <c r="SAI180" s="125"/>
      <c r="SAJ180" s="328"/>
      <c r="SAK180" s="329"/>
      <c r="SAL180" s="124"/>
      <c r="SAM180" s="122"/>
      <c r="SAN180" s="123"/>
      <c r="SAO180" s="122"/>
      <c r="SAP180" s="123"/>
      <c r="SAQ180" s="122"/>
      <c r="SAR180" s="123"/>
      <c r="SAS180" s="122"/>
      <c r="SAT180" s="123"/>
      <c r="SAU180" s="122"/>
      <c r="SAV180" s="123"/>
      <c r="SAW180" s="125"/>
      <c r="SAX180" s="328"/>
      <c r="SAY180" s="329"/>
      <c r="SAZ180" s="124"/>
      <c r="SBA180" s="122"/>
      <c r="SBB180" s="123"/>
      <c r="SBC180" s="122"/>
      <c r="SBD180" s="123"/>
      <c r="SBE180" s="122"/>
      <c r="SBF180" s="123"/>
      <c r="SBG180" s="122"/>
      <c r="SBH180" s="123"/>
      <c r="SBI180" s="122"/>
      <c r="SBJ180" s="123"/>
      <c r="SBK180" s="125"/>
      <c r="SBL180" s="328"/>
      <c r="SBM180" s="329"/>
      <c r="SBN180" s="124"/>
      <c r="SBO180" s="122"/>
      <c r="SBP180" s="123"/>
      <c r="SBQ180" s="122"/>
      <c r="SBR180" s="123"/>
      <c r="SBS180" s="122"/>
      <c r="SBT180" s="123"/>
      <c r="SBU180" s="122"/>
      <c r="SBV180" s="123"/>
      <c r="SBW180" s="122"/>
      <c r="SBX180" s="123"/>
      <c r="SBY180" s="125"/>
      <c r="SBZ180" s="328"/>
      <c r="SCA180" s="329"/>
      <c r="SCB180" s="124"/>
      <c r="SCC180" s="122"/>
      <c r="SCD180" s="123"/>
      <c r="SCE180" s="122"/>
      <c r="SCF180" s="123"/>
      <c r="SCG180" s="122"/>
      <c r="SCH180" s="123"/>
      <c r="SCI180" s="122"/>
      <c r="SCJ180" s="123"/>
      <c r="SCK180" s="122"/>
      <c r="SCL180" s="123"/>
      <c r="SCM180" s="125"/>
      <c r="SCN180" s="328"/>
      <c r="SCO180" s="329"/>
      <c r="SCP180" s="124"/>
      <c r="SCQ180" s="122"/>
      <c r="SCR180" s="123"/>
      <c r="SCS180" s="122"/>
      <c r="SCT180" s="123"/>
      <c r="SCU180" s="122"/>
      <c r="SCV180" s="123"/>
      <c r="SCW180" s="122"/>
      <c r="SCX180" s="123"/>
      <c r="SCY180" s="122"/>
      <c r="SCZ180" s="123"/>
      <c r="SDA180" s="125"/>
      <c r="SDB180" s="328"/>
      <c r="SDC180" s="329"/>
      <c r="SDD180" s="124"/>
      <c r="SDE180" s="122"/>
      <c r="SDF180" s="123"/>
      <c r="SDG180" s="122"/>
      <c r="SDH180" s="123"/>
      <c r="SDI180" s="122"/>
      <c r="SDJ180" s="123"/>
      <c r="SDK180" s="122"/>
      <c r="SDL180" s="123"/>
      <c r="SDM180" s="122"/>
      <c r="SDN180" s="123"/>
      <c r="SDO180" s="125"/>
      <c r="SDP180" s="328"/>
      <c r="SDQ180" s="329"/>
      <c r="SDR180" s="124"/>
      <c r="SDS180" s="122"/>
      <c r="SDT180" s="123"/>
      <c r="SDU180" s="122"/>
      <c r="SDV180" s="123"/>
      <c r="SDW180" s="122"/>
      <c r="SDX180" s="123"/>
      <c r="SDY180" s="122"/>
      <c r="SDZ180" s="123"/>
      <c r="SEA180" s="122"/>
      <c r="SEB180" s="123"/>
      <c r="SEC180" s="125"/>
      <c r="SED180" s="328"/>
      <c r="SEE180" s="329"/>
      <c r="SEF180" s="124"/>
      <c r="SEG180" s="122"/>
      <c r="SEH180" s="123"/>
      <c r="SEI180" s="122"/>
      <c r="SEJ180" s="123"/>
      <c r="SEK180" s="122"/>
      <c r="SEL180" s="123"/>
      <c r="SEM180" s="122"/>
      <c r="SEN180" s="123"/>
      <c r="SEO180" s="122"/>
      <c r="SEP180" s="123"/>
      <c r="SEQ180" s="125"/>
      <c r="SER180" s="328"/>
      <c r="SES180" s="329"/>
      <c r="SET180" s="124"/>
      <c r="SEU180" s="122"/>
      <c r="SEV180" s="123"/>
      <c r="SEW180" s="122"/>
      <c r="SEX180" s="123"/>
      <c r="SEY180" s="122"/>
      <c r="SEZ180" s="123"/>
      <c r="SFA180" s="122"/>
      <c r="SFB180" s="123"/>
      <c r="SFC180" s="122"/>
      <c r="SFD180" s="123"/>
      <c r="SFE180" s="125"/>
      <c r="SFF180" s="328"/>
      <c r="SFG180" s="329"/>
      <c r="SFH180" s="124"/>
      <c r="SFI180" s="122"/>
      <c r="SFJ180" s="123"/>
      <c r="SFK180" s="122"/>
      <c r="SFL180" s="123"/>
      <c r="SFM180" s="122"/>
      <c r="SFN180" s="123"/>
      <c r="SFO180" s="122"/>
      <c r="SFP180" s="123"/>
      <c r="SFQ180" s="122"/>
      <c r="SFR180" s="123"/>
      <c r="SFS180" s="125"/>
      <c r="SFT180" s="328"/>
      <c r="SFU180" s="329"/>
      <c r="SFV180" s="124"/>
      <c r="SFW180" s="122"/>
      <c r="SFX180" s="123"/>
      <c r="SFY180" s="122"/>
      <c r="SFZ180" s="123"/>
      <c r="SGA180" s="122"/>
      <c r="SGB180" s="123"/>
      <c r="SGC180" s="122"/>
      <c r="SGD180" s="123"/>
      <c r="SGE180" s="122"/>
      <c r="SGF180" s="123"/>
      <c r="SGG180" s="125"/>
      <c r="SGH180" s="328"/>
      <c r="SGI180" s="329"/>
      <c r="SGJ180" s="124"/>
      <c r="SGK180" s="122"/>
      <c r="SGL180" s="123"/>
      <c r="SGM180" s="122"/>
      <c r="SGN180" s="123"/>
      <c r="SGO180" s="122"/>
      <c r="SGP180" s="123"/>
      <c r="SGQ180" s="122"/>
      <c r="SGR180" s="123"/>
      <c r="SGS180" s="122"/>
      <c r="SGT180" s="123"/>
      <c r="SGU180" s="125"/>
      <c r="SGV180" s="328"/>
      <c r="SGW180" s="329"/>
      <c r="SGX180" s="124"/>
      <c r="SGY180" s="122"/>
      <c r="SGZ180" s="123"/>
      <c r="SHA180" s="122"/>
      <c r="SHB180" s="123"/>
      <c r="SHC180" s="122"/>
      <c r="SHD180" s="123"/>
      <c r="SHE180" s="122"/>
      <c r="SHF180" s="123"/>
      <c r="SHG180" s="122"/>
      <c r="SHH180" s="123"/>
      <c r="SHI180" s="125"/>
      <c r="SHJ180" s="328"/>
      <c r="SHK180" s="329"/>
      <c r="SHL180" s="124"/>
      <c r="SHM180" s="122"/>
      <c r="SHN180" s="123"/>
      <c r="SHO180" s="122"/>
      <c r="SHP180" s="123"/>
      <c r="SHQ180" s="122"/>
      <c r="SHR180" s="123"/>
      <c r="SHS180" s="122"/>
      <c r="SHT180" s="123"/>
      <c r="SHU180" s="122"/>
      <c r="SHV180" s="123"/>
      <c r="SHW180" s="125"/>
      <c r="SHX180" s="328"/>
      <c r="SHY180" s="329"/>
      <c r="SHZ180" s="124"/>
      <c r="SIA180" s="122"/>
      <c r="SIB180" s="123"/>
      <c r="SIC180" s="122"/>
      <c r="SID180" s="123"/>
      <c r="SIE180" s="122"/>
      <c r="SIF180" s="123"/>
      <c r="SIG180" s="122"/>
      <c r="SIH180" s="123"/>
      <c r="SII180" s="122"/>
      <c r="SIJ180" s="123"/>
      <c r="SIK180" s="125"/>
      <c r="SIL180" s="328"/>
      <c r="SIM180" s="329"/>
      <c r="SIN180" s="124"/>
      <c r="SIO180" s="122"/>
      <c r="SIP180" s="123"/>
      <c r="SIQ180" s="122"/>
      <c r="SIR180" s="123"/>
      <c r="SIS180" s="122"/>
      <c r="SIT180" s="123"/>
      <c r="SIU180" s="122"/>
      <c r="SIV180" s="123"/>
      <c r="SIW180" s="122"/>
      <c r="SIX180" s="123"/>
      <c r="SIY180" s="125"/>
      <c r="SIZ180" s="328"/>
      <c r="SJA180" s="329"/>
      <c r="SJB180" s="124"/>
      <c r="SJC180" s="122"/>
      <c r="SJD180" s="123"/>
      <c r="SJE180" s="122"/>
      <c r="SJF180" s="123"/>
      <c r="SJG180" s="122"/>
      <c r="SJH180" s="123"/>
      <c r="SJI180" s="122"/>
      <c r="SJJ180" s="123"/>
      <c r="SJK180" s="122"/>
      <c r="SJL180" s="123"/>
      <c r="SJM180" s="125"/>
      <c r="SJN180" s="328"/>
      <c r="SJO180" s="329"/>
      <c r="SJP180" s="124"/>
      <c r="SJQ180" s="122"/>
      <c r="SJR180" s="123"/>
      <c r="SJS180" s="122"/>
      <c r="SJT180" s="123"/>
      <c r="SJU180" s="122"/>
      <c r="SJV180" s="123"/>
      <c r="SJW180" s="122"/>
      <c r="SJX180" s="123"/>
      <c r="SJY180" s="122"/>
      <c r="SJZ180" s="123"/>
      <c r="SKA180" s="125"/>
      <c r="SKB180" s="328"/>
      <c r="SKC180" s="329"/>
      <c r="SKD180" s="124"/>
      <c r="SKE180" s="122"/>
      <c r="SKF180" s="123"/>
      <c r="SKG180" s="122"/>
      <c r="SKH180" s="123"/>
      <c r="SKI180" s="122"/>
      <c r="SKJ180" s="123"/>
      <c r="SKK180" s="122"/>
      <c r="SKL180" s="123"/>
      <c r="SKM180" s="122"/>
      <c r="SKN180" s="123"/>
      <c r="SKO180" s="125"/>
      <c r="SKP180" s="328"/>
      <c r="SKQ180" s="329"/>
      <c r="SKR180" s="124"/>
      <c r="SKS180" s="122"/>
      <c r="SKT180" s="123"/>
      <c r="SKU180" s="122"/>
      <c r="SKV180" s="123"/>
      <c r="SKW180" s="122"/>
      <c r="SKX180" s="123"/>
      <c r="SKY180" s="122"/>
      <c r="SKZ180" s="123"/>
      <c r="SLA180" s="122"/>
      <c r="SLB180" s="123"/>
      <c r="SLC180" s="125"/>
      <c r="SLD180" s="328"/>
      <c r="SLE180" s="329"/>
      <c r="SLF180" s="124"/>
      <c r="SLG180" s="122"/>
      <c r="SLH180" s="123"/>
      <c r="SLI180" s="122"/>
      <c r="SLJ180" s="123"/>
      <c r="SLK180" s="122"/>
      <c r="SLL180" s="123"/>
      <c r="SLM180" s="122"/>
      <c r="SLN180" s="123"/>
      <c r="SLO180" s="122"/>
      <c r="SLP180" s="123"/>
      <c r="SLQ180" s="125"/>
      <c r="SLR180" s="328"/>
      <c r="SLS180" s="329"/>
      <c r="SLT180" s="124"/>
      <c r="SLU180" s="122"/>
      <c r="SLV180" s="123"/>
      <c r="SLW180" s="122"/>
      <c r="SLX180" s="123"/>
      <c r="SLY180" s="122"/>
      <c r="SLZ180" s="123"/>
      <c r="SMA180" s="122"/>
      <c r="SMB180" s="123"/>
      <c r="SMC180" s="122"/>
      <c r="SMD180" s="123"/>
      <c r="SME180" s="125"/>
      <c r="SMF180" s="328"/>
      <c r="SMG180" s="329"/>
      <c r="SMH180" s="124"/>
      <c r="SMI180" s="122"/>
      <c r="SMJ180" s="123"/>
      <c r="SMK180" s="122"/>
      <c r="SML180" s="123"/>
      <c r="SMM180" s="122"/>
      <c r="SMN180" s="123"/>
      <c r="SMO180" s="122"/>
      <c r="SMP180" s="123"/>
      <c r="SMQ180" s="122"/>
      <c r="SMR180" s="123"/>
      <c r="SMS180" s="125"/>
      <c r="SMT180" s="328"/>
      <c r="SMU180" s="329"/>
      <c r="SMV180" s="124"/>
      <c r="SMW180" s="122"/>
      <c r="SMX180" s="123"/>
      <c r="SMY180" s="122"/>
      <c r="SMZ180" s="123"/>
      <c r="SNA180" s="122"/>
      <c r="SNB180" s="123"/>
      <c r="SNC180" s="122"/>
      <c r="SND180" s="123"/>
      <c r="SNE180" s="122"/>
      <c r="SNF180" s="123"/>
      <c r="SNG180" s="125"/>
      <c r="SNH180" s="328"/>
      <c r="SNI180" s="329"/>
      <c r="SNJ180" s="124"/>
      <c r="SNK180" s="122"/>
      <c r="SNL180" s="123"/>
      <c r="SNM180" s="122"/>
      <c r="SNN180" s="123"/>
      <c r="SNO180" s="122"/>
      <c r="SNP180" s="123"/>
      <c r="SNQ180" s="122"/>
      <c r="SNR180" s="123"/>
      <c r="SNS180" s="122"/>
      <c r="SNT180" s="123"/>
      <c r="SNU180" s="125"/>
      <c r="SNV180" s="328"/>
      <c r="SNW180" s="329"/>
      <c r="SNX180" s="124"/>
      <c r="SNY180" s="122"/>
      <c r="SNZ180" s="123"/>
      <c r="SOA180" s="122"/>
      <c r="SOB180" s="123"/>
      <c r="SOC180" s="122"/>
      <c r="SOD180" s="123"/>
      <c r="SOE180" s="122"/>
      <c r="SOF180" s="123"/>
      <c r="SOG180" s="122"/>
      <c r="SOH180" s="123"/>
      <c r="SOI180" s="125"/>
      <c r="SOJ180" s="328"/>
      <c r="SOK180" s="329"/>
      <c r="SOL180" s="124"/>
      <c r="SOM180" s="122"/>
      <c r="SON180" s="123"/>
      <c r="SOO180" s="122"/>
      <c r="SOP180" s="123"/>
      <c r="SOQ180" s="122"/>
      <c r="SOR180" s="123"/>
      <c r="SOS180" s="122"/>
      <c r="SOT180" s="123"/>
      <c r="SOU180" s="122"/>
      <c r="SOV180" s="123"/>
      <c r="SOW180" s="125"/>
      <c r="SOX180" s="328"/>
      <c r="SOY180" s="329"/>
      <c r="SOZ180" s="124"/>
      <c r="SPA180" s="122"/>
      <c r="SPB180" s="123"/>
      <c r="SPC180" s="122"/>
      <c r="SPD180" s="123"/>
      <c r="SPE180" s="122"/>
      <c r="SPF180" s="123"/>
      <c r="SPG180" s="122"/>
      <c r="SPH180" s="123"/>
      <c r="SPI180" s="122"/>
      <c r="SPJ180" s="123"/>
      <c r="SPK180" s="125"/>
      <c r="SPL180" s="328"/>
      <c r="SPM180" s="329"/>
      <c r="SPN180" s="124"/>
      <c r="SPO180" s="122"/>
      <c r="SPP180" s="123"/>
      <c r="SPQ180" s="122"/>
      <c r="SPR180" s="123"/>
      <c r="SPS180" s="122"/>
      <c r="SPT180" s="123"/>
      <c r="SPU180" s="122"/>
      <c r="SPV180" s="123"/>
      <c r="SPW180" s="122"/>
      <c r="SPX180" s="123"/>
      <c r="SPY180" s="125"/>
      <c r="SPZ180" s="328"/>
      <c r="SQA180" s="329"/>
      <c r="SQB180" s="124"/>
      <c r="SQC180" s="122"/>
      <c r="SQD180" s="123"/>
      <c r="SQE180" s="122"/>
      <c r="SQF180" s="123"/>
      <c r="SQG180" s="122"/>
      <c r="SQH180" s="123"/>
      <c r="SQI180" s="122"/>
      <c r="SQJ180" s="123"/>
      <c r="SQK180" s="122"/>
      <c r="SQL180" s="123"/>
      <c r="SQM180" s="125"/>
      <c r="SQN180" s="328"/>
      <c r="SQO180" s="329"/>
      <c r="SQP180" s="124"/>
      <c r="SQQ180" s="122"/>
      <c r="SQR180" s="123"/>
      <c r="SQS180" s="122"/>
      <c r="SQT180" s="123"/>
      <c r="SQU180" s="122"/>
      <c r="SQV180" s="123"/>
      <c r="SQW180" s="122"/>
      <c r="SQX180" s="123"/>
      <c r="SQY180" s="122"/>
      <c r="SQZ180" s="123"/>
      <c r="SRA180" s="125"/>
      <c r="SRB180" s="328"/>
      <c r="SRC180" s="329"/>
      <c r="SRD180" s="124"/>
      <c r="SRE180" s="122"/>
      <c r="SRF180" s="123"/>
      <c r="SRG180" s="122"/>
      <c r="SRH180" s="123"/>
      <c r="SRI180" s="122"/>
      <c r="SRJ180" s="123"/>
      <c r="SRK180" s="122"/>
      <c r="SRL180" s="123"/>
      <c r="SRM180" s="122"/>
      <c r="SRN180" s="123"/>
      <c r="SRO180" s="125"/>
      <c r="SRP180" s="328"/>
      <c r="SRQ180" s="329"/>
      <c r="SRR180" s="124"/>
      <c r="SRS180" s="122"/>
      <c r="SRT180" s="123"/>
      <c r="SRU180" s="122"/>
      <c r="SRV180" s="123"/>
      <c r="SRW180" s="122"/>
      <c r="SRX180" s="123"/>
      <c r="SRY180" s="122"/>
      <c r="SRZ180" s="123"/>
      <c r="SSA180" s="122"/>
      <c r="SSB180" s="123"/>
      <c r="SSC180" s="125"/>
      <c r="SSD180" s="328"/>
      <c r="SSE180" s="329"/>
      <c r="SSF180" s="124"/>
      <c r="SSG180" s="122"/>
      <c r="SSH180" s="123"/>
      <c r="SSI180" s="122"/>
      <c r="SSJ180" s="123"/>
      <c r="SSK180" s="122"/>
      <c r="SSL180" s="123"/>
      <c r="SSM180" s="122"/>
      <c r="SSN180" s="123"/>
      <c r="SSO180" s="122"/>
      <c r="SSP180" s="123"/>
      <c r="SSQ180" s="125"/>
      <c r="SSR180" s="328"/>
      <c r="SSS180" s="329"/>
      <c r="SST180" s="124"/>
      <c r="SSU180" s="122"/>
      <c r="SSV180" s="123"/>
      <c r="SSW180" s="122"/>
      <c r="SSX180" s="123"/>
      <c r="SSY180" s="122"/>
      <c r="SSZ180" s="123"/>
      <c r="STA180" s="122"/>
      <c r="STB180" s="123"/>
      <c r="STC180" s="122"/>
      <c r="STD180" s="123"/>
      <c r="STE180" s="125"/>
      <c r="STF180" s="328"/>
      <c r="STG180" s="329"/>
      <c r="STH180" s="124"/>
      <c r="STI180" s="122"/>
      <c r="STJ180" s="123"/>
      <c r="STK180" s="122"/>
      <c r="STL180" s="123"/>
      <c r="STM180" s="122"/>
      <c r="STN180" s="123"/>
      <c r="STO180" s="122"/>
      <c r="STP180" s="123"/>
      <c r="STQ180" s="122"/>
      <c r="STR180" s="123"/>
      <c r="STS180" s="125"/>
      <c r="STT180" s="328"/>
      <c r="STU180" s="329"/>
      <c r="STV180" s="124"/>
      <c r="STW180" s="122"/>
      <c r="STX180" s="123"/>
      <c r="STY180" s="122"/>
      <c r="STZ180" s="123"/>
      <c r="SUA180" s="122"/>
      <c r="SUB180" s="123"/>
      <c r="SUC180" s="122"/>
      <c r="SUD180" s="123"/>
      <c r="SUE180" s="122"/>
      <c r="SUF180" s="123"/>
      <c r="SUG180" s="125"/>
      <c r="SUH180" s="328"/>
      <c r="SUI180" s="329"/>
      <c r="SUJ180" s="124"/>
      <c r="SUK180" s="122"/>
      <c r="SUL180" s="123"/>
      <c r="SUM180" s="122"/>
      <c r="SUN180" s="123"/>
      <c r="SUO180" s="122"/>
      <c r="SUP180" s="123"/>
      <c r="SUQ180" s="122"/>
      <c r="SUR180" s="123"/>
      <c r="SUS180" s="122"/>
      <c r="SUT180" s="123"/>
      <c r="SUU180" s="125"/>
      <c r="SUV180" s="328"/>
      <c r="SUW180" s="329"/>
      <c r="SUX180" s="124"/>
      <c r="SUY180" s="122"/>
      <c r="SUZ180" s="123"/>
      <c r="SVA180" s="122"/>
      <c r="SVB180" s="123"/>
      <c r="SVC180" s="122"/>
      <c r="SVD180" s="123"/>
      <c r="SVE180" s="122"/>
      <c r="SVF180" s="123"/>
      <c r="SVG180" s="122"/>
      <c r="SVH180" s="123"/>
      <c r="SVI180" s="125"/>
      <c r="SVJ180" s="328"/>
      <c r="SVK180" s="329"/>
      <c r="SVL180" s="124"/>
      <c r="SVM180" s="122"/>
      <c r="SVN180" s="123"/>
      <c r="SVO180" s="122"/>
      <c r="SVP180" s="123"/>
      <c r="SVQ180" s="122"/>
      <c r="SVR180" s="123"/>
      <c r="SVS180" s="122"/>
      <c r="SVT180" s="123"/>
      <c r="SVU180" s="122"/>
      <c r="SVV180" s="123"/>
      <c r="SVW180" s="125"/>
      <c r="SVX180" s="328"/>
      <c r="SVY180" s="329"/>
      <c r="SVZ180" s="124"/>
      <c r="SWA180" s="122"/>
      <c r="SWB180" s="123"/>
      <c r="SWC180" s="122"/>
      <c r="SWD180" s="123"/>
      <c r="SWE180" s="122"/>
      <c r="SWF180" s="123"/>
      <c r="SWG180" s="122"/>
      <c r="SWH180" s="123"/>
      <c r="SWI180" s="122"/>
      <c r="SWJ180" s="123"/>
      <c r="SWK180" s="125"/>
      <c r="SWL180" s="328"/>
      <c r="SWM180" s="329"/>
      <c r="SWN180" s="124"/>
      <c r="SWO180" s="122"/>
      <c r="SWP180" s="123"/>
      <c r="SWQ180" s="122"/>
      <c r="SWR180" s="123"/>
      <c r="SWS180" s="122"/>
      <c r="SWT180" s="123"/>
      <c r="SWU180" s="122"/>
      <c r="SWV180" s="123"/>
      <c r="SWW180" s="122"/>
      <c r="SWX180" s="123"/>
      <c r="SWY180" s="125"/>
      <c r="SWZ180" s="328"/>
      <c r="SXA180" s="329"/>
      <c r="SXB180" s="124"/>
      <c r="SXC180" s="122"/>
      <c r="SXD180" s="123"/>
      <c r="SXE180" s="122"/>
      <c r="SXF180" s="123"/>
      <c r="SXG180" s="122"/>
      <c r="SXH180" s="123"/>
      <c r="SXI180" s="122"/>
      <c r="SXJ180" s="123"/>
      <c r="SXK180" s="122"/>
      <c r="SXL180" s="123"/>
      <c r="SXM180" s="125"/>
      <c r="SXN180" s="328"/>
      <c r="SXO180" s="329"/>
      <c r="SXP180" s="124"/>
      <c r="SXQ180" s="122"/>
      <c r="SXR180" s="123"/>
      <c r="SXS180" s="122"/>
      <c r="SXT180" s="123"/>
      <c r="SXU180" s="122"/>
      <c r="SXV180" s="123"/>
      <c r="SXW180" s="122"/>
      <c r="SXX180" s="123"/>
      <c r="SXY180" s="122"/>
      <c r="SXZ180" s="123"/>
      <c r="SYA180" s="125"/>
      <c r="SYB180" s="328"/>
      <c r="SYC180" s="329"/>
      <c r="SYD180" s="124"/>
      <c r="SYE180" s="122"/>
      <c r="SYF180" s="123"/>
      <c r="SYG180" s="122"/>
      <c r="SYH180" s="123"/>
      <c r="SYI180" s="122"/>
      <c r="SYJ180" s="123"/>
      <c r="SYK180" s="122"/>
      <c r="SYL180" s="123"/>
      <c r="SYM180" s="122"/>
      <c r="SYN180" s="123"/>
      <c r="SYO180" s="125"/>
      <c r="SYP180" s="328"/>
      <c r="SYQ180" s="329"/>
      <c r="SYR180" s="124"/>
      <c r="SYS180" s="122"/>
      <c r="SYT180" s="123"/>
      <c r="SYU180" s="122"/>
      <c r="SYV180" s="123"/>
      <c r="SYW180" s="122"/>
      <c r="SYX180" s="123"/>
      <c r="SYY180" s="122"/>
      <c r="SYZ180" s="123"/>
      <c r="SZA180" s="122"/>
      <c r="SZB180" s="123"/>
      <c r="SZC180" s="125"/>
      <c r="SZD180" s="328"/>
      <c r="SZE180" s="329"/>
      <c r="SZF180" s="124"/>
      <c r="SZG180" s="122"/>
      <c r="SZH180" s="123"/>
      <c r="SZI180" s="122"/>
      <c r="SZJ180" s="123"/>
      <c r="SZK180" s="122"/>
      <c r="SZL180" s="123"/>
      <c r="SZM180" s="122"/>
      <c r="SZN180" s="123"/>
      <c r="SZO180" s="122"/>
      <c r="SZP180" s="123"/>
      <c r="SZQ180" s="125"/>
      <c r="SZR180" s="328"/>
      <c r="SZS180" s="329"/>
      <c r="SZT180" s="124"/>
      <c r="SZU180" s="122"/>
      <c r="SZV180" s="123"/>
      <c r="SZW180" s="122"/>
      <c r="SZX180" s="123"/>
      <c r="SZY180" s="122"/>
      <c r="SZZ180" s="123"/>
      <c r="TAA180" s="122"/>
      <c r="TAB180" s="123"/>
      <c r="TAC180" s="122"/>
      <c r="TAD180" s="123"/>
      <c r="TAE180" s="125"/>
      <c r="TAF180" s="328"/>
      <c r="TAG180" s="329"/>
      <c r="TAH180" s="124"/>
      <c r="TAI180" s="122"/>
      <c r="TAJ180" s="123"/>
      <c r="TAK180" s="122"/>
      <c r="TAL180" s="123"/>
      <c r="TAM180" s="122"/>
      <c r="TAN180" s="123"/>
      <c r="TAO180" s="122"/>
      <c r="TAP180" s="123"/>
      <c r="TAQ180" s="122"/>
      <c r="TAR180" s="123"/>
      <c r="TAS180" s="125"/>
      <c r="TAT180" s="328"/>
      <c r="TAU180" s="329"/>
      <c r="TAV180" s="124"/>
      <c r="TAW180" s="122"/>
      <c r="TAX180" s="123"/>
      <c r="TAY180" s="122"/>
      <c r="TAZ180" s="123"/>
      <c r="TBA180" s="122"/>
      <c r="TBB180" s="123"/>
      <c r="TBC180" s="122"/>
      <c r="TBD180" s="123"/>
      <c r="TBE180" s="122"/>
      <c r="TBF180" s="123"/>
      <c r="TBG180" s="125"/>
      <c r="TBH180" s="328"/>
      <c r="TBI180" s="329"/>
      <c r="TBJ180" s="124"/>
      <c r="TBK180" s="122"/>
      <c r="TBL180" s="123"/>
      <c r="TBM180" s="122"/>
      <c r="TBN180" s="123"/>
      <c r="TBO180" s="122"/>
      <c r="TBP180" s="123"/>
      <c r="TBQ180" s="122"/>
      <c r="TBR180" s="123"/>
      <c r="TBS180" s="122"/>
      <c r="TBT180" s="123"/>
      <c r="TBU180" s="125"/>
      <c r="TBV180" s="328"/>
      <c r="TBW180" s="329"/>
      <c r="TBX180" s="124"/>
      <c r="TBY180" s="122"/>
      <c r="TBZ180" s="123"/>
      <c r="TCA180" s="122"/>
      <c r="TCB180" s="123"/>
      <c r="TCC180" s="122"/>
      <c r="TCD180" s="123"/>
      <c r="TCE180" s="122"/>
      <c r="TCF180" s="123"/>
      <c r="TCG180" s="122"/>
      <c r="TCH180" s="123"/>
      <c r="TCI180" s="125"/>
      <c r="TCJ180" s="328"/>
      <c r="TCK180" s="329"/>
      <c r="TCL180" s="124"/>
      <c r="TCM180" s="122"/>
      <c r="TCN180" s="123"/>
      <c r="TCO180" s="122"/>
      <c r="TCP180" s="123"/>
      <c r="TCQ180" s="122"/>
      <c r="TCR180" s="123"/>
      <c r="TCS180" s="122"/>
      <c r="TCT180" s="123"/>
      <c r="TCU180" s="122"/>
      <c r="TCV180" s="123"/>
      <c r="TCW180" s="125"/>
      <c r="TCX180" s="328"/>
      <c r="TCY180" s="329"/>
      <c r="TCZ180" s="124"/>
      <c r="TDA180" s="122"/>
      <c r="TDB180" s="123"/>
      <c r="TDC180" s="122"/>
      <c r="TDD180" s="123"/>
      <c r="TDE180" s="122"/>
      <c r="TDF180" s="123"/>
      <c r="TDG180" s="122"/>
      <c r="TDH180" s="123"/>
      <c r="TDI180" s="122"/>
      <c r="TDJ180" s="123"/>
      <c r="TDK180" s="125"/>
      <c r="TDL180" s="328"/>
      <c r="TDM180" s="329"/>
      <c r="TDN180" s="124"/>
      <c r="TDO180" s="122"/>
      <c r="TDP180" s="123"/>
      <c r="TDQ180" s="122"/>
      <c r="TDR180" s="123"/>
      <c r="TDS180" s="122"/>
      <c r="TDT180" s="123"/>
      <c r="TDU180" s="122"/>
      <c r="TDV180" s="123"/>
      <c r="TDW180" s="122"/>
      <c r="TDX180" s="123"/>
      <c r="TDY180" s="125"/>
      <c r="TDZ180" s="328"/>
      <c r="TEA180" s="329"/>
      <c r="TEB180" s="124"/>
      <c r="TEC180" s="122"/>
      <c r="TED180" s="123"/>
      <c r="TEE180" s="122"/>
      <c r="TEF180" s="123"/>
      <c r="TEG180" s="122"/>
      <c r="TEH180" s="123"/>
      <c r="TEI180" s="122"/>
      <c r="TEJ180" s="123"/>
      <c r="TEK180" s="122"/>
      <c r="TEL180" s="123"/>
      <c r="TEM180" s="125"/>
      <c r="TEN180" s="328"/>
      <c r="TEO180" s="329"/>
      <c r="TEP180" s="124"/>
      <c r="TEQ180" s="122"/>
      <c r="TER180" s="123"/>
      <c r="TES180" s="122"/>
      <c r="TET180" s="123"/>
      <c r="TEU180" s="122"/>
      <c r="TEV180" s="123"/>
      <c r="TEW180" s="122"/>
      <c r="TEX180" s="123"/>
      <c r="TEY180" s="122"/>
      <c r="TEZ180" s="123"/>
      <c r="TFA180" s="125"/>
      <c r="TFB180" s="328"/>
      <c r="TFC180" s="329"/>
      <c r="TFD180" s="124"/>
      <c r="TFE180" s="122"/>
      <c r="TFF180" s="123"/>
      <c r="TFG180" s="122"/>
      <c r="TFH180" s="123"/>
      <c r="TFI180" s="122"/>
      <c r="TFJ180" s="123"/>
      <c r="TFK180" s="122"/>
      <c r="TFL180" s="123"/>
      <c r="TFM180" s="122"/>
      <c r="TFN180" s="123"/>
      <c r="TFO180" s="125"/>
      <c r="TFP180" s="328"/>
      <c r="TFQ180" s="329"/>
      <c r="TFR180" s="124"/>
      <c r="TFS180" s="122"/>
      <c r="TFT180" s="123"/>
      <c r="TFU180" s="122"/>
      <c r="TFV180" s="123"/>
      <c r="TFW180" s="122"/>
      <c r="TFX180" s="123"/>
      <c r="TFY180" s="122"/>
      <c r="TFZ180" s="123"/>
      <c r="TGA180" s="122"/>
      <c r="TGB180" s="123"/>
      <c r="TGC180" s="125"/>
      <c r="TGD180" s="328"/>
      <c r="TGE180" s="329"/>
      <c r="TGF180" s="124"/>
      <c r="TGG180" s="122"/>
      <c r="TGH180" s="123"/>
      <c r="TGI180" s="122"/>
      <c r="TGJ180" s="123"/>
      <c r="TGK180" s="122"/>
      <c r="TGL180" s="123"/>
      <c r="TGM180" s="122"/>
      <c r="TGN180" s="123"/>
      <c r="TGO180" s="122"/>
      <c r="TGP180" s="123"/>
      <c r="TGQ180" s="125"/>
      <c r="TGR180" s="328"/>
      <c r="TGS180" s="329"/>
      <c r="TGT180" s="124"/>
      <c r="TGU180" s="122"/>
      <c r="TGV180" s="123"/>
      <c r="TGW180" s="122"/>
      <c r="TGX180" s="123"/>
      <c r="TGY180" s="122"/>
      <c r="TGZ180" s="123"/>
      <c r="THA180" s="122"/>
      <c r="THB180" s="123"/>
      <c r="THC180" s="122"/>
      <c r="THD180" s="123"/>
      <c r="THE180" s="125"/>
      <c r="THF180" s="328"/>
      <c r="THG180" s="329"/>
      <c r="THH180" s="124"/>
      <c r="THI180" s="122"/>
      <c r="THJ180" s="123"/>
      <c r="THK180" s="122"/>
      <c r="THL180" s="123"/>
      <c r="THM180" s="122"/>
      <c r="THN180" s="123"/>
      <c r="THO180" s="122"/>
      <c r="THP180" s="123"/>
      <c r="THQ180" s="122"/>
      <c r="THR180" s="123"/>
      <c r="THS180" s="125"/>
      <c r="THT180" s="328"/>
      <c r="THU180" s="329"/>
      <c r="THV180" s="124"/>
      <c r="THW180" s="122"/>
      <c r="THX180" s="123"/>
      <c r="THY180" s="122"/>
      <c r="THZ180" s="123"/>
      <c r="TIA180" s="122"/>
      <c r="TIB180" s="123"/>
      <c r="TIC180" s="122"/>
      <c r="TID180" s="123"/>
      <c r="TIE180" s="122"/>
      <c r="TIF180" s="123"/>
      <c r="TIG180" s="125"/>
      <c r="TIH180" s="328"/>
      <c r="TII180" s="329"/>
      <c r="TIJ180" s="124"/>
      <c r="TIK180" s="122"/>
      <c r="TIL180" s="123"/>
      <c r="TIM180" s="122"/>
      <c r="TIN180" s="123"/>
      <c r="TIO180" s="122"/>
      <c r="TIP180" s="123"/>
      <c r="TIQ180" s="122"/>
      <c r="TIR180" s="123"/>
      <c r="TIS180" s="122"/>
      <c r="TIT180" s="123"/>
      <c r="TIU180" s="125"/>
      <c r="TIV180" s="328"/>
      <c r="TIW180" s="329"/>
      <c r="TIX180" s="124"/>
      <c r="TIY180" s="122"/>
      <c r="TIZ180" s="123"/>
      <c r="TJA180" s="122"/>
      <c r="TJB180" s="123"/>
      <c r="TJC180" s="122"/>
      <c r="TJD180" s="123"/>
      <c r="TJE180" s="122"/>
      <c r="TJF180" s="123"/>
      <c r="TJG180" s="122"/>
      <c r="TJH180" s="123"/>
      <c r="TJI180" s="125"/>
      <c r="TJJ180" s="328"/>
      <c r="TJK180" s="329"/>
      <c r="TJL180" s="124"/>
      <c r="TJM180" s="122"/>
      <c r="TJN180" s="123"/>
      <c r="TJO180" s="122"/>
      <c r="TJP180" s="123"/>
      <c r="TJQ180" s="122"/>
      <c r="TJR180" s="123"/>
      <c r="TJS180" s="122"/>
      <c r="TJT180" s="123"/>
      <c r="TJU180" s="122"/>
      <c r="TJV180" s="123"/>
      <c r="TJW180" s="125"/>
      <c r="TJX180" s="328"/>
      <c r="TJY180" s="329"/>
      <c r="TJZ180" s="124"/>
      <c r="TKA180" s="122"/>
      <c r="TKB180" s="123"/>
      <c r="TKC180" s="122"/>
      <c r="TKD180" s="123"/>
      <c r="TKE180" s="122"/>
      <c r="TKF180" s="123"/>
      <c r="TKG180" s="122"/>
      <c r="TKH180" s="123"/>
      <c r="TKI180" s="122"/>
      <c r="TKJ180" s="123"/>
      <c r="TKK180" s="125"/>
      <c r="TKL180" s="328"/>
      <c r="TKM180" s="329"/>
      <c r="TKN180" s="124"/>
      <c r="TKO180" s="122"/>
      <c r="TKP180" s="123"/>
      <c r="TKQ180" s="122"/>
      <c r="TKR180" s="123"/>
      <c r="TKS180" s="122"/>
      <c r="TKT180" s="123"/>
      <c r="TKU180" s="122"/>
      <c r="TKV180" s="123"/>
      <c r="TKW180" s="122"/>
      <c r="TKX180" s="123"/>
      <c r="TKY180" s="125"/>
      <c r="TKZ180" s="328"/>
      <c r="TLA180" s="329"/>
      <c r="TLB180" s="124"/>
      <c r="TLC180" s="122"/>
      <c r="TLD180" s="123"/>
      <c r="TLE180" s="122"/>
      <c r="TLF180" s="123"/>
      <c r="TLG180" s="122"/>
      <c r="TLH180" s="123"/>
      <c r="TLI180" s="122"/>
      <c r="TLJ180" s="123"/>
      <c r="TLK180" s="122"/>
      <c r="TLL180" s="123"/>
      <c r="TLM180" s="125"/>
      <c r="TLN180" s="328"/>
      <c r="TLO180" s="329"/>
      <c r="TLP180" s="124"/>
      <c r="TLQ180" s="122"/>
      <c r="TLR180" s="123"/>
      <c r="TLS180" s="122"/>
      <c r="TLT180" s="123"/>
      <c r="TLU180" s="122"/>
      <c r="TLV180" s="123"/>
      <c r="TLW180" s="122"/>
      <c r="TLX180" s="123"/>
      <c r="TLY180" s="122"/>
      <c r="TLZ180" s="123"/>
      <c r="TMA180" s="125"/>
      <c r="TMB180" s="328"/>
      <c r="TMC180" s="329"/>
      <c r="TMD180" s="124"/>
      <c r="TME180" s="122"/>
      <c r="TMF180" s="123"/>
      <c r="TMG180" s="122"/>
      <c r="TMH180" s="123"/>
      <c r="TMI180" s="122"/>
      <c r="TMJ180" s="123"/>
      <c r="TMK180" s="122"/>
      <c r="TML180" s="123"/>
      <c r="TMM180" s="122"/>
      <c r="TMN180" s="123"/>
      <c r="TMO180" s="125"/>
      <c r="TMP180" s="328"/>
      <c r="TMQ180" s="329"/>
      <c r="TMR180" s="124"/>
      <c r="TMS180" s="122"/>
      <c r="TMT180" s="123"/>
      <c r="TMU180" s="122"/>
      <c r="TMV180" s="123"/>
      <c r="TMW180" s="122"/>
      <c r="TMX180" s="123"/>
      <c r="TMY180" s="122"/>
      <c r="TMZ180" s="123"/>
      <c r="TNA180" s="122"/>
      <c r="TNB180" s="123"/>
      <c r="TNC180" s="125"/>
      <c r="TND180" s="328"/>
      <c r="TNE180" s="329"/>
      <c r="TNF180" s="124"/>
      <c r="TNG180" s="122"/>
      <c r="TNH180" s="123"/>
      <c r="TNI180" s="122"/>
      <c r="TNJ180" s="123"/>
      <c r="TNK180" s="122"/>
      <c r="TNL180" s="123"/>
      <c r="TNM180" s="122"/>
      <c r="TNN180" s="123"/>
      <c r="TNO180" s="122"/>
      <c r="TNP180" s="123"/>
      <c r="TNQ180" s="125"/>
      <c r="TNR180" s="328"/>
      <c r="TNS180" s="329"/>
      <c r="TNT180" s="124"/>
      <c r="TNU180" s="122"/>
      <c r="TNV180" s="123"/>
      <c r="TNW180" s="122"/>
      <c r="TNX180" s="123"/>
      <c r="TNY180" s="122"/>
      <c r="TNZ180" s="123"/>
      <c r="TOA180" s="122"/>
      <c r="TOB180" s="123"/>
      <c r="TOC180" s="122"/>
      <c r="TOD180" s="123"/>
      <c r="TOE180" s="125"/>
      <c r="TOF180" s="328"/>
      <c r="TOG180" s="329"/>
      <c r="TOH180" s="124"/>
      <c r="TOI180" s="122"/>
      <c r="TOJ180" s="123"/>
      <c r="TOK180" s="122"/>
      <c r="TOL180" s="123"/>
      <c r="TOM180" s="122"/>
      <c r="TON180" s="123"/>
      <c r="TOO180" s="122"/>
      <c r="TOP180" s="123"/>
      <c r="TOQ180" s="122"/>
      <c r="TOR180" s="123"/>
      <c r="TOS180" s="125"/>
      <c r="TOT180" s="328"/>
      <c r="TOU180" s="329"/>
      <c r="TOV180" s="124"/>
      <c r="TOW180" s="122"/>
      <c r="TOX180" s="123"/>
      <c r="TOY180" s="122"/>
      <c r="TOZ180" s="123"/>
      <c r="TPA180" s="122"/>
      <c r="TPB180" s="123"/>
      <c r="TPC180" s="122"/>
      <c r="TPD180" s="123"/>
      <c r="TPE180" s="122"/>
      <c r="TPF180" s="123"/>
      <c r="TPG180" s="125"/>
      <c r="TPH180" s="328"/>
      <c r="TPI180" s="329"/>
      <c r="TPJ180" s="124"/>
      <c r="TPK180" s="122"/>
      <c r="TPL180" s="123"/>
      <c r="TPM180" s="122"/>
      <c r="TPN180" s="123"/>
      <c r="TPO180" s="122"/>
      <c r="TPP180" s="123"/>
      <c r="TPQ180" s="122"/>
      <c r="TPR180" s="123"/>
      <c r="TPS180" s="122"/>
      <c r="TPT180" s="123"/>
      <c r="TPU180" s="125"/>
      <c r="TPV180" s="328"/>
      <c r="TPW180" s="329"/>
      <c r="TPX180" s="124"/>
      <c r="TPY180" s="122"/>
      <c r="TPZ180" s="123"/>
      <c r="TQA180" s="122"/>
      <c r="TQB180" s="123"/>
      <c r="TQC180" s="122"/>
      <c r="TQD180" s="123"/>
      <c r="TQE180" s="122"/>
      <c r="TQF180" s="123"/>
      <c r="TQG180" s="122"/>
      <c r="TQH180" s="123"/>
      <c r="TQI180" s="125"/>
      <c r="TQJ180" s="328"/>
      <c r="TQK180" s="329"/>
      <c r="TQL180" s="124"/>
      <c r="TQM180" s="122"/>
      <c r="TQN180" s="123"/>
      <c r="TQO180" s="122"/>
      <c r="TQP180" s="123"/>
      <c r="TQQ180" s="122"/>
      <c r="TQR180" s="123"/>
      <c r="TQS180" s="122"/>
      <c r="TQT180" s="123"/>
      <c r="TQU180" s="122"/>
      <c r="TQV180" s="123"/>
      <c r="TQW180" s="125"/>
      <c r="TQX180" s="328"/>
      <c r="TQY180" s="329"/>
      <c r="TQZ180" s="124"/>
      <c r="TRA180" s="122"/>
      <c r="TRB180" s="123"/>
      <c r="TRC180" s="122"/>
      <c r="TRD180" s="123"/>
      <c r="TRE180" s="122"/>
      <c r="TRF180" s="123"/>
      <c r="TRG180" s="122"/>
      <c r="TRH180" s="123"/>
      <c r="TRI180" s="122"/>
      <c r="TRJ180" s="123"/>
      <c r="TRK180" s="125"/>
      <c r="TRL180" s="328"/>
      <c r="TRM180" s="329"/>
      <c r="TRN180" s="124"/>
      <c r="TRO180" s="122"/>
      <c r="TRP180" s="123"/>
      <c r="TRQ180" s="122"/>
      <c r="TRR180" s="123"/>
      <c r="TRS180" s="122"/>
      <c r="TRT180" s="123"/>
      <c r="TRU180" s="122"/>
      <c r="TRV180" s="123"/>
      <c r="TRW180" s="122"/>
      <c r="TRX180" s="123"/>
      <c r="TRY180" s="125"/>
      <c r="TRZ180" s="328"/>
      <c r="TSA180" s="329"/>
      <c r="TSB180" s="124"/>
      <c r="TSC180" s="122"/>
      <c r="TSD180" s="123"/>
      <c r="TSE180" s="122"/>
      <c r="TSF180" s="123"/>
      <c r="TSG180" s="122"/>
      <c r="TSH180" s="123"/>
      <c r="TSI180" s="122"/>
      <c r="TSJ180" s="123"/>
      <c r="TSK180" s="122"/>
      <c r="TSL180" s="123"/>
      <c r="TSM180" s="125"/>
      <c r="TSN180" s="328"/>
      <c r="TSO180" s="329"/>
      <c r="TSP180" s="124"/>
      <c r="TSQ180" s="122"/>
      <c r="TSR180" s="123"/>
      <c r="TSS180" s="122"/>
      <c r="TST180" s="123"/>
      <c r="TSU180" s="122"/>
      <c r="TSV180" s="123"/>
      <c r="TSW180" s="122"/>
      <c r="TSX180" s="123"/>
      <c r="TSY180" s="122"/>
      <c r="TSZ180" s="123"/>
      <c r="TTA180" s="125"/>
      <c r="TTB180" s="328"/>
      <c r="TTC180" s="329"/>
      <c r="TTD180" s="124"/>
      <c r="TTE180" s="122"/>
      <c r="TTF180" s="123"/>
      <c r="TTG180" s="122"/>
      <c r="TTH180" s="123"/>
      <c r="TTI180" s="122"/>
      <c r="TTJ180" s="123"/>
      <c r="TTK180" s="122"/>
      <c r="TTL180" s="123"/>
      <c r="TTM180" s="122"/>
      <c r="TTN180" s="123"/>
      <c r="TTO180" s="125"/>
      <c r="TTP180" s="328"/>
      <c r="TTQ180" s="329"/>
      <c r="TTR180" s="124"/>
      <c r="TTS180" s="122"/>
      <c r="TTT180" s="123"/>
      <c r="TTU180" s="122"/>
      <c r="TTV180" s="123"/>
      <c r="TTW180" s="122"/>
      <c r="TTX180" s="123"/>
      <c r="TTY180" s="122"/>
      <c r="TTZ180" s="123"/>
      <c r="TUA180" s="122"/>
      <c r="TUB180" s="123"/>
      <c r="TUC180" s="125"/>
      <c r="TUD180" s="328"/>
      <c r="TUE180" s="329"/>
      <c r="TUF180" s="124"/>
      <c r="TUG180" s="122"/>
      <c r="TUH180" s="123"/>
      <c r="TUI180" s="122"/>
      <c r="TUJ180" s="123"/>
      <c r="TUK180" s="122"/>
      <c r="TUL180" s="123"/>
      <c r="TUM180" s="122"/>
      <c r="TUN180" s="123"/>
      <c r="TUO180" s="122"/>
      <c r="TUP180" s="123"/>
      <c r="TUQ180" s="125"/>
      <c r="TUR180" s="328"/>
      <c r="TUS180" s="329"/>
      <c r="TUT180" s="124"/>
      <c r="TUU180" s="122"/>
      <c r="TUV180" s="123"/>
      <c r="TUW180" s="122"/>
      <c r="TUX180" s="123"/>
      <c r="TUY180" s="122"/>
      <c r="TUZ180" s="123"/>
      <c r="TVA180" s="122"/>
      <c r="TVB180" s="123"/>
      <c r="TVC180" s="122"/>
      <c r="TVD180" s="123"/>
      <c r="TVE180" s="125"/>
      <c r="TVF180" s="328"/>
      <c r="TVG180" s="329"/>
      <c r="TVH180" s="124"/>
      <c r="TVI180" s="122"/>
      <c r="TVJ180" s="123"/>
      <c r="TVK180" s="122"/>
      <c r="TVL180" s="123"/>
      <c r="TVM180" s="122"/>
      <c r="TVN180" s="123"/>
      <c r="TVO180" s="122"/>
      <c r="TVP180" s="123"/>
      <c r="TVQ180" s="122"/>
      <c r="TVR180" s="123"/>
      <c r="TVS180" s="125"/>
      <c r="TVT180" s="328"/>
      <c r="TVU180" s="329"/>
      <c r="TVV180" s="124"/>
      <c r="TVW180" s="122"/>
      <c r="TVX180" s="123"/>
      <c r="TVY180" s="122"/>
      <c r="TVZ180" s="123"/>
      <c r="TWA180" s="122"/>
      <c r="TWB180" s="123"/>
      <c r="TWC180" s="122"/>
      <c r="TWD180" s="123"/>
      <c r="TWE180" s="122"/>
      <c r="TWF180" s="123"/>
      <c r="TWG180" s="125"/>
      <c r="TWH180" s="328"/>
      <c r="TWI180" s="329"/>
      <c r="TWJ180" s="124"/>
      <c r="TWK180" s="122"/>
      <c r="TWL180" s="123"/>
      <c r="TWM180" s="122"/>
      <c r="TWN180" s="123"/>
      <c r="TWO180" s="122"/>
      <c r="TWP180" s="123"/>
      <c r="TWQ180" s="122"/>
      <c r="TWR180" s="123"/>
      <c r="TWS180" s="122"/>
      <c r="TWT180" s="123"/>
      <c r="TWU180" s="125"/>
      <c r="TWV180" s="328"/>
      <c r="TWW180" s="329"/>
      <c r="TWX180" s="124"/>
      <c r="TWY180" s="122"/>
      <c r="TWZ180" s="123"/>
      <c r="TXA180" s="122"/>
      <c r="TXB180" s="123"/>
      <c r="TXC180" s="122"/>
      <c r="TXD180" s="123"/>
      <c r="TXE180" s="122"/>
      <c r="TXF180" s="123"/>
      <c r="TXG180" s="122"/>
      <c r="TXH180" s="123"/>
      <c r="TXI180" s="125"/>
      <c r="TXJ180" s="328"/>
      <c r="TXK180" s="329"/>
      <c r="TXL180" s="124"/>
      <c r="TXM180" s="122"/>
      <c r="TXN180" s="123"/>
      <c r="TXO180" s="122"/>
      <c r="TXP180" s="123"/>
      <c r="TXQ180" s="122"/>
      <c r="TXR180" s="123"/>
      <c r="TXS180" s="122"/>
      <c r="TXT180" s="123"/>
      <c r="TXU180" s="122"/>
      <c r="TXV180" s="123"/>
      <c r="TXW180" s="125"/>
      <c r="TXX180" s="328"/>
      <c r="TXY180" s="329"/>
      <c r="TXZ180" s="124"/>
      <c r="TYA180" s="122"/>
      <c r="TYB180" s="123"/>
      <c r="TYC180" s="122"/>
      <c r="TYD180" s="123"/>
      <c r="TYE180" s="122"/>
      <c r="TYF180" s="123"/>
      <c r="TYG180" s="122"/>
      <c r="TYH180" s="123"/>
      <c r="TYI180" s="122"/>
      <c r="TYJ180" s="123"/>
      <c r="TYK180" s="125"/>
      <c r="TYL180" s="328"/>
      <c r="TYM180" s="329"/>
      <c r="TYN180" s="124"/>
      <c r="TYO180" s="122"/>
      <c r="TYP180" s="123"/>
      <c r="TYQ180" s="122"/>
      <c r="TYR180" s="123"/>
      <c r="TYS180" s="122"/>
      <c r="TYT180" s="123"/>
      <c r="TYU180" s="122"/>
      <c r="TYV180" s="123"/>
      <c r="TYW180" s="122"/>
      <c r="TYX180" s="123"/>
      <c r="TYY180" s="125"/>
      <c r="TYZ180" s="328"/>
      <c r="TZA180" s="329"/>
      <c r="TZB180" s="124"/>
      <c r="TZC180" s="122"/>
      <c r="TZD180" s="123"/>
      <c r="TZE180" s="122"/>
      <c r="TZF180" s="123"/>
      <c r="TZG180" s="122"/>
      <c r="TZH180" s="123"/>
      <c r="TZI180" s="122"/>
      <c r="TZJ180" s="123"/>
      <c r="TZK180" s="122"/>
      <c r="TZL180" s="123"/>
      <c r="TZM180" s="125"/>
      <c r="TZN180" s="328"/>
      <c r="TZO180" s="329"/>
      <c r="TZP180" s="124"/>
      <c r="TZQ180" s="122"/>
      <c r="TZR180" s="123"/>
      <c r="TZS180" s="122"/>
      <c r="TZT180" s="123"/>
      <c r="TZU180" s="122"/>
      <c r="TZV180" s="123"/>
      <c r="TZW180" s="122"/>
      <c r="TZX180" s="123"/>
      <c r="TZY180" s="122"/>
      <c r="TZZ180" s="123"/>
      <c r="UAA180" s="125"/>
      <c r="UAB180" s="328"/>
      <c r="UAC180" s="329"/>
      <c r="UAD180" s="124"/>
      <c r="UAE180" s="122"/>
      <c r="UAF180" s="123"/>
      <c r="UAG180" s="122"/>
      <c r="UAH180" s="123"/>
      <c r="UAI180" s="122"/>
      <c r="UAJ180" s="123"/>
      <c r="UAK180" s="122"/>
      <c r="UAL180" s="123"/>
      <c r="UAM180" s="122"/>
      <c r="UAN180" s="123"/>
      <c r="UAO180" s="125"/>
      <c r="UAP180" s="328"/>
      <c r="UAQ180" s="329"/>
      <c r="UAR180" s="124"/>
      <c r="UAS180" s="122"/>
      <c r="UAT180" s="123"/>
      <c r="UAU180" s="122"/>
      <c r="UAV180" s="123"/>
      <c r="UAW180" s="122"/>
      <c r="UAX180" s="123"/>
      <c r="UAY180" s="122"/>
      <c r="UAZ180" s="123"/>
      <c r="UBA180" s="122"/>
      <c r="UBB180" s="123"/>
      <c r="UBC180" s="125"/>
      <c r="UBD180" s="328"/>
      <c r="UBE180" s="329"/>
      <c r="UBF180" s="124"/>
      <c r="UBG180" s="122"/>
      <c r="UBH180" s="123"/>
      <c r="UBI180" s="122"/>
      <c r="UBJ180" s="123"/>
      <c r="UBK180" s="122"/>
      <c r="UBL180" s="123"/>
      <c r="UBM180" s="122"/>
      <c r="UBN180" s="123"/>
      <c r="UBO180" s="122"/>
      <c r="UBP180" s="123"/>
      <c r="UBQ180" s="125"/>
      <c r="UBR180" s="328"/>
      <c r="UBS180" s="329"/>
      <c r="UBT180" s="124"/>
      <c r="UBU180" s="122"/>
      <c r="UBV180" s="123"/>
      <c r="UBW180" s="122"/>
      <c r="UBX180" s="123"/>
      <c r="UBY180" s="122"/>
      <c r="UBZ180" s="123"/>
      <c r="UCA180" s="122"/>
      <c r="UCB180" s="123"/>
      <c r="UCC180" s="122"/>
      <c r="UCD180" s="123"/>
      <c r="UCE180" s="125"/>
      <c r="UCF180" s="328"/>
      <c r="UCG180" s="329"/>
      <c r="UCH180" s="124"/>
      <c r="UCI180" s="122"/>
      <c r="UCJ180" s="123"/>
      <c r="UCK180" s="122"/>
      <c r="UCL180" s="123"/>
      <c r="UCM180" s="122"/>
      <c r="UCN180" s="123"/>
      <c r="UCO180" s="122"/>
      <c r="UCP180" s="123"/>
      <c r="UCQ180" s="122"/>
      <c r="UCR180" s="123"/>
      <c r="UCS180" s="125"/>
      <c r="UCT180" s="328"/>
      <c r="UCU180" s="329"/>
      <c r="UCV180" s="124"/>
      <c r="UCW180" s="122"/>
      <c r="UCX180" s="123"/>
      <c r="UCY180" s="122"/>
      <c r="UCZ180" s="123"/>
      <c r="UDA180" s="122"/>
      <c r="UDB180" s="123"/>
      <c r="UDC180" s="122"/>
      <c r="UDD180" s="123"/>
      <c r="UDE180" s="122"/>
      <c r="UDF180" s="123"/>
      <c r="UDG180" s="125"/>
      <c r="UDH180" s="328"/>
      <c r="UDI180" s="329"/>
      <c r="UDJ180" s="124"/>
      <c r="UDK180" s="122"/>
      <c r="UDL180" s="123"/>
      <c r="UDM180" s="122"/>
      <c r="UDN180" s="123"/>
      <c r="UDO180" s="122"/>
      <c r="UDP180" s="123"/>
      <c r="UDQ180" s="122"/>
      <c r="UDR180" s="123"/>
      <c r="UDS180" s="122"/>
      <c r="UDT180" s="123"/>
      <c r="UDU180" s="125"/>
      <c r="UDV180" s="328"/>
      <c r="UDW180" s="329"/>
      <c r="UDX180" s="124"/>
      <c r="UDY180" s="122"/>
      <c r="UDZ180" s="123"/>
      <c r="UEA180" s="122"/>
      <c r="UEB180" s="123"/>
      <c r="UEC180" s="122"/>
      <c r="UED180" s="123"/>
      <c r="UEE180" s="122"/>
      <c r="UEF180" s="123"/>
      <c r="UEG180" s="122"/>
      <c r="UEH180" s="123"/>
      <c r="UEI180" s="125"/>
      <c r="UEJ180" s="328"/>
      <c r="UEK180" s="329"/>
      <c r="UEL180" s="124"/>
      <c r="UEM180" s="122"/>
      <c r="UEN180" s="123"/>
      <c r="UEO180" s="122"/>
      <c r="UEP180" s="123"/>
      <c r="UEQ180" s="122"/>
      <c r="UER180" s="123"/>
      <c r="UES180" s="122"/>
      <c r="UET180" s="123"/>
      <c r="UEU180" s="122"/>
      <c r="UEV180" s="123"/>
      <c r="UEW180" s="125"/>
      <c r="UEX180" s="328"/>
      <c r="UEY180" s="329"/>
      <c r="UEZ180" s="124"/>
      <c r="UFA180" s="122"/>
      <c r="UFB180" s="123"/>
      <c r="UFC180" s="122"/>
      <c r="UFD180" s="123"/>
      <c r="UFE180" s="122"/>
      <c r="UFF180" s="123"/>
      <c r="UFG180" s="122"/>
      <c r="UFH180" s="123"/>
      <c r="UFI180" s="122"/>
      <c r="UFJ180" s="123"/>
      <c r="UFK180" s="125"/>
      <c r="UFL180" s="328"/>
      <c r="UFM180" s="329"/>
      <c r="UFN180" s="124"/>
      <c r="UFO180" s="122"/>
      <c r="UFP180" s="123"/>
      <c r="UFQ180" s="122"/>
      <c r="UFR180" s="123"/>
      <c r="UFS180" s="122"/>
      <c r="UFT180" s="123"/>
      <c r="UFU180" s="122"/>
      <c r="UFV180" s="123"/>
      <c r="UFW180" s="122"/>
      <c r="UFX180" s="123"/>
      <c r="UFY180" s="125"/>
      <c r="UFZ180" s="328"/>
      <c r="UGA180" s="329"/>
      <c r="UGB180" s="124"/>
      <c r="UGC180" s="122"/>
      <c r="UGD180" s="123"/>
      <c r="UGE180" s="122"/>
      <c r="UGF180" s="123"/>
      <c r="UGG180" s="122"/>
      <c r="UGH180" s="123"/>
      <c r="UGI180" s="122"/>
      <c r="UGJ180" s="123"/>
      <c r="UGK180" s="122"/>
      <c r="UGL180" s="123"/>
      <c r="UGM180" s="125"/>
      <c r="UGN180" s="328"/>
      <c r="UGO180" s="329"/>
      <c r="UGP180" s="124"/>
      <c r="UGQ180" s="122"/>
      <c r="UGR180" s="123"/>
      <c r="UGS180" s="122"/>
      <c r="UGT180" s="123"/>
      <c r="UGU180" s="122"/>
      <c r="UGV180" s="123"/>
      <c r="UGW180" s="122"/>
      <c r="UGX180" s="123"/>
      <c r="UGY180" s="122"/>
      <c r="UGZ180" s="123"/>
      <c r="UHA180" s="125"/>
      <c r="UHB180" s="328"/>
      <c r="UHC180" s="329"/>
      <c r="UHD180" s="124"/>
      <c r="UHE180" s="122"/>
      <c r="UHF180" s="123"/>
      <c r="UHG180" s="122"/>
      <c r="UHH180" s="123"/>
      <c r="UHI180" s="122"/>
      <c r="UHJ180" s="123"/>
      <c r="UHK180" s="122"/>
      <c r="UHL180" s="123"/>
      <c r="UHM180" s="122"/>
      <c r="UHN180" s="123"/>
      <c r="UHO180" s="125"/>
      <c r="UHP180" s="328"/>
      <c r="UHQ180" s="329"/>
      <c r="UHR180" s="124"/>
      <c r="UHS180" s="122"/>
      <c r="UHT180" s="123"/>
      <c r="UHU180" s="122"/>
      <c r="UHV180" s="123"/>
      <c r="UHW180" s="122"/>
      <c r="UHX180" s="123"/>
      <c r="UHY180" s="122"/>
      <c r="UHZ180" s="123"/>
      <c r="UIA180" s="122"/>
      <c r="UIB180" s="123"/>
      <c r="UIC180" s="125"/>
      <c r="UID180" s="328"/>
      <c r="UIE180" s="329"/>
      <c r="UIF180" s="124"/>
      <c r="UIG180" s="122"/>
      <c r="UIH180" s="123"/>
      <c r="UII180" s="122"/>
      <c r="UIJ180" s="123"/>
      <c r="UIK180" s="122"/>
      <c r="UIL180" s="123"/>
      <c r="UIM180" s="122"/>
      <c r="UIN180" s="123"/>
      <c r="UIO180" s="122"/>
      <c r="UIP180" s="123"/>
      <c r="UIQ180" s="125"/>
      <c r="UIR180" s="328"/>
      <c r="UIS180" s="329"/>
      <c r="UIT180" s="124"/>
      <c r="UIU180" s="122"/>
      <c r="UIV180" s="123"/>
      <c r="UIW180" s="122"/>
      <c r="UIX180" s="123"/>
      <c r="UIY180" s="122"/>
      <c r="UIZ180" s="123"/>
      <c r="UJA180" s="122"/>
      <c r="UJB180" s="123"/>
      <c r="UJC180" s="122"/>
      <c r="UJD180" s="123"/>
      <c r="UJE180" s="125"/>
      <c r="UJF180" s="328"/>
      <c r="UJG180" s="329"/>
      <c r="UJH180" s="124"/>
      <c r="UJI180" s="122"/>
      <c r="UJJ180" s="123"/>
      <c r="UJK180" s="122"/>
      <c r="UJL180" s="123"/>
      <c r="UJM180" s="122"/>
      <c r="UJN180" s="123"/>
      <c r="UJO180" s="122"/>
      <c r="UJP180" s="123"/>
      <c r="UJQ180" s="122"/>
      <c r="UJR180" s="123"/>
      <c r="UJS180" s="125"/>
      <c r="UJT180" s="328"/>
      <c r="UJU180" s="329"/>
      <c r="UJV180" s="124"/>
      <c r="UJW180" s="122"/>
      <c r="UJX180" s="123"/>
      <c r="UJY180" s="122"/>
      <c r="UJZ180" s="123"/>
      <c r="UKA180" s="122"/>
      <c r="UKB180" s="123"/>
      <c r="UKC180" s="122"/>
      <c r="UKD180" s="123"/>
      <c r="UKE180" s="122"/>
      <c r="UKF180" s="123"/>
      <c r="UKG180" s="125"/>
      <c r="UKH180" s="328"/>
      <c r="UKI180" s="329"/>
      <c r="UKJ180" s="124"/>
      <c r="UKK180" s="122"/>
      <c r="UKL180" s="123"/>
      <c r="UKM180" s="122"/>
      <c r="UKN180" s="123"/>
      <c r="UKO180" s="122"/>
      <c r="UKP180" s="123"/>
      <c r="UKQ180" s="122"/>
      <c r="UKR180" s="123"/>
      <c r="UKS180" s="122"/>
      <c r="UKT180" s="123"/>
      <c r="UKU180" s="125"/>
      <c r="UKV180" s="328"/>
      <c r="UKW180" s="329"/>
      <c r="UKX180" s="124"/>
      <c r="UKY180" s="122"/>
      <c r="UKZ180" s="123"/>
      <c r="ULA180" s="122"/>
      <c r="ULB180" s="123"/>
      <c r="ULC180" s="122"/>
      <c r="ULD180" s="123"/>
      <c r="ULE180" s="122"/>
      <c r="ULF180" s="123"/>
      <c r="ULG180" s="122"/>
      <c r="ULH180" s="123"/>
      <c r="ULI180" s="125"/>
      <c r="ULJ180" s="328"/>
      <c r="ULK180" s="329"/>
      <c r="ULL180" s="124"/>
      <c r="ULM180" s="122"/>
      <c r="ULN180" s="123"/>
      <c r="ULO180" s="122"/>
      <c r="ULP180" s="123"/>
      <c r="ULQ180" s="122"/>
      <c r="ULR180" s="123"/>
      <c r="ULS180" s="122"/>
      <c r="ULT180" s="123"/>
      <c r="ULU180" s="122"/>
      <c r="ULV180" s="123"/>
      <c r="ULW180" s="125"/>
      <c r="ULX180" s="328"/>
      <c r="ULY180" s="329"/>
      <c r="ULZ180" s="124"/>
      <c r="UMA180" s="122"/>
      <c r="UMB180" s="123"/>
      <c r="UMC180" s="122"/>
      <c r="UMD180" s="123"/>
      <c r="UME180" s="122"/>
      <c r="UMF180" s="123"/>
      <c r="UMG180" s="122"/>
      <c r="UMH180" s="123"/>
      <c r="UMI180" s="122"/>
      <c r="UMJ180" s="123"/>
      <c r="UMK180" s="125"/>
      <c r="UML180" s="328"/>
      <c r="UMM180" s="329"/>
      <c r="UMN180" s="124"/>
      <c r="UMO180" s="122"/>
      <c r="UMP180" s="123"/>
      <c r="UMQ180" s="122"/>
      <c r="UMR180" s="123"/>
      <c r="UMS180" s="122"/>
      <c r="UMT180" s="123"/>
      <c r="UMU180" s="122"/>
      <c r="UMV180" s="123"/>
      <c r="UMW180" s="122"/>
      <c r="UMX180" s="123"/>
      <c r="UMY180" s="125"/>
      <c r="UMZ180" s="328"/>
      <c r="UNA180" s="329"/>
      <c r="UNB180" s="124"/>
      <c r="UNC180" s="122"/>
      <c r="UND180" s="123"/>
      <c r="UNE180" s="122"/>
      <c r="UNF180" s="123"/>
      <c r="UNG180" s="122"/>
      <c r="UNH180" s="123"/>
      <c r="UNI180" s="122"/>
      <c r="UNJ180" s="123"/>
      <c r="UNK180" s="122"/>
      <c r="UNL180" s="123"/>
      <c r="UNM180" s="125"/>
      <c r="UNN180" s="328"/>
      <c r="UNO180" s="329"/>
      <c r="UNP180" s="124"/>
      <c r="UNQ180" s="122"/>
      <c r="UNR180" s="123"/>
      <c r="UNS180" s="122"/>
      <c r="UNT180" s="123"/>
      <c r="UNU180" s="122"/>
      <c r="UNV180" s="123"/>
      <c r="UNW180" s="122"/>
      <c r="UNX180" s="123"/>
      <c r="UNY180" s="122"/>
      <c r="UNZ180" s="123"/>
      <c r="UOA180" s="125"/>
      <c r="UOB180" s="328"/>
      <c r="UOC180" s="329"/>
      <c r="UOD180" s="124"/>
      <c r="UOE180" s="122"/>
      <c r="UOF180" s="123"/>
      <c r="UOG180" s="122"/>
      <c r="UOH180" s="123"/>
      <c r="UOI180" s="122"/>
      <c r="UOJ180" s="123"/>
      <c r="UOK180" s="122"/>
      <c r="UOL180" s="123"/>
      <c r="UOM180" s="122"/>
      <c r="UON180" s="123"/>
      <c r="UOO180" s="125"/>
      <c r="UOP180" s="328"/>
      <c r="UOQ180" s="329"/>
      <c r="UOR180" s="124"/>
      <c r="UOS180" s="122"/>
      <c r="UOT180" s="123"/>
      <c r="UOU180" s="122"/>
      <c r="UOV180" s="123"/>
      <c r="UOW180" s="122"/>
      <c r="UOX180" s="123"/>
      <c r="UOY180" s="122"/>
      <c r="UOZ180" s="123"/>
      <c r="UPA180" s="122"/>
      <c r="UPB180" s="123"/>
      <c r="UPC180" s="125"/>
      <c r="UPD180" s="328"/>
      <c r="UPE180" s="329"/>
      <c r="UPF180" s="124"/>
      <c r="UPG180" s="122"/>
      <c r="UPH180" s="123"/>
      <c r="UPI180" s="122"/>
      <c r="UPJ180" s="123"/>
      <c r="UPK180" s="122"/>
      <c r="UPL180" s="123"/>
      <c r="UPM180" s="122"/>
      <c r="UPN180" s="123"/>
      <c r="UPO180" s="122"/>
      <c r="UPP180" s="123"/>
      <c r="UPQ180" s="125"/>
      <c r="UPR180" s="328"/>
      <c r="UPS180" s="329"/>
      <c r="UPT180" s="124"/>
      <c r="UPU180" s="122"/>
      <c r="UPV180" s="123"/>
      <c r="UPW180" s="122"/>
      <c r="UPX180" s="123"/>
      <c r="UPY180" s="122"/>
      <c r="UPZ180" s="123"/>
      <c r="UQA180" s="122"/>
      <c r="UQB180" s="123"/>
      <c r="UQC180" s="122"/>
      <c r="UQD180" s="123"/>
      <c r="UQE180" s="125"/>
      <c r="UQF180" s="328"/>
      <c r="UQG180" s="329"/>
      <c r="UQH180" s="124"/>
      <c r="UQI180" s="122"/>
      <c r="UQJ180" s="123"/>
      <c r="UQK180" s="122"/>
      <c r="UQL180" s="123"/>
      <c r="UQM180" s="122"/>
      <c r="UQN180" s="123"/>
      <c r="UQO180" s="122"/>
      <c r="UQP180" s="123"/>
      <c r="UQQ180" s="122"/>
      <c r="UQR180" s="123"/>
      <c r="UQS180" s="125"/>
      <c r="UQT180" s="328"/>
      <c r="UQU180" s="329"/>
      <c r="UQV180" s="124"/>
      <c r="UQW180" s="122"/>
      <c r="UQX180" s="123"/>
      <c r="UQY180" s="122"/>
      <c r="UQZ180" s="123"/>
      <c r="URA180" s="122"/>
      <c r="URB180" s="123"/>
      <c r="URC180" s="122"/>
      <c r="URD180" s="123"/>
      <c r="URE180" s="122"/>
      <c r="URF180" s="123"/>
      <c r="URG180" s="125"/>
      <c r="URH180" s="328"/>
      <c r="URI180" s="329"/>
      <c r="URJ180" s="124"/>
      <c r="URK180" s="122"/>
      <c r="URL180" s="123"/>
      <c r="URM180" s="122"/>
      <c r="URN180" s="123"/>
      <c r="URO180" s="122"/>
      <c r="URP180" s="123"/>
      <c r="URQ180" s="122"/>
      <c r="URR180" s="123"/>
      <c r="URS180" s="122"/>
      <c r="URT180" s="123"/>
      <c r="URU180" s="125"/>
      <c r="URV180" s="328"/>
      <c r="URW180" s="329"/>
      <c r="URX180" s="124"/>
      <c r="URY180" s="122"/>
      <c r="URZ180" s="123"/>
      <c r="USA180" s="122"/>
      <c r="USB180" s="123"/>
      <c r="USC180" s="122"/>
      <c r="USD180" s="123"/>
      <c r="USE180" s="122"/>
      <c r="USF180" s="123"/>
      <c r="USG180" s="122"/>
      <c r="USH180" s="123"/>
      <c r="USI180" s="125"/>
      <c r="USJ180" s="328"/>
      <c r="USK180" s="329"/>
      <c r="USL180" s="124"/>
      <c r="USM180" s="122"/>
      <c r="USN180" s="123"/>
      <c r="USO180" s="122"/>
      <c r="USP180" s="123"/>
      <c r="USQ180" s="122"/>
      <c r="USR180" s="123"/>
      <c r="USS180" s="122"/>
      <c r="UST180" s="123"/>
      <c r="USU180" s="122"/>
      <c r="USV180" s="123"/>
      <c r="USW180" s="125"/>
      <c r="USX180" s="328"/>
      <c r="USY180" s="329"/>
      <c r="USZ180" s="124"/>
      <c r="UTA180" s="122"/>
      <c r="UTB180" s="123"/>
      <c r="UTC180" s="122"/>
      <c r="UTD180" s="123"/>
      <c r="UTE180" s="122"/>
      <c r="UTF180" s="123"/>
      <c r="UTG180" s="122"/>
      <c r="UTH180" s="123"/>
      <c r="UTI180" s="122"/>
      <c r="UTJ180" s="123"/>
      <c r="UTK180" s="125"/>
      <c r="UTL180" s="328"/>
      <c r="UTM180" s="329"/>
      <c r="UTN180" s="124"/>
      <c r="UTO180" s="122"/>
      <c r="UTP180" s="123"/>
      <c r="UTQ180" s="122"/>
      <c r="UTR180" s="123"/>
      <c r="UTS180" s="122"/>
      <c r="UTT180" s="123"/>
      <c r="UTU180" s="122"/>
      <c r="UTV180" s="123"/>
      <c r="UTW180" s="122"/>
      <c r="UTX180" s="123"/>
      <c r="UTY180" s="125"/>
      <c r="UTZ180" s="328"/>
      <c r="UUA180" s="329"/>
      <c r="UUB180" s="124"/>
      <c r="UUC180" s="122"/>
      <c r="UUD180" s="123"/>
      <c r="UUE180" s="122"/>
      <c r="UUF180" s="123"/>
      <c r="UUG180" s="122"/>
      <c r="UUH180" s="123"/>
      <c r="UUI180" s="122"/>
      <c r="UUJ180" s="123"/>
      <c r="UUK180" s="122"/>
      <c r="UUL180" s="123"/>
      <c r="UUM180" s="125"/>
      <c r="UUN180" s="328"/>
      <c r="UUO180" s="329"/>
      <c r="UUP180" s="124"/>
      <c r="UUQ180" s="122"/>
      <c r="UUR180" s="123"/>
      <c r="UUS180" s="122"/>
      <c r="UUT180" s="123"/>
      <c r="UUU180" s="122"/>
      <c r="UUV180" s="123"/>
      <c r="UUW180" s="122"/>
      <c r="UUX180" s="123"/>
      <c r="UUY180" s="122"/>
      <c r="UUZ180" s="123"/>
      <c r="UVA180" s="125"/>
      <c r="UVB180" s="328"/>
      <c r="UVC180" s="329"/>
      <c r="UVD180" s="124"/>
      <c r="UVE180" s="122"/>
      <c r="UVF180" s="123"/>
      <c r="UVG180" s="122"/>
      <c r="UVH180" s="123"/>
      <c r="UVI180" s="122"/>
      <c r="UVJ180" s="123"/>
      <c r="UVK180" s="122"/>
      <c r="UVL180" s="123"/>
      <c r="UVM180" s="122"/>
      <c r="UVN180" s="123"/>
      <c r="UVO180" s="125"/>
      <c r="UVP180" s="328"/>
      <c r="UVQ180" s="329"/>
      <c r="UVR180" s="124"/>
      <c r="UVS180" s="122"/>
      <c r="UVT180" s="123"/>
      <c r="UVU180" s="122"/>
      <c r="UVV180" s="123"/>
      <c r="UVW180" s="122"/>
      <c r="UVX180" s="123"/>
      <c r="UVY180" s="122"/>
      <c r="UVZ180" s="123"/>
      <c r="UWA180" s="122"/>
      <c r="UWB180" s="123"/>
      <c r="UWC180" s="125"/>
      <c r="UWD180" s="328"/>
      <c r="UWE180" s="329"/>
      <c r="UWF180" s="124"/>
      <c r="UWG180" s="122"/>
      <c r="UWH180" s="123"/>
      <c r="UWI180" s="122"/>
      <c r="UWJ180" s="123"/>
      <c r="UWK180" s="122"/>
      <c r="UWL180" s="123"/>
      <c r="UWM180" s="122"/>
      <c r="UWN180" s="123"/>
      <c r="UWO180" s="122"/>
      <c r="UWP180" s="123"/>
      <c r="UWQ180" s="125"/>
      <c r="UWR180" s="328"/>
      <c r="UWS180" s="329"/>
      <c r="UWT180" s="124"/>
      <c r="UWU180" s="122"/>
      <c r="UWV180" s="123"/>
      <c r="UWW180" s="122"/>
      <c r="UWX180" s="123"/>
      <c r="UWY180" s="122"/>
      <c r="UWZ180" s="123"/>
      <c r="UXA180" s="122"/>
      <c r="UXB180" s="123"/>
      <c r="UXC180" s="122"/>
      <c r="UXD180" s="123"/>
      <c r="UXE180" s="125"/>
      <c r="UXF180" s="328"/>
      <c r="UXG180" s="329"/>
      <c r="UXH180" s="124"/>
      <c r="UXI180" s="122"/>
      <c r="UXJ180" s="123"/>
      <c r="UXK180" s="122"/>
      <c r="UXL180" s="123"/>
      <c r="UXM180" s="122"/>
      <c r="UXN180" s="123"/>
      <c r="UXO180" s="122"/>
      <c r="UXP180" s="123"/>
      <c r="UXQ180" s="122"/>
      <c r="UXR180" s="123"/>
      <c r="UXS180" s="125"/>
      <c r="UXT180" s="328"/>
      <c r="UXU180" s="329"/>
      <c r="UXV180" s="124"/>
      <c r="UXW180" s="122"/>
      <c r="UXX180" s="123"/>
      <c r="UXY180" s="122"/>
      <c r="UXZ180" s="123"/>
      <c r="UYA180" s="122"/>
      <c r="UYB180" s="123"/>
      <c r="UYC180" s="122"/>
      <c r="UYD180" s="123"/>
      <c r="UYE180" s="122"/>
      <c r="UYF180" s="123"/>
      <c r="UYG180" s="125"/>
      <c r="UYH180" s="328"/>
      <c r="UYI180" s="329"/>
      <c r="UYJ180" s="124"/>
      <c r="UYK180" s="122"/>
      <c r="UYL180" s="123"/>
      <c r="UYM180" s="122"/>
      <c r="UYN180" s="123"/>
      <c r="UYO180" s="122"/>
      <c r="UYP180" s="123"/>
      <c r="UYQ180" s="122"/>
      <c r="UYR180" s="123"/>
      <c r="UYS180" s="122"/>
      <c r="UYT180" s="123"/>
      <c r="UYU180" s="125"/>
      <c r="UYV180" s="328"/>
      <c r="UYW180" s="329"/>
      <c r="UYX180" s="124"/>
      <c r="UYY180" s="122"/>
      <c r="UYZ180" s="123"/>
      <c r="UZA180" s="122"/>
      <c r="UZB180" s="123"/>
      <c r="UZC180" s="122"/>
      <c r="UZD180" s="123"/>
      <c r="UZE180" s="122"/>
      <c r="UZF180" s="123"/>
      <c r="UZG180" s="122"/>
      <c r="UZH180" s="123"/>
      <c r="UZI180" s="125"/>
      <c r="UZJ180" s="328"/>
      <c r="UZK180" s="329"/>
      <c r="UZL180" s="124"/>
      <c r="UZM180" s="122"/>
      <c r="UZN180" s="123"/>
      <c r="UZO180" s="122"/>
      <c r="UZP180" s="123"/>
      <c r="UZQ180" s="122"/>
      <c r="UZR180" s="123"/>
      <c r="UZS180" s="122"/>
      <c r="UZT180" s="123"/>
      <c r="UZU180" s="122"/>
      <c r="UZV180" s="123"/>
      <c r="UZW180" s="125"/>
      <c r="UZX180" s="328"/>
      <c r="UZY180" s="329"/>
      <c r="UZZ180" s="124"/>
      <c r="VAA180" s="122"/>
      <c r="VAB180" s="123"/>
      <c r="VAC180" s="122"/>
      <c r="VAD180" s="123"/>
      <c r="VAE180" s="122"/>
      <c r="VAF180" s="123"/>
      <c r="VAG180" s="122"/>
      <c r="VAH180" s="123"/>
      <c r="VAI180" s="122"/>
      <c r="VAJ180" s="123"/>
      <c r="VAK180" s="125"/>
      <c r="VAL180" s="328"/>
      <c r="VAM180" s="329"/>
      <c r="VAN180" s="124"/>
      <c r="VAO180" s="122"/>
      <c r="VAP180" s="123"/>
      <c r="VAQ180" s="122"/>
      <c r="VAR180" s="123"/>
      <c r="VAS180" s="122"/>
      <c r="VAT180" s="123"/>
      <c r="VAU180" s="122"/>
      <c r="VAV180" s="123"/>
      <c r="VAW180" s="122"/>
      <c r="VAX180" s="123"/>
      <c r="VAY180" s="125"/>
      <c r="VAZ180" s="328"/>
      <c r="VBA180" s="329"/>
      <c r="VBB180" s="124"/>
      <c r="VBC180" s="122"/>
      <c r="VBD180" s="123"/>
      <c r="VBE180" s="122"/>
      <c r="VBF180" s="123"/>
      <c r="VBG180" s="122"/>
      <c r="VBH180" s="123"/>
      <c r="VBI180" s="122"/>
      <c r="VBJ180" s="123"/>
      <c r="VBK180" s="122"/>
      <c r="VBL180" s="123"/>
      <c r="VBM180" s="125"/>
      <c r="VBN180" s="328"/>
      <c r="VBO180" s="329"/>
      <c r="VBP180" s="124"/>
      <c r="VBQ180" s="122"/>
      <c r="VBR180" s="123"/>
      <c r="VBS180" s="122"/>
      <c r="VBT180" s="123"/>
      <c r="VBU180" s="122"/>
      <c r="VBV180" s="123"/>
      <c r="VBW180" s="122"/>
      <c r="VBX180" s="123"/>
      <c r="VBY180" s="122"/>
      <c r="VBZ180" s="123"/>
      <c r="VCA180" s="125"/>
      <c r="VCB180" s="328"/>
      <c r="VCC180" s="329"/>
      <c r="VCD180" s="124"/>
      <c r="VCE180" s="122"/>
      <c r="VCF180" s="123"/>
      <c r="VCG180" s="122"/>
      <c r="VCH180" s="123"/>
      <c r="VCI180" s="122"/>
      <c r="VCJ180" s="123"/>
      <c r="VCK180" s="122"/>
      <c r="VCL180" s="123"/>
      <c r="VCM180" s="122"/>
      <c r="VCN180" s="123"/>
      <c r="VCO180" s="125"/>
      <c r="VCP180" s="328"/>
      <c r="VCQ180" s="329"/>
      <c r="VCR180" s="124"/>
      <c r="VCS180" s="122"/>
      <c r="VCT180" s="123"/>
      <c r="VCU180" s="122"/>
      <c r="VCV180" s="123"/>
      <c r="VCW180" s="122"/>
      <c r="VCX180" s="123"/>
      <c r="VCY180" s="122"/>
      <c r="VCZ180" s="123"/>
      <c r="VDA180" s="122"/>
      <c r="VDB180" s="123"/>
      <c r="VDC180" s="125"/>
      <c r="VDD180" s="328"/>
      <c r="VDE180" s="329"/>
      <c r="VDF180" s="124"/>
      <c r="VDG180" s="122"/>
      <c r="VDH180" s="123"/>
      <c r="VDI180" s="122"/>
      <c r="VDJ180" s="123"/>
      <c r="VDK180" s="122"/>
      <c r="VDL180" s="123"/>
      <c r="VDM180" s="122"/>
      <c r="VDN180" s="123"/>
      <c r="VDO180" s="122"/>
      <c r="VDP180" s="123"/>
      <c r="VDQ180" s="125"/>
      <c r="VDR180" s="328"/>
      <c r="VDS180" s="329"/>
      <c r="VDT180" s="124"/>
      <c r="VDU180" s="122"/>
      <c r="VDV180" s="123"/>
      <c r="VDW180" s="122"/>
      <c r="VDX180" s="123"/>
      <c r="VDY180" s="122"/>
      <c r="VDZ180" s="123"/>
      <c r="VEA180" s="122"/>
      <c r="VEB180" s="123"/>
      <c r="VEC180" s="122"/>
      <c r="VED180" s="123"/>
      <c r="VEE180" s="125"/>
      <c r="VEF180" s="328"/>
      <c r="VEG180" s="329"/>
      <c r="VEH180" s="124"/>
      <c r="VEI180" s="122"/>
      <c r="VEJ180" s="123"/>
      <c r="VEK180" s="122"/>
      <c r="VEL180" s="123"/>
      <c r="VEM180" s="122"/>
      <c r="VEN180" s="123"/>
      <c r="VEO180" s="122"/>
      <c r="VEP180" s="123"/>
      <c r="VEQ180" s="122"/>
      <c r="VER180" s="123"/>
      <c r="VES180" s="125"/>
      <c r="VET180" s="328"/>
      <c r="VEU180" s="329"/>
      <c r="VEV180" s="124"/>
      <c r="VEW180" s="122"/>
      <c r="VEX180" s="123"/>
      <c r="VEY180" s="122"/>
      <c r="VEZ180" s="123"/>
      <c r="VFA180" s="122"/>
      <c r="VFB180" s="123"/>
      <c r="VFC180" s="122"/>
      <c r="VFD180" s="123"/>
      <c r="VFE180" s="122"/>
      <c r="VFF180" s="123"/>
      <c r="VFG180" s="125"/>
      <c r="VFH180" s="328"/>
      <c r="VFI180" s="329"/>
      <c r="VFJ180" s="124"/>
      <c r="VFK180" s="122"/>
      <c r="VFL180" s="123"/>
      <c r="VFM180" s="122"/>
      <c r="VFN180" s="123"/>
      <c r="VFO180" s="122"/>
      <c r="VFP180" s="123"/>
      <c r="VFQ180" s="122"/>
      <c r="VFR180" s="123"/>
      <c r="VFS180" s="122"/>
      <c r="VFT180" s="123"/>
      <c r="VFU180" s="125"/>
      <c r="VFV180" s="328"/>
      <c r="VFW180" s="329"/>
      <c r="VFX180" s="124"/>
      <c r="VFY180" s="122"/>
      <c r="VFZ180" s="123"/>
      <c r="VGA180" s="122"/>
      <c r="VGB180" s="123"/>
      <c r="VGC180" s="122"/>
      <c r="VGD180" s="123"/>
      <c r="VGE180" s="122"/>
      <c r="VGF180" s="123"/>
      <c r="VGG180" s="122"/>
      <c r="VGH180" s="123"/>
      <c r="VGI180" s="125"/>
      <c r="VGJ180" s="328"/>
      <c r="VGK180" s="329"/>
      <c r="VGL180" s="124"/>
      <c r="VGM180" s="122"/>
      <c r="VGN180" s="123"/>
      <c r="VGO180" s="122"/>
      <c r="VGP180" s="123"/>
      <c r="VGQ180" s="122"/>
      <c r="VGR180" s="123"/>
      <c r="VGS180" s="122"/>
      <c r="VGT180" s="123"/>
      <c r="VGU180" s="122"/>
      <c r="VGV180" s="123"/>
      <c r="VGW180" s="125"/>
      <c r="VGX180" s="328"/>
      <c r="VGY180" s="329"/>
      <c r="VGZ180" s="124"/>
      <c r="VHA180" s="122"/>
      <c r="VHB180" s="123"/>
      <c r="VHC180" s="122"/>
      <c r="VHD180" s="123"/>
      <c r="VHE180" s="122"/>
      <c r="VHF180" s="123"/>
      <c r="VHG180" s="122"/>
      <c r="VHH180" s="123"/>
      <c r="VHI180" s="122"/>
      <c r="VHJ180" s="123"/>
      <c r="VHK180" s="125"/>
      <c r="VHL180" s="328"/>
      <c r="VHM180" s="329"/>
      <c r="VHN180" s="124"/>
      <c r="VHO180" s="122"/>
      <c r="VHP180" s="123"/>
      <c r="VHQ180" s="122"/>
      <c r="VHR180" s="123"/>
      <c r="VHS180" s="122"/>
      <c r="VHT180" s="123"/>
      <c r="VHU180" s="122"/>
      <c r="VHV180" s="123"/>
      <c r="VHW180" s="122"/>
      <c r="VHX180" s="123"/>
      <c r="VHY180" s="125"/>
      <c r="VHZ180" s="328"/>
      <c r="VIA180" s="329"/>
      <c r="VIB180" s="124"/>
      <c r="VIC180" s="122"/>
      <c r="VID180" s="123"/>
      <c r="VIE180" s="122"/>
      <c r="VIF180" s="123"/>
      <c r="VIG180" s="122"/>
      <c r="VIH180" s="123"/>
      <c r="VII180" s="122"/>
      <c r="VIJ180" s="123"/>
      <c r="VIK180" s="122"/>
      <c r="VIL180" s="123"/>
      <c r="VIM180" s="125"/>
      <c r="VIN180" s="328"/>
      <c r="VIO180" s="329"/>
      <c r="VIP180" s="124"/>
      <c r="VIQ180" s="122"/>
      <c r="VIR180" s="123"/>
      <c r="VIS180" s="122"/>
      <c r="VIT180" s="123"/>
      <c r="VIU180" s="122"/>
      <c r="VIV180" s="123"/>
      <c r="VIW180" s="122"/>
      <c r="VIX180" s="123"/>
      <c r="VIY180" s="122"/>
      <c r="VIZ180" s="123"/>
      <c r="VJA180" s="125"/>
      <c r="VJB180" s="328"/>
      <c r="VJC180" s="329"/>
      <c r="VJD180" s="124"/>
      <c r="VJE180" s="122"/>
      <c r="VJF180" s="123"/>
      <c r="VJG180" s="122"/>
      <c r="VJH180" s="123"/>
      <c r="VJI180" s="122"/>
      <c r="VJJ180" s="123"/>
      <c r="VJK180" s="122"/>
      <c r="VJL180" s="123"/>
      <c r="VJM180" s="122"/>
      <c r="VJN180" s="123"/>
      <c r="VJO180" s="125"/>
      <c r="VJP180" s="328"/>
      <c r="VJQ180" s="329"/>
      <c r="VJR180" s="124"/>
      <c r="VJS180" s="122"/>
      <c r="VJT180" s="123"/>
      <c r="VJU180" s="122"/>
      <c r="VJV180" s="123"/>
      <c r="VJW180" s="122"/>
      <c r="VJX180" s="123"/>
      <c r="VJY180" s="122"/>
      <c r="VJZ180" s="123"/>
      <c r="VKA180" s="122"/>
      <c r="VKB180" s="123"/>
      <c r="VKC180" s="125"/>
      <c r="VKD180" s="328"/>
      <c r="VKE180" s="329"/>
      <c r="VKF180" s="124"/>
      <c r="VKG180" s="122"/>
      <c r="VKH180" s="123"/>
      <c r="VKI180" s="122"/>
      <c r="VKJ180" s="123"/>
      <c r="VKK180" s="122"/>
      <c r="VKL180" s="123"/>
      <c r="VKM180" s="122"/>
      <c r="VKN180" s="123"/>
      <c r="VKO180" s="122"/>
      <c r="VKP180" s="123"/>
      <c r="VKQ180" s="125"/>
      <c r="VKR180" s="328"/>
      <c r="VKS180" s="329"/>
      <c r="VKT180" s="124"/>
      <c r="VKU180" s="122"/>
      <c r="VKV180" s="123"/>
      <c r="VKW180" s="122"/>
      <c r="VKX180" s="123"/>
      <c r="VKY180" s="122"/>
      <c r="VKZ180" s="123"/>
      <c r="VLA180" s="122"/>
      <c r="VLB180" s="123"/>
      <c r="VLC180" s="122"/>
      <c r="VLD180" s="123"/>
      <c r="VLE180" s="125"/>
      <c r="VLF180" s="328"/>
      <c r="VLG180" s="329"/>
      <c r="VLH180" s="124"/>
      <c r="VLI180" s="122"/>
      <c r="VLJ180" s="123"/>
      <c r="VLK180" s="122"/>
      <c r="VLL180" s="123"/>
      <c r="VLM180" s="122"/>
      <c r="VLN180" s="123"/>
      <c r="VLO180" s="122"/>
      <c r="VLP180" s="123"/>
      <c r="VLQ180" s="122"/>
      <c r="VLR180" s="123"/>
      <c r="VLS180" s="125"/>
      <c r="VLT180" s="328"/>
      <c r="VLU180" s="329"/>
      <c r="VLV180" s="124"/>
      <c r="VLW180" s="122"/>
      <c r="VLX180" s="123"/>
      <c r="VLY180" s="122"/>
      <c r="VLZ180" s="123"/>
      <c r="VMA180" s="122"/>
      <c r="VMB180" s="123"/>
      <c r="VMC180" s="122"/>
      <c r="VMD180" s="123"/>
      <c r="VME180" s="122"/>
      <c r="VMF180" s="123"/>
      <c r="VMG180" s="125"/>
      <c r="VMH180" s="328"/>
      <c r="VMI180" s="329"/>
      <c r="VMJ180" s="124"/>
      <c r="VMK180" s="122"/>
      <c r="VML180" s="123"/>
      <c r="VMM180" s="122"/>
      <c r="VMN180" s="123"/>
      <c r="VMO180" s="122"/>
      <c r="VMP180" s="123"/>
      <c r="VMQ180" s="122"/>
      <c r="VMR180" s="123"/>
      <c r="VMS180" s="122"/>
      <c r="VMT180" s="123"/>
      <c r="VMU180" s="125"/>
      <c r="VMV180" s="328"/>
      <c r="VMW180" s="329"/>
      <c r="VMX180" s="124"/>
      <c r="VMY180" s="122"/>
      <c r="VMZ180" s="123"/>
      <c r="VNA180" s="122"/>
      <c r="VNB180" s="123"/>
      <c r="VNC180" s="122"/>
      <c r="VND180" s="123"/>
      <c r="VNE180" s="122"/>
      <c r="VNF180" s="123"/>
      <c r="VNG180" s="122"/>
      <c r="VNH180" s="123"/>
      <c r="VNI180" s="125"/>
      <c r="VNJ180" s="328"/>
      <c r="VNK180" s="329"/>
      <c r="VNL180" s="124"/>
      <c r="VNM180" s="122"/>
      <c r="VNN180" s="123"/>
      <c r="VNO180" s="122"/>
      <c r="VNP180" s="123"/>
      <c r="VNQ180" s="122"/>
      <c r="VNR180" s="123"/>
      <c r="VNS180" s="122"/>
      <c r="VNT180" s="123"/>
      <c r="VNU180" s="122"/>
      <c r="VNV180" s="123"/>
      <c r="VNW180" s="125"/>
      <c r="VNX180" s="328"/>
      <c r="VNY180" s="329"/>
      <c r="VNZ180" s="124"/>
      <c r="VOA180" s="122"/>
      <c r="VOB180" s="123"/>
      <c r="VOC180" s="122"/>
      <c r="VOD180" s="123"/>
      <c r="VOE180" s="122"/>
      <c r="VOF180" s="123"/>
      <c r="VOG180" s="122"/>
      <c r="VOH180" s="123"/>
      <c r="VOI180" s="122"/>
      <c r="VOJ180" s="123"/>
      <c r="VOK180" s="125"/>
      <c r="VOL180" s="328"/>
      <c r="VOM180" s="329"/>
      <c r="VON180" s="124"/>
      <c r="VOO180" s="122"/>
      <c r="VOP180" s="123"/>
      <c r="VOQ180" s="122"/>
      <c r="VOR180" s="123"/>
      <c r="VOS180" s="122"/>
      <c r="VOT180" s="123"/>
      <c r="VOU180" s="122"/>
      <c r="VOV180" s="123"/>
      <c r="VOW180" s="122"/>
      <c r="VOX180" s="123"/>
      <c r="VOY180" s="125"/>
      <c r="VOZ180" s="328"/>
      <c r="VPA180" s="329"/>
      <c r="VPB180" s="124"/>
      <c r="VPC180" s="122"/>
      <c r="VPD180" s="123"/>
      <c r="VPE180" s="122"/>
      <c r="VPF180" s="123"/>
      <c r="VPG180" s="122"/>
      <c r="VPH180" s="123"/>
      <c r="VPI180" s="122"/>
      <c r="VPJ180" s="123"/>
      <c r="VPK180" s="122"/>
      <c r="VPL180" s="123"/>
      <c r="VPM180" s="125"/>
      <c r="VPN180" s="328"/>
      <c r="VPO180" s="329"/>
      <c r="VPP180" s="124"/>
      <c r="VPQ180" s="122"/>
      <c r="VPR180" s="123"/>
      <c r="VPS180" s="122"/>
      <c r="VPT180" s="123"/>
      <c r="VPU180" s="122"/>
      <c r="VPV180" s="123"/>
      <c r="VPW180" s="122"/>
      <c r="VPX180" s="123"/>
      <c r="VPY180" s="122"/>
      <c r="VPZ180" s="123"/>
      <c r="VQA180" s="125"/>
      <c r="VQB180" s="328"/>
      <c r="VQC180" s="329"/>
      <c r="VQD180" s="124"/>
      <c r="VQE180" s="122"/>
      <c r="VQF180" s="123"/>
      <c r="VQG180" s="122"/>
      <c r="VQH180" s="123"/>
      <c r="VQI180" s="122"/>
      <c r="VQJ180" s="123"/>
      <c r="VQK180" s="122"/>
      <c r="VQL180" s="123"/>
      <c r="VQM180" s="122"/>
      <c r="VQN180" s="123"/>
      <c r="VQO180" s="125"/>
      <c r="VQP180" s="328"/>
      <c r="VQQ180" s="329"/>
      <c r="VQR180" s="124"/>
      <c r="VQS180" s="122"/>
      <c r="VQT180" s="123"/>
      <c r="VQU180" s="122"/>
      <c r="VQV180" s="123"/>
      <c r="VQW180" s="122"/>
      <c r="VQX180" s="123"/>
      <c r="VQY180" s="122"/>
      <c r="VQZ180" s="123"/>
      <c r="VRA180" s="122"/>
      <c r="VRB180" s="123"/>
      <c r="VRC180" s="125"/>
      <c r="VRD180" s="328"/>
      <c r="VRE180" s="329"/>
      <c r="VRF180" s="124"/>
      <c r="VRG180" s="122"/>
      <c r="VRH180" s="123"/>
      <c r="VRI180" s="122"/>
      <c r="VRJ180" s="123"/>
      <c r="VRK180" s="122"/>
      <c r="VRL180" s="123"/>
      <c r="VRM180" s="122"/>
      <c r="VRN180" s="123"/>
      <c r="VRO180" s="122"/>
      <c r="VRP180" s="123"/>
      <c r="VRQ180" s="125"/>
      <c r="VRR180" s="328"/>
      <c r="VRS180" s="329"/>
      <c r="VRT180" s="124"/>
      <c r="VRU180" s="122"/>
      <c r="VRV180" s="123"/>
      <c r="VRW180" s="122"/>
      <c r="VRX180" s="123"/>
      <c r="VRY180" s="122"/>
      <c r="VRZ180" s="123"/>
      <c r="VSA180" s="122"/>
      <c r="VSB180" s="123"/>
      <c r="VSC180" s="122"/>
      <c r="VSD180" s="123"/>
      <c r="VSE180" s="125"/>
      <c r="VSF180" s="328"/>
      <c r="VSG180" s="329"/>
      <c r="VSH180" s="124"/>
      <c r="VSI180" s="122"/>
      <c r="VSJ180" s="123"/>
      <c r="VSK180" s="122"/>
      <c r="VSL180" s="123"/>
      <c r="VSM180" s="122"/>
      <c r="VSN180" s="123"/>
      <c r="VSO180" s="122"/>
      <c r="VSP180" s="123"/>
      <c r="VSQ180" s="122"/>
      <c r="VSR180" s="123"/>
      <c r="VSS180" s="125"/>
      <c r="VST180" s="328"/>
      <c r="VSU180" s="329"/>
      <c r="VSV180" s="124"/>
      <c r="VSW180" s="122"/>
      <c r="VSX180" s="123"/>
      <c r="VSY180" s="122"/>
      <c r="VSZ180" s="123"/>
      <c r="VTA180" s="122"/>
      <c r="VTB180" s="123"/>
      <c r="VTC180" s="122"/>
      <c r="VTD180" s="123"/>
      <c r="VTE180" s="122"/>
      <c r="VTF180" s="123"/>
      <c r="VTG180" s="125"/>
      <c r="VTH180" s="328"/>
      <c r="VTI180" s="329"/>
      <c r="VTJ180" s="124"/>
      <c r="VTK180" s="122"/>
      <c r="VTL180" s="123"/>
      <c r="VTM180" s="122"/>
      <c r="VTN180" s="123"/>
      <c r="VTO180" s="122"/>
      <c r="VTP180" s="123"/>
      <c r="VTQ180" s="122"/>
      <c r="VTR180" s="123"/>
      <c r="VTS180" s="122"/>
      <c r="VTT180" s="123"/>
      <c r="VTU180" s="125"/>
      <c r="VTV180" s="328"/>
      <c r="VTW180" s="329"/>
      <c r="VTX180" s="124"/>
      <c r="VTY180" s="122"/>
      <c r="VTZ180" s="123"/>
      <c r="VUA180" s="122"/>
      <c r="VUB180" s="123"/>
      <c r="VUC180" s="122"/>
      <c r="VUD180" s="123"/>
      <c r="VUE180" s="122"/>
      <c r="VUF180" s="123"/>
      <c r="VUG180" s="122"/>
      <c r="VUH180" s="123"/>
      <c r="VUI180" s="125"/>
      <c r="VUJ180" s="328"/>
      <c r="VUK180" s="329"/>
      <c r="VUL180" s="124"/>
      <c r="VUM180" s="122"/>
      <c r="VUN180" s="123"/>
      <c r="VUO180" s="122"/>
      <c r="VUP180" s="123"/>
      <c r="VUQ180" s="122"/>
      <c r="VUR180" s="123"/>
      <c r="VUS180" s="122"/>
      <c r="VUT180" s="123"/>
      <c r="VUU180" s="122"/>
      <c r="VUV180" s="123"/>
      <c r="VUW180" s="125"/>
      <c r="VUX180" s="328"/>
      <c r="VUY180" s="329"/>
      <c r="VUZ180" s="124"/>
      <c r="VVA180" s="122"/>
      <c r="VVB180" s="123"/>
      <c r="VVC180" s="122"/>
      <c r="VVD180" s="123"/>
      <c r="VVE180" s="122"/>
      <c r="VVF180" s="123"/>
      <c r="VVG180" s="122"/>
      <c r="VVH180" s="123"/>
      <c r="VVI180" s="122"/>
      <c r="VVJ180" s="123"/>
      <c r="VVK180" s="125"/>
      <c r="VVL180" s="328"/>
      <c r="VVM180" s="329"/>
      <c r="VVN180" s="124"/>
      <c r="VVO180" s="122"/>
      <c r="VVP180" s="123"/>
      <c r="VVQ180" s="122"/>
      <c r="VVR180" s="123"/>
      <c r="VVS180" s="122"/>
      <c r="VVT180" s="123"/>
      <c r="VVU180" s="122"/>
      <c r="VVV180" s="123"/>
      <c r="VVW180" s="122"/>
      <c r="VVX180" s="123"/>
      <c r="VVY180" s="125"/>
      <c r="VVZ180" s="328"/>
      <c r="VWA180" s="329"/>
      <c r="VWB180" s="124"/>
      <c r="VWC180" s="122"/>
      <c r="VWD180" s="123"/>
      <c r="VWE180" s="122"/>
      <c r="VWF180" s="123"/>
      <c r="VWG180" s="122"/>
      <c r="VWH180" s="123"/>
      <c r="VWI180" s="122"/>
      <c r="VWJ180" s="123"/>
      <c r="VWK180" s="122"/>
      <c r="VWL180" s="123"/>
      <c r="VWM180" s="125"/>
      <c r="VWN180" s="328"/>
      <c r="VWO180" s="329"/>
      <c r="VWP180" s="124"/>
      <c r="VWQ180" s="122"/>
      <c r="VWR180" s="123"/>
      <c r="VWS180" s="122"/>
      <c r="VWT180" s="123"/>
      <c r="VWU180" s="122"/>
      <c r="VWV180" s="123"/>
      <c r="VWW180" s="122"/>
      <c r="VWX180" s="123"/>
      <c r="VWY180" s="122"/>
      <c r="VWZ180" s="123"/>
      <c r="VXA180" s="125"/>
      <c r="VXB180" s="328"/>
      <c r="VXC180" s="329"/>
      <c r="VXD180" s="124"/>
      <c r="VXE180" s="122"/>
      <c r="VXF180" s="123"/>
      <c r="VXG180" s="122"/>
      <c r="VXH180" s="123"/>
      <c r="VXI180" s="122"/>
      <c r="VXJ180" s="123"/>
      <c r="VXK180" s="122"/>
      <c r="VXL180" s="123"/>
      <c r="VXM180" s="122"/>
      <c r="VXN180" s="123"/>
      <c r="VXO180" s="125"/>
      <c r="VXP180" s="328"/>
      <c r="VXQ180" s="329"/>
      <c r="VXR180" s="124"/>
      <c r="VXS180" s="122"/>
      <c r="VXT180" s="123"/>
      <c r="VXU180" s="122"/>
      <c r="VXV180" s="123"/>
      <c r="VXW180" s="122"/>
      <c r="VXX180" s="123"/>
      <c r="VXY180" s="122"/>
      <c r="VXZ180" s="123"/>
      <c r="VYA180" s="122"/>
      <c r="VYB180" s="123"/>
      <c r="VYC180" s="125"/>
      <c r="VYD180" s="328"/>
      <c r="VYE180" s="329"/>
      <c r="VYF180" s="124"/>
      <c r="VYG180" s="122"/>
      <c r="VYH180" s="123"/>
      <c r="VYI180" s="122"/>
      <c r="VYJ180" s="123"/>
      <c r="VYK180" s="122"/>
      <c r="VYL180" s="123"/>
      <c r="VYM180" s="122"/>
      <c r="VYN180" s="123"/>
      <c r="VYO180" s="122"/>
      <c r="VYP180" s="123"/>
      <c r="VYQ180" s="125"/>
      <c r="VYR180" s="328"/>
      <c r="VYS180" s="329"/>
      <c r="VYT180" s="124"/>
      <c r="VYU180" s="122"/>
      <c r="VYV180" s="123"/>
      <c r="VYW180" s="122"/>
      <c r="VYX180" s="123"/>
      <c r="VYY180" s="122"/>
      <c r="VYZ180" s="123"/>
      <c r="VZA180" s="122"/>
      <c r="VZB180" s="123"/>
      <c r="VZC180" s="122"/>
      <c r="VZD180" s="123"/>
      <c r="VZE180" s="125"/>
      <c r="VZF180" s="328"/>
      <c r="VZG180" s="329"/>
      <c r="VZH180" s="124"/>
      <c r="VZI180" s="122"/>
      <c r="VZJ180" s="123"/>
      <c r="VZK180" s="122"/>
      <c r="VZL180" s="123"/>
      <c r="VZM180" s="122"/>
      <c r="VZN180" s="123"/>
      <c r="VZO180" s="122"/>
      <c r="VZP180" s="123"/>
      <c r="VZQ180" s="122"/>
      <c r="VZR180" s="123"/>
      <c r="VZS180" s="125"/>
      <c r="VZT180" s="328"/>
      <c r="VZU180" s="329"/>
      <c r="VZV180" s="124"/>
      <c r="VZW180" s="122"/>
      <c r="VZX180" s="123"/>
      <c r="VZY180" s="122"/>
      <c r="VZZ180" s="123"/>
      <c r="WAA180" s="122"/>
      <c r="WAB180" s="123"/>
      <c r="WAC180" s="122"/>
      <c r="WAD180" s="123"/>
      <c r="WAE180" s="122"/>
      <c r="WAF180" s="123"/>
      <c r="WAG180" s="125"/>
      <c r="WAH180" s="328"/>
      <c r="WAI180" s="329"/>
      <c r="WAJ180" s="124"/>
      <c r="WAK180" s="122"/>
      <c r="WAL180" s="123"/>
      <c r="WAM180" s="122"/>
      <c r="WAN180" s="123"/>
      <c r="WAO180" s="122"/>
      <c r="WAP180" s="123"/>
      <c r="WAQ180" s="122"/>
      <c r="WAR180" s="123"/>
      <c r="WAS180" s="122"/>
      <c r="WAT180" s="123"/>
      <c r="WAU180" s="125"/>
      <c r="WAV180" s="328"/>
      <c r="WAW180" s="329"/>
      <c r="WAX180" s="124"/>
      <c r="WAY180" s="122"/>
      <c r="WAZ180" s="123"/>
      <c r="WBA180" s="122"/>
      <c r="WBB180" s="123"/>
      <c r="WBC180" s="122"/>
      <c r="WBD180" s="123"/>
      <c r="WBE180" s="122"/>
      <c r="WBF180" s="123"/>
      <c r="WBG180" s="122"/>
      <c r="WBH180" s="123"/>
      <c r="WBI180" s="125"/>
      <c r="WBJ180" s="328"/>
      <c r="WBK180" s="329"/>
      <c r="WBL180" s="124"/>
      <c r="WBM180" s="122"/>
      <c r="WBN180" s="123"/>
      <c r="WBO180" s="122"/>
      <c r="WBP180" s="123"/>
      <c r="WBQ180" s="122"/>
      <c r="WBR180" s="123"/>
      <c r="WBS180" s="122"/>
      <c r="WBT180" s="123"/>
      <c r="WBU180" s="122"/>
      <c r="WBV180" s="123"/>
      <c r="WBW180" s="125"/>
      <c r="WBX180" s="328"/>
      <c r="WBY180" s="329"/>
      <c r="WBZ180" s="124"/>
      <c r="WCA180" s="122"/>
      <c r="WCB180" s="123"/>
      <c r="WCC180" s="122"/>
      <c r="WCD180" s="123"/>
      <c r="WCE180" s="122"/>
      <c r="WCF180" s="123"/>
      <c r="WCG180" s="122"/>
      <c r="WCH180" s="123"/>
      <c r="WCI180" s="122"/>
      <c r="WCJ180" s="123"/>
      <c r="WCK180" s="125"/>
      <c r="WCL180" s="328"/>
      <c r="WCM180" s="329"/>
      <c r="WCN180" s="124"/>
      <c r="WCO180" s="122"/>
      <c r="WCP180" s="123"/>
      <c r="WCQ180" s="122"/>
      <c r="WCR180" s="123"/>
      <c r="WCS180" s="122"/>
      <c r="WCT180" s="123"/>
      <c r="WCU180" s="122"/>
      <c r="WCV180" s="123"/>
      <c r="WCW180" s="122"/>
      <c r="WCX180" s="123"/>
      <c r="WCY180" s="125"/>
      <c r="WCZ180" s="328"/>
      <c r="WDA180" s="329"/>
      <c r="WDB180" s="124"/>
      <c r="WDC180" s="122"/>
      <c r="WDD180" s="123"/>
      <c r="WDE180" s="122"/>
      <c r="WDF180" s="123"/>
      <c r="WDG180" s="122"/>
      <c r="WDH180" s="123"/>
      <c r="WDI180" s="122"/>
      <c r="WDJ180" s="123"/>
      <c r="WDK180" s="122"/>
      <c r="WDL180" s="123"/>
      <c r="WDM180" s="125"/>
      <c r="WDN180" s="328"/>
      <c r="WDO180" s="329"/>
      <c r="WDP180" s="124"/>
      <c r="WDQ180" s="122"/>
      <c r="WDR180" s="123"/>
      <c r="WDS180" s="122"/>
      <c r="WDT180" s="123"/>
      <c r="WDU180" s="122"/>
      <c r="WDV180" s="123"/>
      <c r="WDW180" s="122"/>
      <c r="WDX180" s="123"/>
      <c r="WDY180" s="122"/>
      <c r="WDZ180" s="123"/>
      <c r="WEA180" s="125"/>
      <c r="WEB180" s="328"/>
      <c r="WEC180" s="329"/>
      <c r="WED180" s="124"/>
      <c r="WEE180" s="122"/>
      <c r="WEF180" s="123"/>
      <c r="WEG180" s="122"/>
      <c r="WEH180" s="123"/>
      <c r="WEI180" s="122"/>
      <c r="WEJ180" s="123"/>
      <c r="WEK180" s="122"/>
      <c r="WEL180" s="123"/>
      <c r="WEM180" s="122"/>
      <c r="WEN180" s="123"/>
      <c r="WEO180" s="125"/>
      <c r="WEP180" s="328"/>
      <c r="WEQ180" s="329"/>
      <c r="WER180" s="124"/>
      <c r="WES180" s="122"/>
      <c r="WET180" s="123"/>
      <c r="WEU180" s="122"/>
      <c r="WEV180" s="123"/>
      <c r="WEW180" s="122"/>
      <c r="WEX180" s="123"/>
      <c r="WEY180" s="122"/>
      <c r="WEZ180" s="123"/>
      <c r="WFA180" s="122"/>
      <c r="WFB180" s="123"/>
      <c r="WFC180" s="125"/>
      <c r="WFD180" s="328"/>
      <c r="WFE180" s="329"/>
      <c r="WFF180" s="124"/>
      <c r="WFG180" s="122"/>
      <c r="WFH180" s="123"/>
      <c r="WFI180" s="122"/>
      <c r="WFJ180" s="123"/>
      <c r="WFK180" s="122"/>
      <c r="WFL180" s="123"/>
      <c r="WFM180" s="122"/>
      <c r="WFN180" s="123"/>
      <c r="WFO180" s="122"/>
      <c r="WFP180" s="123"/>
      <c r="WFQ180" s="125"/>
      <c r="WFR180" s="328"/>
      <c r="WFS180" s="329"/>
      <c r="WFT180" s="124"/>
      <c r="WFU180" s="122"/>
      <c r="WFV180" s="123"/>
      <c r="WFW180" s="122"/>
      <c r="WFX180" s="123"/>
      <c r="WFY180" s="122"/>
      <c r="WFZ180" s="123"/>
      <c r="WGA180" s="122"/>
      <c r="WGB180" s="123"/>
      <c r="WGC180" s="122"/>
      <c r="WGD180" s="123"/>
      <c r="WGE180" s="125"/>
      <c r="WGF180" s="328"/>
      <c r="WGG180" s="329"/>
      <c r="WGH180" s="124"/>
      <c r="WGI180" s="122"/>
      <c r="WGJ180" s="123"/>
      <c r="WGK180" s="122"/>
      <c r="WGL180" s="123"/>
      <c r="WGM180" s="122"/>
      <c r="WGN180" s="123"/>
      <c r="WGO180" s="122"/>
      <c r="WGP180" s="123"/>
      <c r="WGQ180" s="122"/>
      <c r="WGR180" s="123"/>
      <c r="WGS180" s="125"/>
      <c r="WGT180" s="328"/>
      <c r="WGU180" s="329"/>
      <c r="WGV180" s="124"/>
      <c r="WGW180" s="122"/>
      <c r="WGX180" s="123"/>
      <c r="WGY180" s="122"/>
      <c r="WGZ180" s="123"/>
      <c r="WHA180" s="122"/>
      <c r="WHB180" s="123"/>
      <c r="WHC180" s="122"/>
      <c r="WHD180" s="123"/>
      <c r="WHE180" s="122"/>
      <c r="WHF180" s="123"/>
      <c r="WHG180" s="125"/>
      <c r="WHH180" s="328"/>
      <c r="WHI180" s="329"/>
      <c r="WHJ180" s="124"/>
      <c r="WHK180" s="122"/>
      <c r="WHL180" s="123"/>
      <c r="WHM180" s="122"/>
      <c r="WHN180" s="123"/>
      <c r="WHO180" s="122"/>
      <c r="WHP180" s="123"/>
      <c r="WHQ180" s="122"/>
      <c r="WHR180" s="123"/>
      <c r="WHS180" s="122"/>
      <c r="WHT180" s="123"/>
      <c r="WHU180" s="125"/>
      <c r="WHV180" s="328"/>
      <c r="WHW180" s="329"/>
      <c r="WHX180" s="124"/>
      <c r="WHY180" s="122"/>
      <c r="WHZ180" s="123"/>
      <c r="WIA180" s="122"/>
      <c r="WIB180" s="123"/>
      <c r="WIC180" s="122"/>
      <c r="WID180" s="123"/>
      <c r="WIE180" s="122"/>
      <c r="WIF180" s="123"/>
      <c r="WIG180" s="122"/>
      <c r="WIH180" s="123"/>
      <c r="WII180" s="125"/>
      <c r="WIJ180" s="328"/>
      <c r="WIK180" s="329"/>
      <c r="WIL180" s="124"/>
      <c r="WIM180" s="122"/>
      <c r="WIN180" s="123"/>
      <c r="WIO180" s="122"/>
      <c r="WIP180" s="123"/>
      <c r="WIQ180" s="122"/>
      <c r="WIR180" s="123"/>
      <c r="WIS180" s="122"/>
      <c r="WIT180" s="123"/>
      <c r="WIU180" s="122"/>
      <c r="WIV180" s="123"/>
      <c r="WIW180" s="125"/>
      <c r="WIX180" s="328"/>
      <c r="WIY180" s="329"/>
      <c r="WIZ180" s="124"/>
      <c r="WJA180" s="122"/>
      <c r="WJB180" s="123"/>
      <c r="WJC180" s="122"/>
      <c r="WJD180" s="123"/>
      <c r="WJE180" s="122"/>
      <c r="WJF180" s="123"/>
      <c r="WJG180" s="122"/>
      <c r="WJH180" s="123"/>
      <c r="WJI180" s="122"/>
      <c r="WJJ180" s="123"/>
      <c r="WJK180" s="125"/>
      <c r="WJL180" s="328"/>
      <c r="WJM180" s="329"/>
      <c r="WJN180" s="124"/>
      <c r="WJO180" s="122"/>
      <c r="WJP180" s="123"/>
      <c r="WJQ180" s="122"/>
      <c r="WJR180" s="123"/>
      <c r="WJS180" s="122"/>
      <c r="WJT180" s="123"/>
      <c r="WJU180" s="122"/>
      <c r="WJV180" s="123"/>
      <c r="WJW180" s="122"/>
      <c r="WJX180" s="123"/>
      <c r="WJY180" s="125"/>
      <c r="WJZ180" s="328"/>
      <c r="WKA180" s="329"/>
      <c r="WKB180" s="124"/>
      <c r="WKC180" s="122"/>
      <c r="WKD180" s="123"/>
      <c r="WKE180" s="122"/>
      <c r="WKF180" s="123"/>
      <c r="WKG180" s="122"/>
      <c r="WKH180" s="123"/>
      <c r="WKI180" s="122"/>
      <c r="WKJ180" s="123"/>
      <c r="WKK180" s="122"/>
      <c r="WKL180" s="123"/>
      <c r="WKM180" s="125"/>
      <c r="WKN180" s="328"/>
      <c r="WKO180" s="329"/>
      <c r="WKP180" s="124"/>
      <c r="WKQ180" s="122"/>
      <c r="WKR180" s="123"/>
      <c r="WKS180" s="122"/>
      <c r="WKT180" s="123"/>
      <c r="WKU180" s="122"/>
      <c r="WKV180" s="123"/>
      <c r="WKW180" s="122"/>
      <c r="WKX180" s="123"/>
      <c r="WKY180" s="122"/>
      <c r="WKZ180" s="123"/>
      <c r="WLA180" s="125"/>
      <c r="WLB180" s="328"/>
      <c r="WLC180" s="329"/>
      <c r="WLD180" s="124"/>
      <c r="WLE180" s="122"/>
      <c r="WLF180" s="123"/>
      <c r="WLG180" s="122"/>
      <c r="WLH180" s="123"/>
      <c r="WLI180" s="122"/>
      <c r="WLJ180" s="123"/>
      <c r="WLK180" s="122"/>
      <c r="WLL180" s="123"/>
      <c r="WLM180" s="122"/>
      <c r="WLN180" s="123"/>
      <c r="WLO180" s="125"/>
      <c r="WLP180" s="328"/>
      <c r="WLQ180" s="329"/>
      <c r="WLR180" s="124"/>
      <c r="WLS180" s="122"/>
      <c r="WLT180" s="123"/>
      <c r="WLU180" s="122"/>
      <c r="WLV180" s="123"/>
      <c r="WLW180" s="122"/>
      <c r="WLX180" s="123"/>
      <c r="WLY180" s="122"/>
      <c r="WLZ180" s="123"/>
      <c r="WMA180" s="122"/>
      <c r="WMB180" s="123"/>
      <c r="WMC180" s="125"/>
      <c r="WMD180" s="328"/>
      <c r="WME180" s="329"/>
      <c r="WMF180" s="124"/>
      <c r="WMG180" s="122"/>
      <c r="WMH180" s="123"/>
      <c r="WMI180" s="122"/>
      <c r="WMJ180" s="123"/>
      <c r="WMK180" s="122"/>
      <c r="WML180" s="123"/>
      <c r="WMM180" s="122"/>
      <c r="WMN180" s="123"/>
      <c r="WMO180" s="122"/>
      <c r="WMP180" s="123"/>
      <c r="WMQ180" s="125"/>
      <c r="WMR180" s="328"/>
      <c r="WMS180" s="329"/>
      <c r="WMT180" s="124"/>
      <c r="WMU180" s="122"/>
      <c r="WMV180" s="123"/>
      <c r="WMW180" s="122"/>
      <c r="WMX180" s="123"/>
      <c r="WMY180" s="122"/>
      <c r="WMZ180" s="123"/>
      <c r="WNA180" s="122"/>
      <c r="WNB180" s="123"/>
      <c r="WNC180" s="122"/>
      <c r="WND180" s="123"/>
      <c r="WNE180" s="125"/>
      <c r="WNF180" s="328"/>
      <c r="WNG180" s="329"/>
      <c r="WNH180" s="124"/>
      <c r="WNI180" s="122"/>
      <c r="WNJ180" s="123"/>
      <c r="WNK180" s="122"/>
      <c r="WNL180" s="123"/>
      <c r="WNM180" s="122"/>
      <c r="WNN180" s="123"/>
      <c r="WNO180" s="122"/>
      <c r="WNP180" s="123"/>
      <c r="WNQ180" s="122"/>
      <c r="WNR180" s="123"/>
      <c r="WNS180" s="125"/>
      <c r="WNT180" s="328"/>
      <c r="WNU180" s="329"/>
      <c r="WNV180" s="124"/>
      <c r="WNW180" s="122"/>
      <c r="WNX180" s="123"/>
      <c r="WNY180" s="122"/>
      <c r="WNZ180" s="123"/>
      <c r="WOA180" s="122"/>
      <c r="WOB180" s="123"/>
      <c r="WOC180" s="122"/>
      <c r="WOD180" s="123"/>
      <c r="WOE180" s="122"/>
      <c r="WOF180" s="123"/>
      <c r="WOG180" s="125"/>
      <c r="WOH180" s="328"/>
      <c r="WOI180" s="329"/>
      <c r="WOJ180" s="124"/>
      <c r="WOK180" s="122"/>
      <c r="WOL180" s="123"/>
      <c r="WOM180" s="122"/>
      <c r="WON180" s="123"/>
      <c r="WOO180" s="122"/>
      <c r="WOP180" s="123"/>
      <c r="WOQ180" s="122"/>
      <c r="WOR180" s="123"/>
      <c r="WOS180" s="122"/>
      <c r="WOT180" s="123"/>
      <c r="WOU180" s="125"/>
      <c r="WOV180" s="328"/>
      <c r="WOW180" s="329"/>
      <c r="WOX180" s="124"/>
      <c r="WOY180" s="122"/>
      <c r="WOZ180" s="123"/>
      <c r="WPA180" s="122"/>
      <c r="WPB180" s="123"/>
      <c r="WPC180" s="122"/>
      <c r="WPD180" s="123"/>
      <c r="WPE180" s="122"/>
      <c r="WPF180" s="123"/>
      <c r="WPG180" s="122"/>
      <c r="WPH180" s="123"/>
      <c r="WPI180" s="125"/>
      <c r="WPJ180" s="328"/>
      <c r="WPK180" s="329"/>
      <c r="WPL180" s="124"/>
      <c r="WPM180" s="122"/>
      <c r="WPN180" s="123"/>
      <c r="WPO180" s="122"/>
      <c r="WPP180" s="123"/>
      <c r="WPQ180" s="122"/>
      <c r="WPR180" s="123"/>
      <c r="WPS180" s="122"/>
      <c r="WPT180" s="123"/>
      <c r="WPU180" s="122"/>
      <c r="WPV180" s="123"/>
      <c r="WPW180" s="125"/>
      <c r="WPX180" s="328"/>
      <c r="WPY180" s="329"/>
      <c r="WPZ180" s="124"/>
      <c r="WQA180" s="122"/>
      <c r="WQB180" s="123"/>
      <c r="WQC180" s="122"/>
      <c r="WQD180" s="123"/>
      <c r="WQE180" s="122"/>
      <c r="WQF180" s="123"/>
      <c r="WQG180" s="122"/>
      <c r="WQH180" s="123"/>
      <c r="WQI180" s="122"/>
      <c r="WQJ180" s="123"/>
      <c r="WQK180" s="125"/>
      <c r="WQL180" s="328"/>
      <c r="WQM180" s="329"/>
      <c r="WQN180" s="124"/>
      <c r="WQO180" s="122"/>
      <c r="WQP180" s="123"/>
      <c r="WQQ180" s="122"/>
      <c r="WQR180" s="123"/>
      <c r="WQS180" s="122"/>
      <c r="WQT180" s="123"/>
      <c r="WQU180" s="122"/>
      <c r="WQV180" s="123"/>
      <c r="WQW180" s="122"/>
      <c r="WQX180" s="123"/>
      <c r="WQY180" s="125"/>
      <c r="WQZ180" s="328"/>
      <c r="WRA180" s="329"/>
      <c r="WRB180" s="124"/>
      <c r="WRC180" s="122"/>
      <c r="WRD180" s="123"/>
      <c r="WRE180" s="122"/>
      <c r="WRF180" s="123"/>
      <c r="WRG180" s="122"/>
      <c r="WRH180" s="123"/>
      <c r="WRI180" s="122"/>
      <c r="WRJ180" s="123"/>
      <c r="WRK180" s="122"/>
      <c r="WRL180" s="123"/>
      <c r="WRM180" s="125"/>
      <c r="WRN180" s="328"/>
      <c r="WRO180" s="329"/>
      <c r="WRP180" s="124"/>
      <c r="WRQ180" s="122"/>
      <c r="WRR180" s="123"/>
      <c r="WRS180" s="122"/>
      <c r="WRT180" s="123"/>
      <c r="WRU180" s="122"/>
      <c r="WRV180" s="123"/>
      <c r="WRW180" s="122"/>
      <c r="WRX180" s="123"/>
      <c r="WRY180" s="122"/>
      <c r="WRZ180" s="123"/>
      <c r="WSA180" s="125"/>
      <c r="WSB180" s="328"/>
      <c r="WSC180" s="329"/>
      <c r="WSD180" s="124"/>
      <c r="WSE180" s="122"/>
      <c r="WSF180" s="123"/>
      <c r="WSG180" s="122"/>
      <c r="WSH180" s="123"/>
      <c r="WSI180" s="122"/>
      <c r="WSJ180" s="123"/>
      <c r="WSK180" s="122"/>
      <c r="WSL180" s="123"/>
      <c r="WSM180" s="122"/>
      <c r="WSN180" s="123"/>
      <c r="WSO180" s="125"/>
      <c r="WSP180" s="328"/>
      <c r="WSQ180" s="329"/>
      <c r="WSR180" s="124"/>
      <c r="WSS180" s="122"/>
      <c r="WST180" s="123"/>
      <c r="WSU180" s="122"/>
      <c r="WSV180" s="123"/>
      <c r="WSW180" s="122"/>
      <c r="WSX180" s="123"/>
      <c r="WSY180" s="122"/>
      <c r="WSZ180" s="123"/>
      <c r="WTA180" s="122"/>
      <c r="WTB180" s="123"/>
      <c r="WTC180" s="125"/>
      <c r="WTD180" s="328"/>
      <c r="WTE180" s="329"/>
      <c r="WTF180" s="124"/>
      <c r="WTG180" s="122"/>
      <c r="WTH180" s="123"/>
      <c r="WTI180" s="122"/>
      <c r="WTJ180" s="123"/>
      <c r="WTK180" s="122"/>
      <c r="WTL180" s="123"/>
      <c r="WTM180" s="122"/>
      <c r="WTN180" s="123"/>
      <c r="WTO180" s="122"/>
      <c r="WTP180" s="123"/>
      <c r="WTQ180" s="125"/>
      <c r="WTR180" s="328"/>
      <c r="WTS180" s="329"/>
      <c r="WTT180" s="124"/>
      <c r="WTU180" s="122"/>
      <c r="WTV180" s="123"/>
      <c r="WTW180" s="122"/>
      <c r="WTX180" s="123"/>
      <c r="WTY180" s="122"/>
      <c r="WTZ180" s="123"/>
      <c r="WUA180" s="122"/>
      <c r="WUB180" s="123"/>
      <c r="WUC180" s="122"/>
      <c r="WUD180" s="123"/>
      <c r="WUE180" s="125"/>
      <c r="WUF180" s="328"/>
      <c r="WUG180" s="329"/>
      <c r="WUH180" s="124"/>
      <c r="WUI180" s="122"/>
      <c r="WUJ180" s="123"/>
      <c r="WUK180" s="122"/>
      <c r="WUL180" s="123"/>
      <c r="WUM180" s="122"/>
      <c r="WUN180" s="123"/>
      <c r="WUO180" s="122"/>
      <c r="WUP180" s="123"/>
      <c r="WUQ180" s="122"/>
      <c r="WUR180" s="123"/>
      <c r="WUS180" s="125"/>
      <c r="WUT180" s="328"/>
      <c r="WUU180" s="329"/>
      <c r="WUV180" s="124"/>
      <c r="WUW180" s="122"/>
      <c r="WUX180" s="123"/>
      <c r="WUY180" s="122"/>
      <c r="WUZ180" s="123"/>
      <c r="WVA180" s="122"/>
      <c r="WVB180" s="123"/>
      <c r="WVC180" s="122"/>
      <c r="WVD180" s="123"/>
      <c r="WVE180" s="122"/>
      <c r="WVF180" s="123"/>
      <c r="WVG180" s="125"/>
      <c r="WVH180" s="328"/>
      <c r="WVI180" s="329"/>
      <c r="WVJ180" s="124"/>
      <c r="WVK180" s="122"/>
      <c r="WVL180" s="123"/>
      <c r="WVM180" s="122"/>
      <c r="WVN180" s="123"/>
      <c r="WVO180" s="122"/>
      <c r="WVP180" s="123"/>
      <c r="WVQ180" s="122"/>
      <c r="WVR180" s="123"/>
      <c r="WVS180" s="122"/>
      <c r="WVT180" s="123"/>
      <c r="WVU180" s="125"/>
      <c r="WVV180" s="328"/>
      <c r="WVW180" s="329"/>
      <c r="WVX180" s="124"/>
      <c r="WVY180" s="122"/>
      <c r="WVZ180" s="123"/>
      <c r="WWA180" s="122"/>
      <c r="WWB180" s="123"/>
      <c r="WWC180" s="122"/>
      <c r="WWD180" s="123"/>
      <c r="WWE180" s="122"/>
      <c r="WWF180" s="123"/>
      <c r="WWG180" s="122"/>
      <c r="WWH180" s="123"/>
      <c r="WWI180" s="125"/>
      <c r="WWJ180" s="328"/>
      <c r="WWK180" s="329"/>
      <c r="WWL180" s="124"/>
      <c r="WWM180" s="122"/>
      <c r="WWN180" s="123"/>
      <c r="WWO180" s="122"/>
      <c r="WWP180" s="123"/>
      <c r="WWQ180" s="122"/>
      <c r="WWR180" s="123"/>
      <c r="WWS180" s="122"/>
      <c r="WWT180" s="123"/>
      <c r="WWU180" s="122"/>
      <c r="WWV180" s="123"/>
      <c r="WWW180" s="125"/>
      <c r="WWX180" s="328"/>
      <c r="WWY180" s="329"/>
      <c r="WWZ180" s="124"/>
      <c r="WXA180" s="122"/>
      <c r="WXB180" s="123"/>
      <c r="WXC180" s="122"/>
      <c r="WXD180" s="123"/>
      <c r="WXE180" s="122"/>
      <c r="WXF180" s="123"/>
      <c r="WXG180" s="122"/>
      <c r="WXH180" s="123"/>
      <c r="WXI180" s="122"/>
      <c r="WXJ180" s="123"/>
      <c r="WXK180" s="125"/>
      <c r="WXL180" s="328"/>
      <c r="WXM180" s="329"/>
      <c r="WXN180" s="124"/>
      <c r="WXO180" s="122"/>
      <c r="WXP180" s="123"/>
      <c r="WXQ180" s="122"/>
      <c r="WXR180" s="123"/>
      <c r="WXS180" s="122"/>
      <c r="WXT180" s="123"/>
      <c r="WXU180" s="122"/>
      <c r="WXV180" s="123"/>
      <c r="WXW180" s="122"/>
      <c r="WXX180" s="123"/>
      <c r="WXY180" s="125"/>
      <c r="WXZ180" s="328"/>
      <c r="WYA180" s="329"/>
      <c r="WYB180" s="124"/>
      <c r="WYC180" s="122"/>
      <c r="WYD180" s="123"/>
      <c r="WYE180" s="122"/>
      <c r="WYF180" s="123"/>
      <c r="WYG180" s="122"/>
      <c r="WYH180" s="123"/>
      <c r="WYI180" s="122"/>
      <c r="WYJ180" s="123"/>
      <c r="WYK180" s="122"/>
      <c r="WYL180" s="123"/>
      <c r="WYM180" s="125"/>
      <c r="WYN180" s="328"/>
      <c r="WYO180" s="329"/>
      <c r="WYP180" s="124"/>
      <c r="WYQ180" s="122"/>
      <c r="WYR180" s="123"/>
      <c r="WYS180" s="122"/>
      <c r="WYT180" s="123"/>
      <c r="WYU180" s="122"/>
      <c r="WYV180" s="123"/>
      <c r="WYW180" s="122"/>
      <c r="WYX180" s="123"/>
      <c r="WYY180" s="122"/>
      <c r="WYZ180" s="123"/>
      <c r="WZA180" s="125"/>
      <c r="WZB180" s="328"/>
      <c r="WZC180" s="329"/>
      <c r="WZD180" s="124"/>
      <c r="WZE180" s="122"/>
      <c r="WZF180" s="123"/>
      <c r="WZG180" s="122"/>
      <c r="WZH180" s="123"/>
      <c r="WZI180" s="122"/>
      <c r="WZJ180" s="123"/>
      <c r="WZK180" s="122"/>
      <c r="WZL180" s="123"/>
      <c r="WZM180" s="122"/>
      <c r="WZN180" s="123"/>
      <c r="WZO180" s="125"/>
      <c r="WZP180" s="328"/>
      <c r="WZQ180" s="329"/>
      <c r="WZR180" s="124"/>
      <c r="WZS180" s="122"/>
      <c r="WZT180" s="123"/>
      <c r="WZU180" s="122"/>
      <c r="WZV180" s="123"/>
      <c r="WZW180" s="122"/>
      <c r="WZX180" s="123"/>
      <c r="WZY180" s="122"/>
      <c r="WZZ180" s="123"/>
      <c r="XAA180" s="122"/>
      <c r="XAB180" s="123"/>
      <c r="XAC180" s="125"/>
      <c r="XAD180" s="328"/>
      <c r="XAE180" s="329"/>
      <c r="XAF180" s="124"/>
      <c r="XAG180" s="122"/>
      <c r="XAH180" s="123"/>
      <c r="XAI180" s="122"/>
      <c r="XAJ180" s="123"/>
      <c r="XAK180" s="122"/>
      <c r="XAL180" s="123"/>
      <c r="XAM180" s="122"/>
      <c r="XAN180" s="123"/>
      <c r="XAO180" s="122"/>
      <c r="XAP180" s="123"/>
      <c r="XAQ180" s="125"/>
      <c r="XAR180" s="328"/>
      <c r="XAS180" s="329"/>
      <c r="XAT180" s="124"/>
      <c r="XAU180" s="122"/>
      <c r="XAV180" s="123"/>
      <c r="XAW180" s="122"/>
      <c r="XAX180" s="123"/>
      <c r="XAY180" s="122"/>
      <c r="XAZ180" s="123"/>
      <c r="XBA180" s="122"/>
      <c r="XBB180" s="123"/>
      <c r="XBC180" s="122"/>
      <c r="XBD180" s="123"/>
      <c r="XBE180" s="125"/>
      <c r="XBF180" s="328"/>
      <c r="XBG180" s="329"/>
      <c r="XBH180" s="124"/>
      <c r="XBI180" s="122"/>
      <c r="XBJ180" s="123"/>
      <c r="XBK180" s="122"/>
      <c r="XBL180" s="123"/>
      <c r="XBM180" s="122"/>
      <c r="XBN180" s="123"/>
      <c r="XBO180" s="122"/>
      <c r="XBP180" s="123"/>
      <c r="XBQ180" s="122"/>
      <c r="XBR180" s="123"/>
      <c r="XBS180" s="125"/>
      <c r="XBT180" s="328"/>
      <c r="XBU180" s="329"/>
      <c r="XBV180" s="124"/>
      <c r="XBW180" s="122"/>
      <c r="XBX180" s="123"/>
      <c r="XBY180" s="122"/>
      <c r="XBZ180" s="123"/>
      <c r="XCA180" s="122"/>
      <c r="XCB180" s="123"/>
      <c r="XCC180" s="122"/>
      <c r="XCD180" s="123"/>
      <c r="XCE180" s="122"/>
      <c r="XCF180" s="123"/>
      <c r="XCG180" s="125"/>
      <c r="XCH180" s="328"/>
      <c r="XCI180" s="329"/>
      <c r="XCJ180" s="124"/>
      <c r="XCK180" s="122"/>
      <c r="XCL180" s="123"/>
      <c r="XCM180" s="122"/>
      <c r="XCN180" s="123"/>
      <c r="XCO180" s="122"/>
      <c r="XCP180" s="123"/>
      <c r="XCQ180" s="122"/>
      <c r="XCR180" s="123"/>
      <c r="XCS180" s="122"/>
      <c r="XCT180" s="123"/>
      <c r="XCU180" s="125"/>
      <c r="XCV180" s="328"/>
      <c r="XCW180" s="329"/>
      <c r="XCX180" s="124"/>
      <c r="XCY180" s="122"/>
      <c r="XCZ180" s="123"/>
      <c r="XDA180" s="122"/>
      <c r="XDB180" s="123"/>
      <c r="XDC180" s="122"/>
      <c r="XDD180" s="123"/>
      <c r="XDE180" s="122"/>
      <c r="XDF180" s="123"/>
      <c r="XDG180" s="122"/>
      <c r="XDH180" s="123"/>
      <c r="XDI180" s="125"/>
      <c r="XDJ180" s="328"/>
      <c r="XDK180" s="329"/>
      <c r="XDL180" s="124"/>
      <c r="XDM180" s="122"/>
      <c r="XDN180" s="123"/>
      <c r="XDO180" s="122"/>
      <c r="XDP180" s="123"/>
      <c r="XDQ180" s="122"/>
      <c r="XDR180" s="123"/>
      <c r="XDS180" s="122"/>
      <c r="XDT180" s="123"/>
      <c r="XDU180" s="122"/>
      <c r="XDV180" s="123"/>
      <c r="XDW180" s="125"/>
      <c r="XDX180" s="328"/>
      <c r="XDY180" s="329"/>
      <c r="XDZ180" s="124"/>
      <c r="XEA180" s="122"/>
      <c r="XEB180" s="123"/>
      <c r="XEC180" s="122"/>
      <c r="XED180" s="123"/>
      <c r="XEE180" s="122"/>
      <c r="XEF180" s="123"/>
      <c r="XEG180" s="122"/>
      <c r="XEH180" s="123"/>
      <c r="XEI180" s="122"/>
      <c r="XEJ180" s="123"/>
      <c r="XEK180" s="125"/>
      <c r="XEL180" s="328"/>
      <c r="XEM180" s="329"/>
      <c r="XEN180" s="124"/>
      <c r="XEO180" s="122"/>
      <c r="XEP180" s="123"/>
      <c r="XEQ180" s="122"/>
      <c r="XER180" s="123"/>
      <c r="XES180" s="122"/>
      <c r="XET180" s="123"/>
      <c r="XEU180" s="122"/>
      <c r="XEV180" s="123"/>
      <c r="XEW180" s="122"/>
      <c r="XEX180" s="123"/>
      <c r="XEY180" s="125"/>
      <c r="XEZ180" s="328"/>
      <c r="XFA180" s="329"/>
      <c r="XFB180" s="124"/>
      <c r="XFC180" s="122"/>
      <c r="XFD180" s="123"/>
    </row>
    <row r="181" spans="1:16384" s="171" customFormat="1" ht="15" customHeight="1" x14ac:dyDescent="0.25">
      <c r="A181" s="66"/>
      <c r="B181" s="114"/>
      <c r="C181" s="114"/>
      <c r="D181" s="114"/>
      <c r="E181" s="114"/>
      <c r="F181" s="114"/>
      <c r="G181" s="114"/>
      <c r="H181" s="114"/>
      <c r="I181" s="114"/>
      <c r="J181" s="114"/>
      <c r="K181" s="114"/>
      <c r="L181" s="114"/>
      <c r="M181" s="114"/>
      <c r="N181" s="114"/>
      <c r="O181" s="329"/>
      <c r="P181" s="124"/>
      <c r="Q181" s="122"/>
      <c r="R181" s="123"/>
      <c r="S181" s="122"/>
      <c r="T181" s="123"/>
      <c r="U181" s="122"/>
      <c r="V181" s="123"/>
      <c r="W181" s="122"/>
      <c r="X181" s="123"/>
      <c r="Y181" s="122"/>
      <c r="Z181" s="123"/>
      <c r="AA181" s="125"/>
      <c r="AB181" s="328"/>
      <c r="AC181" s="329"/>
      <c r="AD181" s="124"/>
      <c r="AE181" s="122"/>
      <c r="AF181" s="123"/>
      <c r="AG181" s="122"/>
      <c r="AH181" s="123"/>
      <c r="AI181" s="122"/>
      <c r="AJ181" s="123"/>
      <c r="AK181" s="122"/>
      <c r="AL181" s="123"/>
      <c r="AM181" s="122"/>
      <c r="AN181" s="123"/>
      <c r="AO181" s="125"/>
      <c r="AP181" s="328"/>
      <c r="AQ181" s="329"/>
      <c r="AR181" s="124"/>
      <c r="AS181" s="122"/>
      <c r="AT181" s="123"/>
      <c r="AU181" s="122"/>
      <c r="AV181" s="123"/>
      <c r="AW181" s="122"/>
      <c r="AX181" s="123"/>
      <c r="AY181" s="122"/>
      <c r="AZ181" s="123"/>
      <c r="BA181" s="122"/>
      <c r="BB181" s="123"/>
      <c r="BC181" s="125"/>
      <c r="BD181" s="328"/>
      <c r="BE181" s="329"/>
      <c r="BF181" s="124"/>
      <c r="BG181" s="122"/>
      <c r="BH181" s="123"/>
      <c r="BI181" s="122"/>
      <c r="BJ181" s="123"/>
      <c r="BK181" s="122"/>
      <c r="BL181" s="123"/>
      <c r="BM181" s="122"/>
      <c r="BN181" s="123"/>
      <c r="BO181" s="122"/>
      <c r="BP181" s="123"/>
      <c r="BQ181" s="125"/>
      <c r="BR181" s="328"/>
      <c r="BS181" s="329"/>
      <c r="BT181" s="124"/>
      <c r="BU181" s="122"/>
      <c r="BV181" s="123"/>
      <c r="BW181" s="122"/>
      <c r="BX181" s="123"/>
      <c r="BY181" s="122"/>
      <c r="BZ181" s="123"/>
      <c r="CA181" s="122"/>
      <c r="CB181" s="123"/>
      <c r="CC181" s="122"/>
      <c r="CD181" s="123"/>
      <c r="CE181" s="125"/>
      <c r="CF181" s="328"/>
      <c r="CG181" s="329"/>
      <c r="CH181" s="124"/>
      <c r="CI181" s="122"/>
      <c r="CJ181" s="123"/>
      <c r="CK181" s="122"/>
      <c r="CL181" s="123"/>
      <c r="CM181" s="122"/>
      <c r="CN181" s="123"/>
      <c r="CO181" s="122"/>
      <c r="CP181" s="123"/>
      <c r="CQ181" s="122"/>
      <c r="CR181" s="123"/>
      <c r="CS181" s="125"/>
      <c r="CT181" s="328"/>
      <c r="CU181" s="329"/>
      <c r="CV181" s="124"/>
      <c r="CW181" s="122"/>
      <c r="CX181" s="123"/>
      <c r="CY181" s="122"/>
      <c r="CZ181" s="123"/>
      <c r="DA181" s="122"/>
      <c r="DB181" s="123"/>
      <c r="DC181" s="122"/>
      <c r="DD181" s="123"/>
      <c r="DE181" s="122"/>
      <c r="DF181" s="123"/>
      <c r="DG181" s="125"/>
      <c r="DH181" s="328"/>
      <c r="DI181" s="329"/>
      <c r="DJ181" s="124"/>
      <c r="DK181" s="122"/>
      <c r="DL181" s="123"/>
      <c r="DM181" s="122"/>
      <c r="DN181" s="123"/>
      <c r="DO181" s="122"/>
      <c r="DP181" s="123"/>
      <c r="DQ181" s="122"/>
      <c r="DR181" s="123"/>
      <c r="DS181" s="122"/>
      <c r="DT181" s="123"/>
      <c r="DU181" s="125"/>
      <c r="DV181" s="328"/>
      <c r="DW181" s="329"/>
      <c r="DX181" s="124"/>
      <c r="DY181" s="122"/>
      <c r="DZ181" s="123"/>
      <c r="EA181" s="122"/>
      <c r="EB181" s="123"/>
      <c r="EC181" s="122"/>
      <c r="ED181" s="123"/>
      <c r="EE181" s="122"/>
      <c r="EF181" s="123"/>
      <c r="EG181" s="122"/>
      <c r="EH181" s="123"/>
      <c r="EI181" s="125"/>
      <c r="EJ181" s="328"/>
      <c r="EK181" s="329"/>
      <c r="EL181" s="124"/>
      <c r="EM181" s="122"/>
      <c r="EN181" s="123"/>
      <c r="EO181" s="122"/>
      <c r="EP181" s="123"/>
      <c r="EQ181" s="122"/>
      <c r="ER181" s="123"/>
      <c r="ES181" s="122"/>
      <c r="ET181" s="123"/>
      <c r="EU181" s="122"/>
      <c r="EV181" s="123"/>
      <c r="EW181" s="125"/>
      <c r="EX181" s="328"/>
      <c r="EY181" s="329"/>
      <c r="EZ181" s="124"/>
      <c r="FA181" s="122"/>
      <c r="FB181" s="123"/>
      <c r="FC181" s="122"/>
      <c r="FD181" s="123"/>
      <c r="FE181" s="122"/>
      <c r="FF181" s="123"/>
      <c r="FG181" s="122"/>
      <c r="FH181" s="123"/>
      <c r="FI181" s="122"/>
      <c r="FJ181" s="123"/>
      <c r="FK181" s="125"/>
      <c r="FL181" s="328"/>
      <c r="FM181" s="329"/>
      <c r="FN181" s="124"/>
      <c r="FO181" s="122"/>
      <c r="FP181" s="123"/>
      <c r="FQ181" s="122"/>
      <c r="FR181" s="123"/>
      <c r="FS181" s="122"/>
      <c r="FT181" s="123"/>
      <c r="FU181" s="122"/>
      <c r="FV181" s="123"/>
      <c r="FW181" s="122"/>
      <c r="FX181" s="123"/>
      <c r="FY181" s="125"/>
      <c r="FZ181" s="328"/>
      <c r="GA181" s="329"/>
      <c r="GB181" s="124"/>
      <c r="GC181" s="122"/>
      <c r="GD181" s="123"/>
      <c r="GE181" s="122"/>
      <c r="GF181" s="123"/>
      <c r="GG181" s="122"/>
      <c r="GH181" s="123"/>
      <c r="GI181" s="122"/>
      <c r="GJ181" s="123"/>
      <c r="GK181" s="122"/>
      <c r="GL181" s="123"/>
      <c r="GM181" s="125"/>
      <c r="GN181" s="328"/>
      <c r="GO181" s="329"/>
      <c r="GP181" s="124"/>
      <c r="GQ181" s="122"/>
      <c r="GR181" s="123"/>
      <c r="GS181" s="122"/>
      <c r="GT181" s="123"/>
      <c r="GU181" s="122"/>
      <c r="GV181" s="123"/>
      <c r="GW181" s="122"/>
      <c r="GX181" s="123"/>
      <c r="GY181" s="122"/>
      <c r="GZ181" s="123"/>
      <c r="HA181" s="125"/>
      <c r="HB181" s="328"/>
      <c r="HC181" s="329"/>
      <c r="HD181" s="124"/>
      <c r="HE181" s="122"/>
      <c r="HF181" s="123"/>
      <c r="HG181" s="122"/>
      <c r="HH181" s="123"/>
      <c r="HI181" s="122"/>
      <c r="HJ181" s="123"/>
      <c r="HK181" s="122"/>
      <c r="HL181" s="123"/>
      <c r="HM181" s="122"/>
      <c r="HN181" s="123"/>
      <c r="HO181" s="125"/>
      <c r="HP181" s="328"/>
      <c r="HQ181" s="329"/>
      <c r="HR181" s="124"/>
      <c r="HS181" s="122"/>
      <c r="HT181" s="123"/>
      <c r="HU181" s="122"/>
      <c r="HV181" s="123"/>
      <c r="HW181" s="122"/>
      <c r="HX181" s="123"/>
      <c r="HY181" s="122"/>
      <c r="HZ181" s="123"/>
      <c r="IA181" s="122"/>
      <c r="IB181" s="123"/>
      <c r="IC181" s="125"/>
      <c r="ID181" s="328"/>
      <c r="IE181" s="329"/>
      <c r="IF181" s="124"/>
      <c r="IG181" s="122"/>
      <c r="IH181" s="123"/>
      <c r="II181" s="122"/>
      <c r="IJ181" s="123"/>
      <c r="IK181" s="122"/>
      <c r="IL181" s="123"/>
      <c r="IM181" s="122"/>
      <c r="IN181" s="123"/>
      <c r="IO181" s="122"/>
      <c r="IP181" s="123"/>
      <c r="IQ181" s="125"/>
      <c r="IR181" s="328"/>
      <c r="IS181" s="329"/>
      <c r="IT181" s="124"/>
      <c r="IU181" s="122"/>
      <c r="IV181" s="123"/>
      <c r="IW181" s="122"/>
      <c r="IX181" s="123"/>
      <c r="IY181" s="122"/>
      <c r="IZ181" s="123"/>
      <c r="JA181" s="122"/>
      <c r="JB181" s="123"/>
      <c r="JC181" s="122"/>
      <c r="JD181" s="123"/>
      <c r="JE181" s="125"/>
      <c r="JF181" s="328"/>
      <c r="JG181" s="329"/>
      <c r="JH181" s="124"/>
      <c r="JI181" s="122"/>
      <c r="JJ181" s="123"/>
      <c r="JK181" s="122"/>
      <c r="JL181" s="123"/>
      <c r="JM181" s="122"/>
      <c r="JN181" s="123"/>
      <c r="JO181" s="122"/>
      <c r="JP181" s="123"/>
      <c r="JQ181" s="122"/>
      <c r="JR181" s="123"/>
      <c r="JS181" s="125"/>
      <c r="JT181" s="328"/>
      <c r="JU181" s="329"/>
      <c r="JV181" s="124"/>
      <c r="JW181" s="122"/>
      <c r="JX181" s="123"/>
      <c r="JY181" s="122"/>
      <c r="JZ181" s="123"/>
      <c r="KA181" s="122"/>
      <c r="KB181" s="123"/>
      <c r="KC181" s="122"/>
      <c r="KD181" s="123"/>
      <c r="KE181" s="122"/>
      <c r="KF181" s="123"/>
      <c r="KG181" s="125"/>
      <c r="KH181" s="328"/>
      <c r="KI181" s="329"/>
      <c r="KJ181" s="124"/>
      <c r="KK181" s="122"/>
      <c r="KL181" s="123"/>
      <c r="KM181" s="122"/>
      <c r="KN181" s="123"/>
      <c r="KO181" s="122"/>
      <c r="KP181" s="123"/>
      <c r="KQ181" s="122"/>
      <c r="KR181" s="123"/>
      <c r="KS181" s="122"/>
      <c r="KT181" s="123"/>
      <c r="KU181" s="125"/>
      <c r="KV181" s="328"/>
      <c r="KW181" s="329"/>
      <c r="KX181" s="124"/>
      <c r="KY181" s="122"/>
      <c r="KZ181" s="123"/>
      <c r="LA181" s="122"/>
      <c r="LB181" s="123"/>
      <c r="LC181" s="122"/>
      <c r="LD181" s="123"/>
      <c r="LE181" s="122"/>
      <c r="LF181" s="123"/>
      <c r="LG181" s="122"/>
      <c r="LH181" s="123"/>
      <c r="LI181" s="125"/>
      <c r="LJ181" s="328"/>
      <c r="LK181" s="329"/>
      <c r="LL181" s="124"/>
      <c r="LM181" s="122"/>
      <c r="LN181" s="123"/>
      <c r="LO181" s="122"/>
      <c r="LP181" s="123"/>
      <c r="LQ181" s="122"/>
      <c r="LR181" s="123"/>
      <c r="LS181" s="122"/>
      <c r="LT181" s="123"/>
      <c r="LU181" s="122"/>
      <c r="LV181" s="123"/>
      <c r="LW181" s="125"/>
      <c r="LX181" s="328"/>
      <c r="LY181" s="329"/>
      <c r="LZ181" s="124"/>
      <c r="MA181" s="122"/>
      <c r="MB181" s="123"/>
      <c r="MC181" s="122"/>
      <c r="MD181" s="123"/>
      <c r="ME181" s="122"/>
      <c r="MF181" s="123"/>
      <c r="MG181" s="122"/>
      <c r="MH181" s="123"/>
      <c r="MI181" s="122"/>
      <c r="MJ181" s="123"/>
      <c r="MK181" s="125"/>
      <c r="ML181" s="328"/>
      <c r="MM181" s="329"/>
      <c r="MN181" s="124"/>
      <c r="MO181" s="122"/>
      <c r="MP181" s="123"/>
      <c r="MQ181" s="122"/>
      <c r="MR181" s="123"/>
      <c r="MS181" s="122"/>
      <c r="MT181" s="123"/>
      <c r="MU181" s="122"/>
      <c r="MV181" s="123"/>
      <c r="MW181" s="122"/>
      <c r="MX181" s="123"/>
      <c r="MY181" s="125"/>
      <c r="MZ181" s="328"/>
      <c r="NA181" s="329"/>
      <c r="NB181" s="124"/>
      <c r="NC181" s="122"/>
      <c r="ND181" s="123"/>
      <c r="NE181" s="122"/>
      <c r="NF181" s="123"/>
      <c r="NG181" s="122"/>
      <c r="NH181" s="123"/>
      <c r="NI181" s="122"/>
      <c r="NJ181" s="123"/>
      <c r="NK181" s="122"/>
      <c r="NL181" s="123"/>
      <c r="NM181" s="125"/>
      <c r="NN181" s="328"/>
      <c r="NO181" s="329"/>
      <c r="NP181" s="124"/>
      <c r="NQ181" s="122"/>
      <c r="NR181" s="123"/>
      <c r="NS181" s="122"/>
      <c r="NT181" s="123"/>
      <c r="NU181" s="122"/>
      <c r="NV181" s="123"/>
      <c r="NW181" s="122"/>
      <c r="NX181" s="123"/>
      <c r="NY181" s="122"/>
      <c r="NZ181" s="123"/>
      <c r="OA181" s="125"/>
      <c r="OB181" s="328"/>
      <c r="OC181" s="329"/>
      <c r="OD181" s="124"/>
      <c r="OE181" s="122"/>
      <c r="OF181" s="123"/>
      <c r="OG181" s="122"/>
      <c r="OH181" s="123"/>
      <c r="OI181" s="122"/>
      <c r="OJ181" s="123"/>
      <c r="OK181" s="122"/>
      <c r="OL181" s="123"/>
      <c r="OM181" s="122"/>
      <c r="ON181" s="123"/>
      <c r="OO181" s="125"/>
      <c r="OP181" s="328"/>
      <c r="OQ181" s="329"/>
      <c r="OR181" s="124"/>
      <c r="OS181" s="122"/>
      <c r="OT181" s="123"/>
      <c r="OU181" s="122"/>
      <c r="OV181" s="123"/>
      <c r="OW181" s="122"/>
      <c r="OX181" s="123"/>
      <c r="OY181" s="122"/>
      <c r="OZ181" s="123"/>
      <c r="PA181" s="122"/>
      <c r="PB181" s="123"/>
      <c r="PC181" s="125"/>
      <c r="PD181" s="328"/>
      <c r="PE181" s="329"/>
      <c r="PF181" s="124"/>
      <c r="PG181" s="122"/>
      <c r="PH181" s="123"/>
      <c r="PI181" s="122"/>
      <c r="PJ181" s="123"/>
      <c r="PK181" s="122"/>
      <c r="PL181" s="123"/>
      <c r="PM181" s="122"/>
      <c r="PN181" s="123"/>
      <c r="PO181" s="122"/>
      <c r="PP181" s="123"/>
      <c r="PQ181" s="125"/>
      <c r="PR181" s="328"/>
      <c r="PS181" s="329"/>
      <c r="PT181" s="124"/>
      <c r="PU181" s="122"/>
      <c r="PV181" s="123"/>
      <c r="PW181" s="122"/>
      <c r="PX181" s="123"/>
      <c r="PY181" s="122"/>
      <c r="PZ181" s="123"/>
      <c r="QA181" s="122"/>
      <c r="QB181" s="123"/>
      <c r="QC181" s="122"/>
      <c r="QD181" s="123"/>
      <c r="QE181" s="125"/>
      <c r="QF181" s="328"/>
      <c r="QG181" s="329"/>
      <c r="QH181" s="124"/>
      <c r="QI181" s="122"/>
      <c r="QJ181" s="123"/>
      <c r="QK181" s="122"/>
      <c r="QL181" s="123"/>
      <c r="QM181" s="122"/>
      <c r="QN181" s="123"/>
      <c r="QO181" s="122"/>
      <c r="QP181" s="123"/>
      <c r="QQ181" s="122"/>
      <c r="QR181" s="123"/>
      <c r="QS181" s="125"/>
      <c r="QT181" s="328"/>
      <c r="QU181" s="329"/>
      <c r="QV181" s="124"/>
      <c r="QW181" s="122"/>
      <c r="QX181" s="123"/>
      <c r="QY181" s="122"/>
      <c r="QZ181" s="123"/>
      <c r="RA181" s="122"/>
      <c r="RB181" s="123"/>
      <c r="RC181" s="122"/>
      <c r="RD181" s="123"/>
      <c r="RE181" s="122"/>
      <c r="RF181" s="123"/>
      <c r="RG181" s="125"/>
      <c r="RH181" s="328"/>
      <c r="RI181" s="329"/>
      <c r="RJ181" s="124"/>
      <c r="RK181" s="122"/>
      <c r="RL181" s="123"/>
      <c r="RM181" s="122"/>
      <c r="RN181" s="123"/>
      <c r="RO181" s="122"/>
      <c r="RP181" s="123"/>
      <c r="RQ181" s="122"/>
      <c r="RR181" s="123"/>
      <c r="RS181" s="122"/>
      <c r="RT181" s="123"/>
      <c r="RU181" s="125"/>
      <c r="RV181" s="328"/>
      <c r="RW181" s="329"/>
      <c r="RX181" s="124"/>
      <c r="RY181" s="122"/>
      <c r="RZ181" s="123"/>
      <c r="SA181" s="122"/>
      <c r="SB181" s="123"/>
      <c r="SC181" s="122"/>
      <c r="SD181" s="123"/>
      <c r="SE181" s="122"/>
      <c r="SF181" s="123"/>
      <c r="SG181" s="122"/>
      <c r="SH181" s="123"/>
      <c r="SI181" s="125"/>
      <c r="SJ181" s="328"/>
      <c r="SK181" s="329"/>
      <c r="SL181" s="124"/>
      <c r="SM181" s="122"/>
      <c r="SN181" s="123"/>
      <c r="SO181" s="122"/>
      <c r="SP181" s="123"/>
      <c r="SQ181" s="122"/>
      <c r="SR181" s="123"/>
      <c r="SS181" s="122"/>
      <c r="ST181" s="123"/>
      <c r="SU181" s="122"/>
      <c r="SV181" s="123"/>
      <c r="SW181" s="125"/>
      <c r="SX181" s="328"/>
      <c r="SY181" s="329"/>
      <c r="SZ181" s="124"/>
      <c r="TA181" s="122"/>
      <c r="TB181" s="123"/>
      <c r="TC181" s="122"/>
      <c r="TD181" s="123"/>
      <c r="TE181" s="122"/>
      <c r="TF181" s="123"/>
      <c r="TG181" s="122"/>
      <c r="TH181" s="123"/>
      <c r="TI181" s="122"/>
      <c r="TJ181" s="123"/>
      <c r="TK181" s="125"/>
      <c r="TL181" s="328"/>
      <c r="TM181" s="329"/>
      <c r="TN181" s="124"/>
      <c r="TO181" s="122"/>
      <c r="TP181" s="123"/>
      <c r="TQ181" s="122"/>
      <c r="TR181" s="123"/>
      <c r="TS181" s="122"/>
      <c r="TT181" s="123"/>
      <c r="TU181" s="122"/>
      <c r="TV181" s="123"/>
      <c r="TW181" s="122"/>
      <c r="TX181" s="123"/>
      <c r="TY181" s="125"/>
      <c r="TZ181" s="328"/>
      <c r="UA181" s="329"/>
      <c r="UB181" s="124"/>
      <c r="UC181" s="122"/>
      <c r="UD181" s="123"/>
      <c r="UE181" s="122"/>
      <c r="UF181" s="123"/>
      <c r="UG181" s="122"/>
      <c r="UH181" s="123"/>
      <c r="UI181" s="122"/>
      <c r="UJ181" s="123"/>
      <c r="UK181" s="122"/>
      <c r="UL181" s="123"/>
      <c r="UM181" s="125"/>
      <c r="UN181" s="328"/>
      <c r="UO181" s="329"/>
      <c r="UP181" s="124"/>
      <c r="UQ181" s="122"/>
      <c r="UR181" s="123"/>
      <c r="US181" s="122"/>
      <c r="UT181" s="123"/>
      <c r="UU181" s="122"/>
      <c r="UV181" s="123"/>
      <c r="UW181" s="122"/>
      <c r="UX181" s="123"/>
      <c r="UY181" s="122"/>
      <c r="UZ181" s="123"/>
      <c r="VA181" s="125"/>
      <c r="VB181" s="328"/>
      <c r="VC181" s="329"/>
      <c r="VD181" s="124"/>
      <c r="VE181" s="122"/>
      <c r="VF181" s="123"/>
      <c r="VG181" s="122"/>
      <c r="VH181" s="123"/>
      <c r="VI181" s="122"/>
      <c r="VJ181" s="123"/>
      <c r="VK181" s="122"/>
      <c r="VL181" s="123"/>
      <c r="VM181" s="122"/>
      <c r="VN181" s="123"/>
      <c r="VO181" s="125"/>
      <c r="VP181" s="328"/>
      <c r="VQ181" s="329"/>
      <c r="VR181" s="124"/>
      <c r="VS181" s="122"/>
      <c r="VT181" s="123"/>
      <c r="VU181" s="122"/>
      <c r="VV181" s="123"/>
      <c r="VW181" s="122"/>
      <c r="VX181" s="123"/>
      <c r="VY181" s="122"/>
      <c r="VZ181" s="123"/>
      <c r="WA181" s="122"/>
      <c r="WB181" s="123"/>
      <c r="WC181" s="125"/>
      <c r="WD181" s="328"/>
      <c r="WE181" s="329"/>
      <c r="WF181" s="124"/>
      <c r="WG181" s="122"/>
      <c r="WH181" s="123"/>
      <c r="WI181" s="122"/>
      <c r="WJ181" s="123"/>
      <c r="WK181" s="122"/>
      <c r="WL181" s="123"/>
      <c r="WM181" s="122"/>
      <c r="WN181" s="123"/>
      <c r="WO181" s="122"/>
      <c r="WP181" s="123"/>
      <c r="WQ181" s="125"/>
      <c r="WR181" s="328"/>
      <c r="WS181" s="329"/>
      <c r="WT181" s="124"/>
      <c r="WU181" s="122"/>
      <c r="WV181" s="123"/>
      <c r="WW181" s="122"/>
      <c r="WX181" s="123"/>
      <c r="WY181" s="122"/>
      <c r="WZ181" s="123"/>
      <c r="XA181" s="122"/>
      <c r="XB181" s="123"/>
      <c r="XC181" s="122"/>
      <c r="XD181" s="123"/>
      <c r="XE181" s="125"/>
      <c r="XF181" s="328"/>
      <c r="XG181" s="329"/>
      <c r="XH181" s="124"/>
      <c r="XI181" s="122"/>
      <c r="XJ181" s="123"/>
      <c r="XK181" s="122"/>
      <c r="XL181" s="123"/>
      <c r="XM181" s="122"/>
      <c r="XN181" s="123"/>
      <c r="XO181" s="122"/>
      <c r="XP181" s="123"/>
      <c r="XQ181" s="122"/>
      <c r="XR181" s="123"/>
      <c r="XS181" s="125"/>
      <c r="XT181" s="328"/>
      <c r="XU181" s="329"/>
      <c r="XV181" s="124"/>
      <c r="XW181" s="122"/>
      <c r="XX181" s="123"/>
      <c r="XY181" s="122"/>
      <c r="XZ181" s="123"/>
      <c r="YA181" s="122"/>
      <c r="YB181" s="123"/>
      <c r="YC181" s="122"/>
      <c r="YD181" s="123"/>
      <c r="YE181" s="122"/>
      <c r="YF181" s="123"/>
      <c r="YG181" s="125"/>
      <c r="YH181" s="328"/>
      <c r="YI181" s="329"/>
      <c r="YJ181" s="124"/>
      <c r="YK181" s="122"/>
      <c r="YL181" s="123"/>
      <c r="YM181" s="122"/>
      <c r="YN181" s="123"/>
      <c r="YO181" s="122"/>
      <c r="YP181" s="123"/>
      <c r="YQ181" s="122"/>
      <c r="YR181" s="123"/>
      <c r="YS181" s="122"/>
      <c r="YT181" s="123"/>
      <c r="YU181" s="125"/>
      <c r="YV181" s="328"/>
      <c r="YW181" s="329"/>
      <c r="YX181" s="124"/>
      <c r="YY181" s="122"/>
      <c r="YZ181" s="123"/>
      <c r="ZA181" s="122"/>
      <c r="ZB181" s="123"/>
      <c r="ZC181" s="122"/>
      <c r="ZD181" s="123"/>
      <c r="ZE181" s="122"/>
      <c r="ZF181" s="123"/>
      <c r="ZG181" s="122"/>
      <c r="ZH181" s="123"/>
      <c r="ZI181" s="125"/>
      <c r="ZJ181" s="328"/>
      <c r="ZK181" s="329"/>
      <c r="ZL181" s="124"/>
      <c r="ZM181" s="122"/>
      <c r="ZN181" s="123"/>
      <c r="ZO181" s="122"/>
      <c r="ZP181" s="123"/>
      <c r="ZQ181" s="122"/>
      <c r="ZR181" s="123"/>
      <c r="ZS181" s="122"/>
      <c r="ZT181" s="123"/>
      <c r="ZU181" s="122"/>
      <c r="ZV181" s="123"/>
      <c r="ZW181" s="125"/>
      <c r="ZX181" s="328"/>
      <c r="ZY181" s="329"/>
      <c r="ZZ181" s="124"/>
      <c r="AAA181" s="122"/>
      <c r="AAB181" s="123"/>
      <c r="AAC181" s="122"/>
      <c r="AAD181" s="123"/>
      <c r="AAE181" s="122"/>
      <c r="AAF181" s="123"/>
      <c r="AAG181" s="122"/>
      <c r="AAH181" s="123"/>
      <c r="AAI181" s="122"/>
      <c r="AAJ181" s="123"/>
      <c r="AAK181" s="125"/>
      <c r="AAL181" s="328"/>
      <c r="AAM181" s="329"/>
      <c r="AAN181" s="124"/>
      <c r="AAO181" s="122"/>
      <c r="AAP181" s="123"/>
      <c r="AAQ181" s="122"/>
      <c r="AAR181" s="123"/>
      <c r="AAS181" s="122"/>
      <c r="AAT181" s="123"/>
      <c r="AAU181" s="122"/>
      <c r="AAV181" s="123"/>
      <c r="AAW181" s="122"/>
      <c r="AAX181" s="123"/>
      <c r="AAY181" s="125"/>
      <c r="AAZ181" s="328"/>
      <c r="ABA181" s="329"/>
      <c r="ABB181" s="124"/>
      <c r="ABC181" s="122"/>
      <c r="ABD181" s="123"/>
      <c r="ABE181" s="122"/>
      <c r="ABF181" s="123"/>
      <c r="ABG181" s="122"/>
      <c r="ABH181" s="123"/>
      <c r="ABI181" s="122"/>
      <c r="ABJ181" s="123"/>
      <c r="ABK181" s="122"/>
      <c r="ABL181" s="123"/>
      <c r="ABM181" s="125"/>
      <c r="ABN181" s="328"/>
      <c r="ABO181" s="329"/>
      <c r="ABP181" s="124"/>
      <c r="ABQ181" s="122"/>
      <c r="ABR181" s="123"/>
      <c r="ABS181" s="122"/>
      <c r="ABT181" s="123"/>
      <c r="ABU181" s="122"/>
      <c r="ABV181" s="123"/>
      <c r="ABW181" s="122"/>
      <c r="ABX181" s="123"/>
      <c r="ABY181" s="122"/>
      <c r="ABZ181" s="123"/>
      <c r="ACA181" s="125"/>
      <c r="ACB181" s="328"/>
      <c r="ACC181" s="329"/>
      <c r="ACD181" s="124"/>
      <c r="ACE181" s="122"/>
      <c r="ACF181" s="123"/>
      <c r="ACG181" s="122"/>
      <c r="ACH181" s="123"/>
      <c r="ACI181" s="122"/>
      <c r="ACJ181" s="123"/>
      <c r="ACK181" s="122"/>
      <c r="ACL181" s="123"/>
      <c r="ACM181" s="122"/>
      <c r="ACN181" s="123"/>
      <c r="ACO181" s="125"/>
      <c r="ACP181" s="328"/>
      <c r="ACQ181" s="329"/>
      <c r="ACR181" s="124"/>
      <c r="ACS181" s="122"/>
      <c r="ACT181" s="123"/>
      <c r="ACU181" s="122"/>
      <c r="ACV181" s="123"/>
      <c r="ACW181" s="122"/>
      <c r="ACX181" s="123"/>
      <c r="ACY181" s="122"/>
      <c r="ACZ181" s="123"/>
      <c r="ADA181" s="122"/>
      <c r="ADB181" s="123"/>
      <c r="ADC181" s="125"/>
      <c r="ADD181" s="328"/>
      <c r="ADE181" s="329"/>
      <c r="ADF181" s="124"/>
      <c r="ADG181" s="122"/>
      <c r="ADH181" s="123"/>
      <c r="ADI181" s="122"/>
      <c r="ADJ181" s="123"/>
      <c r="ADK181" s="122"/>
      <c r="ADL181" s="123"/>
      <c r="ADM181" s="122"/>
      <c r="ADN181" s="123"/>
      <c r="ADO181" s="122"/>
      <c r="ADP181" s="123"/>
      <c r="ADQ181" s="125"/>
      <c r="ADR181" s="328"/>
      <c r="ADS181" s="329"/>
      <c r="ADT181" s="124"/>
      <c r="ADU181" s="122"/>
      <c r="ADV181" s="123"/>
      <c r="ADW181" s="122"/>
      <c r="ADX181" s="123"/>
      <c r="ADY181" s="122"/>
      <c r="ADZ181" s="123"/>
      <c r="AEA181" s="122"/>
      <c r="AEB181" s="123"/>
      <c r="AEC181" s="122"/>
      <c r="AED181" s="123"/>
      <c r="AEE181" s="125"/>
      <c r="AEF181" s="328"/>
      <c r="AEG181" s="329"/>
      <c r="AEH181" s="124"/>
      <c r="AEI181" s="122"/>
      <c r="AEJ181" s="123"/>
      <c r="AEK181" s="122"/>
      <c r="AEL181" s="123"/>
      <c r="AEM181" s="122"/>
      <c r="AEN181" s="123"/>
      <c r="AEO181" s="122"/>
      <c r="AEP181" s="123"/>
      <c r="AEQ181" s="122"/>
      <c r="AER181" s="123"/>
      <c r="AES181" s="125"/>
      <c r="AET181" s="328"/>
      <c r="AEU181" s="329"/>
      <c r="AEV181" s="124"/>
      <c r="AEW181" s="122"/>
      <c r="AEX181" s="123"/>
      <c r="AEY181" s="122"/>
      <c r="AEZ181" s="123"/>
      <c r="AFA181" s="122"/>
      <c r="AFB181" s="123"/>
      <c r="AFC181" s="122"/>
      <c r="AFD181" s="123"/>
      <c r="AFE181" s="122"/>
      <c r="AFF181" s="123"/>
      <c r="AFG181" s="125"/>
      <c r="AFH181" s="328"/>
      <c r="AFI181" s="329"/>
      <c r="AFJ181" s="124"/>
      <c r="AFK181" s="122"/>
      <c r="AFL181" s="123"/>
      <c r="AFM181" s="122"/>
      <c r="AFN181" s="123"/>
      <c r="AFO181" s="122"/>
      <c r="AFP181" s="123"/>
      <c r="AFQ181" s="122"/>
      <c r="AFR181" s="123"/>
      <c r="AFS181" s="122"/>
      <c r="AFT181" s="123"/>
      <c r="AFU181" s="125"/>
      <c r="AFV181" s="328"/>
      <c r="AFW181" s="329"/>
      <c r="AFX181" s="124"/>
      <c r="AFY181" s="122"/>
      <c r="AFZ181" s="123"/>
      <c r="AGA181" s="122"/>
      <c r="AGB181" s="123"/>
      <c r="AGC181" s="122"/>
      <c r="AGD181" s="123"/>
      <c r="AGE181" s="122"/>
      <c r="AGF181" s="123"/>
      <c r="AGG181" s="122"/>
      <c r="AGH181" s="123"/>
      <c r="AGI181" s="125"/>
      <c r="AGJ181" s="328"/>
      <c r="AGK181" s="329"/>
      <c r="AGL181" s="124"/>
      <c r="AGM181" s="122"/>
      <c r="AGN181" s="123"/>
      <c r="AGO181" s="122"/>
      <c r="AGP181" s="123"/>
      <c r="AGQ181" s="122"/>
      <c r="AGR181" s="123"/>
      <c r="AGS181" s="122"/>
      <c r="AGT181" s="123"/>
      <c r="AGU181" s="122"/>
      <c r="AGV181" s="123"/>
      <c r="AGW181" s="125"/>
      <c r="AGX181" s="328"/>
      <c r="AGY181" s="329"/>
      <c r="AGZ181" s="124"/>
      <c r="AHA181" s="122"/>
      <c r="AHB181" s="123"/>
      <c r="AHC181" s="122"/>
      <c r="AHD181" s="123"/>
      <c r="AHE181" s="122"/>
      <c r="AHF181" s="123"/>
      <c r="AHG181" s="122"/>
      <c r="AHH181" s="123"/>
      <c r="AHI181" s="122"/>
      <c r="AHJ181" s="123"/>
      <c r="AHK181" s="125"/>
      <c r="AHL181" s="328"/>
      <c r="AHM181" s="329"/>
      <c r="AHN181" s="124"/>
      <c r="AHO181" s="122"/>
      <c r="AHP181" s="123"/>
      <c r="AHQ181" s="122"/>
      <c r="AHR181" s="123"/>
      <c r="AHS181" s="122"/>
      <c r="AHT181" s="123"/>
      <c r="AHU181" s="122"/>
      <c r="AHV181" s="123"/>
      <c r="AHW181" s="122"/>
      <c r="AHX181" s="123"/>
      <c r="AHY181" s="125"/>
      <c r="AHZ181" s="328"/>
      <c r="AIA181" s="329"/>
      <c r="AIB181" s="124"/>
      <c r="AIC181" s="122"/>
      <c r="AID181" s="123"/>
      <c r="AIE181" s="122"/>
      <c r="AIF181" s="123"/>
      <c r="AIG181" s="122"/>
      <c r="AIH181" s="123"/>
      <c r="AII181" s="122"/>
      <c r="AIJ181" s="123"/>
      <c r="AIK181" s="122"/>
      <c r="AIL181" s="123"/>
      <c r="AIM181" s="125"/>
      <c r="AIN181" s="328"/>
      <c r="AIO181" s="329"/>
      <c r="AIP181" s="124"/>
      <c r="AIQ181" s="122"/>
      <c r="AIR181" s="123"/>
      <c r="AIS181" s="122"/>
      <c r="AIT181" s="123"/>
      <c r="AIU181" s="122"/>
      <c r="AIV181" s="123"/>
      <c r="AIW181" s="122"/>
      <c r="AIX181" s="123"/>
      <c r="AIY181" s="122"/>
      <c r="AIZ181" s="123"/>
      <c r="AJA181" s="125"/>
      <c r="AJB181" s="328"/>
      <c r="AJC181" s="329"/>
      <c r="AJD181" s="124"/>
      <c r="AJE181" s="122"/>
      <c r="AJF181" s="123"/>
      <c r="AJG181" s="122"/>
      <c r="AJH181" s="123"/>
      <c r="AJI181" s="122"/>
      <c r="AJJ181" s="123"/>
      <c r="AJK181" s="122"/>
      <c r="AJL181" s="123"/>
      <c r="AJM181" s="122"/>
      <c r="AJN181" s="123"/>
      <c r="AJO181" s="125"/>
      <c r="AJP181" s="328"/>
      <c r="AJQ181" s="329"/>
      <c r="AJR181" s="124"/>
      <c r="AJS181" s="122"/>
      <c r="AJT181" s="123"/>
      <c r="AJU181" s="122"/>
      <c r="AJV181" s="123"/>
      <c r="AJW181" s="122"/>
      <c r="AJX181" s="123"/>
      <c r="AJY181" s="122"/>
      <c r="AJZ181" s="123"/>
      <c r="AKA181" s="122"/>
      <c r="AKB181" s="123"/>
      <c r="AKC181" s="125"/>
      <c r="AKD181" s="328"/>
      <c r="AKE181" s="329"/>
      <c r="AKF181" s="124"/>
      <c r="AKG181" s="122"/>
      <c r="AKH181" s="123"/>
      <c r="AKI181" s="122"/>
      <c r="AKJ181" s="123"/>
      <c r="AKK181" s="122"/>
      <c r="AKL181" s="123"/>
      <c r="AKM181" s="122"/>
      <c r="AKN181" s="123"/>
      <c r="AKO181" s="122"/>
      <c r="AKP181" s="123"/>
      <c r="AKQ181" s="125"/>
      <c r="AKR181" s="328"/>
      <c r="AKS181" s="329"/>
      <c r="AKT181" s="124"/>
      <c r="AKU181" s="122"/>
      <c r="AKV181" s="123"/>
      <c r="AKW181" s="122"/>
      <c r="AKX181" s="123"/>
      <c r="AKY181" s="122"/>
      <c r="AKZ181" s="123"/>
      <c r="ALA181" s="122"/>
      <c r="ALB181" s="123"/>
      <c r="ALC181" s="122"/>
      <c r="ALD181" s="123"/>
      <c r="ALE181" s="125"/>
      <c r="ALF181" s="328"/>
      <c r="ALG181" s="329"/>
      <c r="ALH181" s="124"/>
      <c r="ALI181" s="122"/>
      <c r="ALJ181" s="123"/>
      <c r="ALK181" s="122"/>
      <c r="ALL181" s="123"/>
      <c r="ALM181" s="122"/>
      <c r="ALN181" s="123"/>
      <c r="ALO181" s="122"/>
      <c r="ALP181" s="123"/>
      <c r="ALQ181" s="122"/>
      <c r="ALR181" s="123"/>
      <c r="ALS181" s="125"/>
      <c r="ALT181" s="328"/>
      <c r="ALU181" s="329"/>
      <c r="ALV181" s="124"/>
      <c r="ALW181" s="122"/>
      <c r="ALX181" s="123"/>
      <c r="ALY181" s="122"/>
      <c r="ALZ181" s="123"/>
      <c r="AMA181" s="122"/>
      <c r="AMB181" s="123"/>
      <c r="AMC181" s="122"/>
      <c r="AMD181" s="123"/>
      <c r="AME181" s="122"/>
      <c r="AMF181" s="123"/>
      <c r="AMG181" s="125"/>
      <c r="AMH181" s="328"/>
      <c r="AMI181" s="329"/>
      <c r="AMJ181" s="124"/>
      <c r="AMK181" s="122"/>
      <c r="AML181" s="123"/>
      <c r="AMM181" s="122"/>
      <c r="AMN181" s="123"/>
      <c r="AMO181" s="122"/>
      <c r="AMP181" s="123"/>
      <c r="AMQ181" s="122"/>
      <c r="AMR181" s="123"/>
      <c r="AMS181" s="122"/>
      <c r="AMT181" s="123"/>
      <c r="AMU181" s="125"/>
      <c r="AMV181" s="328"/>
      <c r="AMW181" s="329"/>
      <c r="AMX181" s="124"/>
      <c r="AMY181" s="122"/>
      <c r="AMZ181" s="123"/>
      <c r="ANA181" s="122"/>
      <c r="ANB181" s="123"/>
      <c r="ANC181" s="122"/>
      <c r="AND181" s="123"/>
      <c r="ANE181" s="122"/>
      <c r="ANF181" s="123"/>
      <c r="ANG181" s="122"/>
      <c r="ANH181" s="123"/>
      <c r="ANI181" s="125"/>
      <c r="ANJ181" s="328"/>
      <c r="ANK181" s="329"/>
      <c r="ANL181" s="124"/>
      <c r="ANM181" s="122"/>
      <c r="ANN181" s="123"/>
      <c r="ANO181" s="122"/>
      <c r="ANP181" s="123"/>
      <c r="ANQ181" s="122"/>
      <c r="ANR181" s="123"/>
      <c r="ANS181" s="122"/>
      <c r="ANT181" s="123"/>
      <c r="ANU181" s="122"/>
      <c r="ANV181" s="123"/>
      <c r="ANW181" s="125"/>
      <c r="ANX181" s="328"/>
      <c r="ANY181" s="329"/>
      <c r="ANZ181" s="124"/>
      <c r="AOA181" s="122"/>
      <c r="AOB181" s="123"/>
      <c r="AOC181" s="122"/>
      <c r="AOD181" s="123"/>
      <c r="AOE181" s="122"/>
      <c r="AOF181" s="123"/>
      <c r="AOG181" s="122"/>
      <c r="AOH181" s="123"/>
      <c r="AOI181" s="122"/>
      <c r="AOJ181" s="123"/>
      <c r="AOK181" s="125"/>
      <c r="AOL181" s="328"/>
      <c r="AOM181" s="329"/>
      <c r="AON181" s="124"/>
      <c r="AOO181" s="122"/>
      <c r="AOP181" s="123"/>
      <c r="AOQ181" s="122"/>
      <c r="AOR181" s="123"/>
      <c r="AOS181" s="122"/>
      <c r="AOT181" s="123"/>
      <c r="AOU181" s="122"/>
      <c r="AOV181" s="123"/>
      <c r="AOW181" s="122"/>
      <c r="AOX181" s="123"/>
      <c r="AOY181" s="125"/>
      <c r="AOZ181" s="328"/>
      <c r="APA181" s="329"/>
      <c r="APB181" s="124"/>
      <c r="APC181" s="122"/>
      <c r="APD181" s="123"/>
      <c r="APE181" s="122"/>
      <c r="APF181" s="123"/>
      <c r="APG181" s="122"/>
      <c r="APH181" s="123"/>
      <c r="API181" s="122"/>
      <c r="APJ181" s="123"/>
      <c r="APK181" s="122"/>
      <c r="APL181" s="123"/>
      <c r="APM181" s="125"/>
      <c r="APN181" s="328"/>
      <c r="APO181" s="329"/>
      <c r="APP181" s="124"/>
      <c r="APQ181" s="122"/>
      <c r="APR181" s="123"/>
      <c r="APS181" s="122"/>
      <c r="APT181" s="123"/>
      <c r="APU181" s="122"/>
      <c r="APV181" s="123"/>
      <c r="APW181" s="122"/>
      <c r="APX181" s="123"/>
      <c r="APY181" s="122"/>
      <c r="APZ181" s="123"/>
      <c r="AQA181" s="125"/>
      <c r="AQB181" s="328"/>
      <c r="AQC181" s="329"/>
      <c r="AQD181" s="124"/>
      <c r="AQE181" s="122"/>
      <c r="AQF181" s="123"/>
      <c r="AQG181" s="122"/>
      <c r="AQH181" s="123"/>
      <c r="AQI181" s="122"/>
      <c r="AQJ181" s="123"/>
      <c r="AQK181" s="122"/>
      <c r="AQL181" s="123"/>
      <c r="AQM181" s="122"/>
      <c r="AQN181" s="123"/>
      <c r="AQO181" s="125"/>
      <c r="AQP181" s="328"/>
      <c r="AQQ181" s="329"/>
      <c r="AQR181" s="124"/>
      <c r="AQS181" s="122"/>
      <c r="AQT181" s="123"/>
      <c r="AQU181" s="122"/>
      <c r="AQV181" s="123"/>
      <c r="AQW181" s="122"/>
      <c r="AQX181" s="123"/>
      <c r="AQY181" s="122"/>
      <c r="AQZ181" s="123"/>
      <c r="ARA181" s="122"/>
      <c r="ARB181" s="123"/>
      <c r="ARC181" s="125"/>
      <c r="ARD181" s="328"/>
      <c r="ARE181" s="329"/>
      <c r="ARF181" s="124"/>
      <c r="ARG181" s="122"/>
      <c r="ARH181" s="123"/>
      <c r="ARI181" s="122"/>
      <c r="ARJ181" s="123"/>
      <c r="ARK181" s="122"/>
      <c r="ARL181" s="123"/>
      <c r="ARM181" s="122"/>
      <c r="ARN181" s="123"/>
      <c r="ARO181" s="122"/>
      <c r="ARP181" s="123"/>
      <c r="ARQ181" s="125"/>
      <c r="ARR181" s="328"/>
      <c r="ARS181" s="329"/>
      <c r="ART181" s="124"/>
      <c r="ARU181" s="122"/>
      <c r="ARV181" s="123"/>
      <c r="ARW181" s="122"/>
      <c r="ARX181" s="123"/>
      <c r="ARY181" s="122"/>
      <c r="ARZ181" s="123"/>
      <c r="ASA181" s="122"/>
      <c r="ASB181" s="123"/>
      <c r="ASC181" s="122"/>
      <c r="ASD181" s="123"/>
      <c r="ASE181" s="125"/>
      <c r="ASF181" s="328"/>
      <c r="ASG181" s="329"/>
      <c r="ASH181" s="124"/>
      <c r="ASI181" s="122"/>
      <c r="ASJ181" s="123"/>
      <c r="ASK181" s="122"/>
      <c r="ASL181" s="123"/>
      <c r="ASM181" s="122"/>
      <c r="ASN181" s="123"/>
      <c r="ASO181" s="122"/>
      <c r="ASP181" s="123"/>
      <c r="ASQ181" s="122"/>
      <c r="ASR181" s="123"/>
      <c r="ASS181" s="125"/>
      <c r="AST181" s="328"/>
      <c r="ASU181" s="329"/>
      <c r="ASV181" s="124"/>
      <c r="ASW181" s="122"/>
      <c r="ASX181" s="123"/>
      <c r="ASY181" s="122"/>
      <c r="ASZ181" s="123"/>
      <c r="ATA181" s="122"/>
      <c r="ATB181" s="123"/>
      <c r="ATC181" s="122"/>
      <c r="ATD181" s="123"/>
      <c r="ATE181" s="122"/>
      <c r="ATF181" s="123"/>
      <c r="ATG181" s="125"/>
      <c r="ATH181" s="328"/>
      <c r="ATI181" s="329"/>
      <c r="ATJ181" s="124"/>
      <c r="ATK181" s="122"/>
      <c r="ATL181" s="123"/>
      <c r="ATM181" s="122"/>
      <c r="ATN181" s="123"/>
      <c r="ATO181" s="122"/>
      <c r="ATP181" s="123"/>
      <c r="ATQ181" s="122"/>
      <c r="ATR181" s="123"/>
      <c r="ATS181" s="122"/>
      <c r="ATT181" s="123"/>
      <c r="ATU181" s="125"/>
      <c r="ATV181" s="328"/>
      <c r="ATW181" s="329"/>
      <c r="ATX181" s="124"/>
      <c r="ATY181" s="122"/>
      <c r="ATZ181" s="123"/>
      <c r="AUA181" s="122"/>
      <c r="AUB181" s="123"/>
      <c r="AUC181" s="122"/>
      <c r="AUD181" s="123"/>
      <c r="AUE181" s="122"/>
      <c r="AUF181" s="123"/>
      <c r="AUG181" s="122"/>
      <c r="AUH181" s="123"/>
      <c r="AUI181" s="125"/>
      <c r="AUJ181" s="328"/>
      <c r="AUK181" s="329"/>
      <c r="AUL181" s="124"/>
      <c r="AUM181" s="122"/>
      <c r="AUN181" s="123"/>
      <c r="AUO181" s="122"/>
      <c r="AUP181" s="123"/>
      <c r="AUQ181" s="122"/>
      <c r="AUR181" s="123"/>
      <c r="AUS181" s="122"/>
      <c r="AUT181" s="123"/>
      <c r="AUU181" s="122"/>
      <c r="AUV181" s="123"/>
      <c r="AUW181" s="125"/>
      <c r="AUX181" s="328"/>
      <c r="AUY181" s="329"/>
      <c r="AUZ181" s="124"/>
      <c r="AVA181" s="122"/>
      <c r="AVB181" s="123"/>
      <c r="AVC181" s="122"/>
      <c r="AVD181" s="123"/>
      <c r="AVE181" s="122"/>
      <c r="AVF181" s="123"/>
      <c r="AVG181" s="122"/>
      <c r="AVH181" s="123"/>
      <c r="AVI181" s="122"/>
      <c r="AVJ181" s="123"/>
      <c r="AVK181" s="125"/>
      <c r="AVL181" s="328"/>
      <c r="AVM181" s="329"/>
      <c r="AVN181" s="124"/>
      <c r="AVO181" s="122"/>
      <c r="AVP181" s="123"/>
      <c r="AVQ181" s="122"/>
      <c r="AVR181" s="123"/>
      <c r="AVS181" s="122"/>
      <c r="AVT181" s="123"/>
      <c r="AVU181" s="122"/>
      <c r="AVV181" s="123"/>
      <c r="AVW181" s="122"/>
      <c r="AVX181" s="123"/>
      <c r="AVY181" s="125"/>
      <c r="AVZ181" s="328"/>
      <c r="AWA181" s="329"/>
      <c r="AWB181" s="124"/>
      <c r="AWC181" s="122"/>
      <c r="AWD181" s="123"/>
      <c r="AWE181" s="122"/>
      <c r="AWF181" s="123"/>
      <c r="AWG181" s="122"/>
      <c r="AWH181" s="123"/>
      <c r="AWI181" s="122"/>
      <c r="AWJ181" s="123"/>
      <c r="AWK181" s="122"/>
      <c r="AWL181" s="123"/>
      <c r="AWM181" s="125"/>
      <c r="AWN181" s="328"/>
      <c r="AWO181" s="329"/>
      <c r="AWP181" s="124"/>
      <c r="AWQ181" s="122"/>
      <c r="AWR181" s="123"/>
      <c r="AWS181" s="122"/>
      <c r="AWT181" s="123"/>
      <c r="AWU181" s="122"/>
      <c r="AWV181" s="123"/>
      <c r="AWW181" s="122"/>
      <c r="AWX181" s="123"/>
      <c r="AWY181" s="122"/>
      <c r="AWZ181" s="123"/>
      <c r="AXA181" s="125"/>
      <c r="AXB181" s="328"/>
      <c r="AXC181" s="329"/>
      <c r="AXD181" s="124"/>
      <c r="AXE181" s="122"/>
      <c r="AXF181" s="123"/>
      <c r="AXG181" s="122"/>
      <c r="AXH181" s="123"/>
      <c r="AXI181" s="122"/>
      <c r="AXJ181" s="123"/>
      <c r="AXK181" s="122"/>
      <c r="AXL181" s="123"/>
      <c r="AXM181" s="122"/>
      <c r="AXN181" s="123"/>
      <c r="AXO181" s="125"/>
      <c r="AXP181" s="328"/>
      <c r="AXQ181" s="329"/>
      <c r="AXR181" s="124"/>
      <c r="AXS181" s="122"/>
      <c r="AXT181" s="123"/>
      <c r="AXU181" s="122"/>
      <c r="AXV181" s="123"/>
      <c r="AXW181" s="122"/>
      <c r="AXX181" s="123"/>
      <c r="AXY181" s="122"/>
      <c r="AXZ181" s="123"/>
      <c r="AYA181" s="122"/>
      <c r="AYB181" s="123"/>
      <c r="AYC181" s="125"/>
      <c r="AYD181" s="328"/>
      <c r="AYE181" s="329"/>
      <c r="AYF181" s="124"/>
      <c r="AYG181" s="122"/>
      <c r="AYH181" s="123"/>
      <c r="AYI181" s="122"/>
      <c r="AYJ181" s="123"/>
      <c r="AYK181" s="122"/>
      <c r="AYL181" s="123"/>
      <c r="AYM181" s="122"/>
      <c r="AYN181" s="123"/>
      <c r="AYO181" s="122"/>
      <c r="AYP181" s="123"/>
      <c r="AYQ181" s="125"/>
      <c r="AYR181" s="328"/>
      <c r="AYS181" s="329"/>
      <c r="AYT181" s="124"/>
      <c r="AYU181" s="122"/>
      <c r="AYV181" s="123"/>
      <c r="AYW181" s="122"/>
      <c r="AYX181" s="123"/>
      <c r="AYY181" s="122"/>
      <c r="AYZ181" s="123"/>
      <c r="AZA181" s="122"/>
      <c r="AZB181" s="123"/>
      <c r="AZC181" s="122"/>
      <c r="AZD181" s="123"/>
      <c r="AZE181" s="125"/>
      <c r="AZF181" s="328"/>
      <c r="AZG181" s="329"/>
      <c r="AZH181" s="124"/>
      <c r="AZI181" s="122"/>
      <c r="AZJ181" s="123"/>
      <c r="AZK181" s="122"/>
      <c r="AZL181" s="123"/>
      <c r="AZM181" s="122"/>
      <c r="AZN181" s="123"/>
      <c r="AZO181" s="122"/>
      <c r="AZP181" s="123"/>
      <c r="AZQ181" s="122"/>
      <c r="AZR181" s="123"/>
      <c r="AZS181" s="125"/>
      <c r="AZT181" s="328"/>
      <c r="AZU181" s="329"/>
      <c r="AZV181" s="124"/>
      <c r="AZW181" s="122"/>
      <c r="AZX181" s="123"/>
      <c r="AZY181" s="122"/>
      <c r="AZZ181" s="123"/>
      <c r="BAA181" s="122"/>
      <c r="BAB181" s="123"/>
      <c r="BAC181" s="122"/>
      <c r="BAD181" s="123"/>
      <c r="BAE181" s="122"/>
      <c r="BAF181" s="123"/>
      <c r="BAG181" s="125"/>
      <c r="BAH181" s="328"/>
      <c r="BAI181" s="329"/>
      <c r="BAJ181" s="124"/>
      <c r="BAK181" s="122"/>
      <c r="BAL181" s="123"/>
      <c r="BAM181" s="122"/>
      <c r="BAN181" s="123"/>
      <c r="BAO181" s="122"/>
      <c r="BAP181" s="123"/>
      <c r="BAQ181" s="122"/>
      <c r="BAR181" s="123"/>
      <c r="BAS181" s="122"/>
      <c r="BAT181" s="123"/>
      <c r="BAU181" s="125"/>
      <c r="BAV181" s="328"/>
      <c r="BAW181" s="329"/>
      <c r="BAX181" s="124"/>
      <c r="BAY181" s="122"/>
      <c r="BAZ181" s="123"/>
      <c r="BBA181" s="122"/>
      <c r="BBB181" s="123"/>
      <c r="BBC181" s="122"/>
      <c r="BBD181" s="123"/>
      <c r="BBE181" s="122"/>
      <c r="BBF181" s="123"/>
      <c r="BBG181" s="122"/>
      <c r="BBH181" s="123"/>
      <c r="BBI181" s="125"/>
      <c r="BBJ181" s="328"/>
      <c r="BBK181" s="329"/>
      <c r="BBL181" s="124"/>
      <c r="BBM181" s="122"/>
      <c r="BBN181" s="123"/>
      <c r="BBO181" s="122"/>
      <c r="BBP181" s="123"/>
      <c r="BBQ181" s="122"/>
      <c r="BBR181" s="123"/>
      <c r="BBS181" s="122"/>
      <c r="BBT181" s="123"/>
      <c r="BBU181" s="122"/>
      <c r="BBV181" s="123"/>
      <c r="BBW181" s="125"/>
      <c r="BBX181" s="328"/>
      <c r="BBY181" s="329"/>
      <c r="BBZ181" s="124"/>
      <c r="BCA181" s="122"/>
      <c r="BCB181" s="123"/>
      <c r="BCC181" s="122"/>
      <c r="BCD181" s="123"/>
      <c r="BCE181" s="122"/>
      <c r="BCF181" s="123"/>
      <c r="BCG181" s="122"/>
      <c r="BCH181" s="123"/>
      <c r="BCI181" s="122"/>
      <c r="BCJ181" s="123"/>
      <c r="BCK181" s="125"/>
      <c r="BCL181" s="328"/>
      <c r="BCM181" s="329"/>
      <c r="BCN181" s="124"/>
      <c r="BCO181" s="122"/>
      <c r="BCP181" s="123"/>
      <c r="BCQ181" s="122"/>
      <c r="BCR181" s="123"/>
      <c r="BCS181" s="122"/>
      <c r="BCT181" s="123"/>
      <c r="BCU181" s="122"/>
      <c r="BCV181" s="123"/>
      <c r="BCW181" s="122"/>
      <c r="BCX181" s="123"/>
      <c r="BCY181" s="125"/>
      <c r="BCZ181" s="328"/>
      <c r="BDA181" s="329"/>
      <c r="BDB181" s="124"/>
      <c r="BDC181" s="122"/>
      <c r="BDD181" s="123"/>
      <c r="BDE181" s="122"/>
      <c r="BDF181" s="123"/>
      <c r="BDG181" s="122"/>
      <c r="BDH181" s="123"/>
      <c r="BDI181" s="122"/>
      <c r="BDJ181" s="123"/>
      <c r="BDK181" s="122"/>
      <c r="BDL181" s="123"/>
      <c r="BDM181" s="125"/>
      <c r="BDN181" s="328"/>
      <c r="BDO181" s="329"/>
      <c r="BDP181" s="124"/>
      <c r="BDQ181" s="122"/>
      <c r="BDR181" s="123"/>
      <c r="BDS181" s="122"/>
      <c r="BDT181" s="123"/>
      <c r="BDU181" s="122"/>
      <c r="BDV181" s="123"/>
      <c r="BDW181" s="122"/>
      <c r="BDX181" s="123"/>
      <c r="BDY181" s="122"/>
      <c r="BDZ181" s="123"/>
      <c r="BEA181" s="125"/>
      <c r="BEB181" s="328"/>
      <c r="BEC181" s="329"/>
      <c r="BED181" s="124"/>
      <c r="BEE181" s="122"/>
      <c r="BEF181" s="123"/>
      <c r="BEG181" s="122"/>
      <c r="BEH181" s="123"/>
      <c r="BEI181" s="122"/>
      <c r="BEJ181" s="123"/>
      <c r="BEK181" s="122"/>
      <c r="BEL181" s="123"/>
      <c r="BEM181" s="122"/>
      <c r="BEN181" s="123"/>
      <c r="BEO181" s="125"/>
      <c r="BEP181" s="328"/>
      <c r="BEQ181" s="329"/>
      <c r="BER181" s="124"/>
      <c r="BES181" s="122"/>
      <c r="BET181" s="123"/>
      <c r="BEU181" s="122"/>
      <c r="BEV181" s="123"/>
      <c r="BEW181" s="122"/>
      <c r="BEX181" s="123"/>
      <c r="BEY181" s="122"/>
      <c r="BEZ181" s="123"/>
      <c r="BFA181" s="122"/>
      <c r="BFB181" s="123"/>
      <c r="BFC181" s="125"/>
      <c r="BFD181" s="328"/>
      <c r="BFE181" s="329"/>
      <c r="BFF181" s="124"/>
      <c r="BFG181" s="122"/>
      <c r="BFH181" s="123"/>
      <c r="BFI181" s="122"/>
      <c r="BFJ181" s="123"/>
      <c r="BFK181" s="122"/>
      <c r="BFL181" s="123"/>
      <c r="BFM181" s="122"/>
      <c r="BFN181" s="123"/>
      <c r="BFO181" s="122"/>
      <c r="BFP181" s="123"/>
      <c r="BFQ181" s="125"/>
      <c r="BFR181" s="328"/>
      <c r="BFS181" s="329"/>
      <c r="BFT181" s="124"/>
      <c r="BFU181" s="122"/>
      <c r="BFV181" s="123"/>
      <c r="BFW181" s="122"/>
      <c r="BFX181" s="123"/>
      <c r="BFY181" s="122"/>
      <c r="BFZ181" s="123"/>
      <c r="BGA181" s="122"/>
      <c r="BGB181" s="123"/>
      <c r="BGC181" s="122"/>
      <c r="BGD181" s="123"/>
      <c r="BGE181" s="125"/>
      <c r="BGF181" s="328"/>
      <c r="BGG181" s="329"/>
      <c r="BGH181" s="124"/>
      <c r="BGI181" s="122"/>
      <c r="BGJ181" s="123"/>
      <c r="BGK181" s="122"/>
      <c r="BGL181" s="123"/>
      <c r="BGM181" s="122"/>
      <c r="BGN181" s="123"/>
      <c r="BGO181" s="122"/>
      <c r="BGP181" s="123"/>
      <c r="BGQ181" s="122"/>
      <c r="BGR181" s="123"/>
      <c r="BGS181" s="125"/>
      <c r="BGT181" s="328"/>
      <c r="BGU181" s="329"/>
      <c r="BGV181" s="124"/>
      <c r="BGW181" s="122"/>
      <c r="BGX181" s="123"/>
      <c r="BGY181" s="122"/>
      <c r="BGZ181" s="123"/>
      <c r="BHA181" s="122"/>
      <c r="BHB181" s="123"/>
      <c r="BHC181" s="122"/>
      <c r="BHD181" s="123"/>
      <c r="BHE181" s="122"/>
      <c r="BHF181" s="123"/>
      <c r="BHG181" s="125"/>
      <c r="BHH181" s="328"/>
      <c r="BHI181" s="329"/>
      <c r="BHJ181" s="124"/>
      <c r="BHK181" s="122"/>
      <c r="BHL181" s="123"/>
      <c r="BHM181" s="122"/>
      <c r="BHN181" s="123"/>
      <c r="BHO181" s="122"/>
      <c r="BHP181" s="123"/>
      <c r="BHQ181" s="122"/>
      <c r="BHR181" s="123"/>
      <c r="BHS181" s="122"/>
      <c r="BHT181" s="123"/>
      <c r="BHU181" s="125"/>
      <c r="BHV181" s="328"/>
      <c r="BHW181" s="329"/>
      <c r="BHX181" s="124"/>
      <c r="BHY181" s="122"/>
      <c r="BHZ181" s="123"/>
      <c r="BIA181" s="122"/>
      <c r="BIB181" s="123"/>
      <c r="BIC181" s="122"/>
      <c r="BID181" s="123"/>
      <c r="BIE181" s="122"/>
      <c r="BIF181" s="123"/>
      <c r="BIG181" s="122"/>
      <c r="BIH181" s="123"/>
      <c r="BII181" s="125"/>
      <c r="BIJ181" s="328"/>
      <c r="BIK181" s="329"/>
      <c r="BIL181" s="124"/>
      <c r="BIM181" s="122"/>
      <c r="BIN181" s="123"/>
      <c r="BIO181" s="122"/>
      <c r="BIP181" s="123"/>
      <c r="BIQ181" s="122"/>
      <c r="BIR181" s="123"/>
      <c r="BIS181" s="122"/>
      <c r="BIT181" s="123"/>
      <c r="BIU181" s="122"/>
      <c r="BIV181" s="123"/>
      <c r="BIW181" s="125"/>
      <c r="BIX181" s="328"/>
      <c r="BIY181" s="329"/>
      <c r="BIZ181" s="124"/>
      <c r="BJA181" s="122"/>
      <c r="BJB181" s="123"/>
      <c r="BJC181" s="122"/>
      <c r="BJD181" s="123"/>
      <c r="BJE181" s="122"/>
      <c r="BJF181" s="123"/>
      <c r="BJG181" s="122"/>
      <c r="BJH181" s="123"/>
      <c r="BJI181" s="122"/>
      <c r="BJJ181" s="123"/>
      <c r="BJK181" s="125"/>
      <c r="BJL181" s="328"/>
      <c r="BJM181" s="329"/>
      <c r="BJN181" s="124"/>
      <c r="BJO181" s="122"/>
      <c r="BJP181" s="123"/>
      <c r="BJQ181" s="122"/>
      <c r="BJR181" s="123"/>
      <c r="BJS181" s="122"/>
      <c r="BJT181" s="123"/>
      <c r="BJU181" s="122"/>
      <c r="BJV181" s="123"/>
      <c r="BJW181" s="122"/>
      <c r="BJX181" s="123"/>
      <c r="BJY181" s="125"/>
      <c r="BJZ181" s="328"/>
      <c r="BKA181" s="329"/>
      <c r="BKB181" s="124"/>
      <c r="BKC181" s="122"/>
      <c r="BKD181" s="123"/>
      <c r="BKE181" s="122"/>
      <c r="BKF181" s="123"/>
      <c r="BKG181" s="122"/>
      <c r="BKH181" s="123"/>
      <c r="BKI181" s="122"/>
      <c r="BKJ181" s="123"/>
      <c r="BKK181" s="122"/>
      <c r="BKL181" s="123"/>
      <c r="BKM181" s="125"/>
      <c r="BKN181" s="328"/>
      <c r="BKO181" s="329"/>
      <c r="BKP181" s="124"/>
      <c r="BKQ181" s="122"/>
      <c r="BKR181" s="123"/>
      <c r="BKS181" s="122"/>
      <c r="BKT181" s="123"/>
      <c r="BKU181" s="122"/>
      <c r="BKV181" s="123"/>
      <c r="BKW181" s="122"/>
      <c r="BKX181" s="123"/>
      <c r="BKY181" s="122"/>
      <c r="BKZ181" s="123"/>
      <c r="BLA181" s="125"/>
      <c r="BLB181" s="328"/>
      <c r="BLC181" s="329"/>
      <c r="BLD181" s="124"/>
      <c r="BLE181" s="122"/>
      <c r="BLF181" s="123"/>
      <c r="BLG181" s="122"/>
      <c r="BLH181" s="123"/>
      <c r="BLI181" s="122"/>
      <c r="BLJ181" s="123"/>
      <c r="BLK181" s="122"/>
      <c r="BLL181" s="123"/>
      <c r="BLM181" s="122"/>
      <c r="BLN181" s="123"/>
      <c r="BLO181" s="125"/>
      <c r="BLP181" s="328"/>
      <c r="BLQ181" s="329"/>
      <c r="BLR181" s="124"/>
      <c r="BLS181" s="122"/>
      <c r="BLT181" s="123"/>
      <c r="BLU181" s="122"/>
      <c r="BLV181" s="123"/>
      <c r="BLW181" s="122"/>
      <c r="BLX181" s="123"/>
      <c r="BLY181" s="122"/>
      <c r="BLZ181" s="123"/>
      <c r="BMA181" s="122"/>
      <c r="BMB181" s="123"/>
      <c r="BMC181" s="125"/>
      <c r="BMD181" s="328"/>
      <c r="BME181" s="329"/>
      <c r="BMF181" s="124"/>
      <c r="BMG181" s="122"/>
      <c r="BMH181" s="123"/>
      <c r="BMI181" s="122"/>
      <c r="BMJ181" s="123"/>
      <c r="BMK181" s="122"/>
      <c r="BML181" s="123"/>
      <c r="BMM181" s="122"/>
      <c r="BMN181" s="123"/>
      <c r="BMO181" s="122"/>
      <c r="BMP181" s="123"/>
      <c r="BMQ181" s="125"/>
      <c r="BMR181" s="328"/>
      <c r="BMS181" s="329"/>
      <c r="BMT181" s="124"/>
      <c r="BMU181" s="122"/>
      <c r="BMV181" s="123"/>
      <c r="BMW181" s="122"/>
      <c r="BMX181" s="123"/>
      <c r="BMY181" s="122"/>
      <c r="BMZ181" s="123"/>
      <c r="BNA181" s="122"/>
      <c r="BNB181" s="123"/>
      <c r="BNC181" s="122"/>
      <c r="BND181" s="123"/>
      <c r="BNE181" s="125"/>
      <c r="BNF181" s="328"/>
      <c r="BNG181" s="329"/>
      <c r="BNH181" s="124"/>
      <c r="BNI181" s="122"/>
      <c r="BNJ181" s="123"/>
      <c r="BNK181" s="122"/>
      <c r="BNL181" s="123"/>
      <c r="BNM181" s="122"/>
      <c r="BNN181" s="123"/>
      <c r="BNO181" s="122"/>
      <c r="BNP181" s="123"/>
      <c r="BNQ181" s="122"/>
      <c r="BNR181" s="123"/>
      <c r="BNS181" s="125"/>
      <c r="BNT181" s="328"/>
      <c r="BNU181" s="329"/>
      <c r="BNV181" s="124"/>
      <c r="BNW181" s="122"/>
      <c r="BNX181" s="123"/>
      <c r="BNY181" s="122"/>
      <c r="BNZ181" s="123"/>
      <c r="BOA181" s="122"/>
      <c r="BOB181" s="123"/>
      <c r="BOC181" s="122"/>
      <c r="BOD181" s="123"/>
      <c r="BOE181" s="122"/>
      <c r="BOF181" s="123"/>
      <c r="BOG181" s="125"/>
      <c r="BOH181" s="328"/>
      <c r="BOI181" s="329"/>
      <c r="BOJ181" s="124"/>
      <c r="BOK181" s="122"/>
      <c r="BOL181" s="123"/>
      <c r="BOM181" s="122"/>
      <c r="BON181" s="123"/>
      <c r="BOO181" s="122"/>
      <c r="BOP181" s="123"/>
      <c r="BOQ181" s="122"/>
      <c r="BOR181" s="123"/>
      <c r="BOS181" s="122"/>
      <c r="BOT181" s="123"/>
      <c r="BOU181" s="125"/>
      <c r="BOV181" s="328"/>
      <c r="BOW181" s="329"/>
      <c r="BOX181" s="124"/>
      <c r="BOY181" s="122"/>
      <c r="BOZ181" s="123"/>
      <c r="BPA181" s="122"/>
      <c r="BPB181" s="123"/>
      <c r="BPC181" s="122"/>
      <c r="BPD181" s="123"/>
      <c r="BPE181" s="122"/>
      <c r="BPF181" s="123"/>
      <c r="BPG181" s="122"/>
      <c r="BPH181" s="123"/>
      <c r="BPI181" s="125"/>
      <c r="BPJ181" s="328"/>
      <c r="BPK181" s="329"/>
      <c r="BPL181" s="124"/>
      <c r="BPM181" s="122"/>
      <c r="BPN181" s="123"/>
      <c r="BPO181" s="122"/>
      <c r="BPP181" s="123"/>
      <c r="BPQ181" s="122"/>
      <c r="BPR181" s="123"/>
      <c r="BPS181" s="122"/>
      <c r="BPT181" s="123"/>
      <c r="BPU181" s="122"/>
      <c r="BPV181" s="123"/>
      <c r="BPW181" s="125"/>
      <c r="BPX181" s="328"/>
      <c r="BPY181" s="329"/>
      <c r="BPZ181" s="124"/>
      <c r="BQA181" s="122"/>
      <c r="BQB181" s="123"/>
      <c r="BQC181" s="122"/>
      <c r="BQD181" s="123"/>
      <c r="BQE181" s="122"/>
      <c r="BQF181" s="123"/>
      <c r="BQG181" s="122"/>
      <c r="BQH181" s="123"/>
      <c r="BQI181" s="122"/>
      <c r="BQJ181" s="123"/>
      <c r="BQK181" s="125"/>
      <c r="BQL181" s="328"/>
      <c r="BQM181" s="329"/>
      <c r="BQN181" s="124"/>
      <c r="BQO181" s="122"/>
      <c r="BQP181" s="123"/>
      <c r="BQQ181" s="122"/>
      <c r="BQR181" s="123"/>
      <c r="BQS181" s="122"/>
      <c r="BQT181" s="123"/>
      <c r="BQU181" s="122"/>
      <c r="BQV181" s="123"/>
      <c r="BQW181" s="122"/>
      <c r="BQX181" s="123"/>
      <c r="BQY181" s="125"/>
      <c r="BQZ181" s="328"/>
      <c r="BRA181" s="329"/>
      <c r="BRB181" s="124"/>
      <c r="BRC181" s="122"/>
      <c r="BRD181" s="123"/>
      <c r="BRE181" s="122"/>
      <c r="BRF181" s="123"/>
      <c r="BRG181" s="122"/>
      <c r="BRH181" s="123"/>
      <c r="BRI181" s="122"/>
      <c r="BRJ181" s="123"/>
      <c r="BRK181" s="122"/>
      <c r="BRL181" s="123"/>
      <c r="BRM181" s="125"/>
      <c r="BRN181" s="328"/>
      <c r="BRO181" s="329"/>
      <c r="BRP181" s="124"/>
      <c r="BRQ181" s="122"/>
      <c r="BRR181" s="123"/>
      <c r="BRS181" s="122"/>
      <c r="BRT181" s="123"/>
      <c r="BRU181" s="122"/>
      <c r="BRV181" s="123"/>
      <c r="BRW181" s="122"/>
      <c r="BRX181" s="123"/>
      <c r="BRY181" s="122"/>
      <c r="BRZ181" s="123"/>
      <c r="BSA181" s="125"/>
      <c r="BSB181" s="328"/>
      <c r="BSC181" s="329"/>
      <c r="BSD181" s="124"/>
      <c r="BSE181" s="122"/>
      <c r="BSF181" s="123"/>
      <c r="BSG181" s="122"/>
      <c r="BSH181" s="123"/>
      <c r="BSI181" s="122"/>
      <c r="BSJ181" s="123"/>
      <c r="BSK181" s="122"/>
      <c r="BSL181" s="123"/>
      <c r="BSM181" s="122"/>
      <c r="BSN181" s="123"/>
      <c r="BSO181" s="125"/>
      <c r="BSP181" s="328"/>
      <c r="BSQ181" s="329"/>
      <c r="BSR181" s="124"/>
      <c r="BSS181" s="122"/>
      <c r="BST181" s="123"/>
      <c r="BSU181" s="122"/>
      <c r="BSV181" s="123"/>
      <c r="BSW181" s="122"/>
      <c r="BSX181" s="123"/>
      <c r="BSY181" s="122"/>
      <c r="BSZ181" s="123"/>
      <c r="BTA181" s="122"/>
      <c r="BTB181" s="123"/>
      <c r="BTC181" s="125"/>
      <c r="BTD181" s="328"/>
      <c r="BTE181" s="329"/>
      <c r="BTF181" s="124"/>
      <c r="BTG181" s="122"/>
      <c r="BTH181" s="123"/>
      <c r="BTI181" s="122"/>
      <c r="BTJ181" s="123"/>
      <c r="BTK181" s="122"/>
      <c r="BTL181" s="123"/>
      <c r="BTM181" s="122"/>
      <c r="BTN181" s="123"/>
      <c r="BTO181" s="122"/>
      <c r="BTP181" s="123"/>
      <c r="BTQ181" s="125"/>
      <c r="BTR181" s="328"/>
      <c r="BTS181" s="329"/>
      <c r="BTT181" s="124"/>
      <c r="BTU181" s="122"/>
      <c r="BTV181" s="123"/>
      <c r="BTW181" s="122"/>
      <c r="BTX181" s="123"/>
      <c r="BTY181" s="122"/>
      <c r="BTZ181" s="123"/>
      <c r="BUA181" s="122"/>
      <c r="BUB181" s="123"/>
      <c r="BUC181" s="122"/>
      <c r="BUD181" s="123"/>
      <c r="BUE181" s="125"/>
      <c r="BUF181" s="328"/>
      <c r="BUG181" s="329"/>
      <c r="BUH181" s="124"/>
      <c r="BUI181" s="122"/>
      <c r="BUJ181" s="123"/>
      <c r="BUK181" s="122"/>
      <c r="BUL181" s="123"/>
      <c r="BUM181" s="122"/>
      <c r="BUN181" s="123"/>
      <c r="BUO181" s="122"/>
      <c r="BUP181" s="123"/>
      <c r="BUQ181" s="122"/>
      <c r="BUR181" s="123"/>
      <c r="BUS181" s="125"/>
      <c r="BUT181" s="328"/>
      <c r="BUU181" s="329"/>
      <c r="BUV181" s="124"/>
      <c r="BUW181" s="122"/>
      <c r="BUX181" s="123"/>
      <c r="BUY181" s="122"/>
      <c r="BUZ181" s="123"/>
      <c r="BVA181" s="122"/>
      <c r="BVB181" s="123"/>
      <c r="BVC181" s="122"/>
      <c r="BVD181" s="123"/>
      <c r="BVE181" s="122"/>
      <c r="BVF181" s="123"/>
      <c r="BVG181" s="125"/>
      <c r="BVH181" s="328"/>
      <c r="BVI181" s="329"/>
      <c r="BVJ181" s="124"/>
      <c r="BVK181" s="122"/>
      <c r="BVL181" s="123"/>
      <c r="BVM181" s="122"/>
      <c r="BVN181" s="123"/>
      <c r="BVO181" s="122"/>
      <c r="BVP181" s="123"/>
      <c r="BVQ181" s="122"/>
      <c r="BVR181" s="123"/>
      <c r="BVS181" s="122"/>
      <c r="BVT181" s="123"/>
      <c r="BVU181" s="125"/>
      <c r="BVV181" s="328"/>
      <c r="BVW181" s="329"/>
      <c r="BVX181" s="124"/>
      <c r="BVY181" s="122"/>
      <c r="BVZ181" s="123"/>
      <c r="BWA181" s="122"/>
      <c r="BWB181" s="123"/>
      <c r="BWC181" s="122"/>
      <c r="BWD181" s="123"/>
      <c r="BWE181" s="122"/>
      <c r="BWF181" s="123"/>
      <c r="BWG181" s="122"/>
      <c r="BWH181" s="123"/>
      <c r="BWI181" s="125"/>
      <c r="BWJ181" s="328"/>
      <c r="BWK181" s="329"/>
      <c r="BWL181" s="124"/>
      <c r="BWM181" s="122"/>
      <c r="BWN181" s="123"/>
      <c r="BWO181" s="122"/>
      <c r="BWP181" s="123"/>
      <c r="BWQ181" s="122"/>
      <c r="BWR181" s="123"/>
      <c r="BWS181" s="122"/>
      <c r="BWT181" s="123"/>
      <c r="BWU181" s="122"/>
      <c r="BWV181" s="123"/>
      <c r="BWW181" s="125"/>
      <c r="BWX181" s="328"/>
      <c r="BWY181" s="329"/>
      <c r="BWZ181" s="124"/>
      <c r="BXA181" s="122"/>
      <c r="BXB181" s="123"/>
      <c r="BXC181" s="122"/>
      <c r="BXD181" s="123"/>
      <c r="BXE181" s="122"/>
      <c r="BXF181" s="123"/>
      <c r="BXG181" s="122"/>
      <c r="BXH181" s="123"/>
      <c r="BXI181" s="122"/>
      <c r="BXJ181" s="123"/>
      <c r="BXK181" s="125"/>
      <c r="BXL181" s="328"/>
      <c r="BXM181" s="329"/>
      <c r="BXN181" s="124"/>
      <c r="BXO181" s="122"/>
      <c r="BXP181" s="123"/>
      <c r="BXQ181" s="122"/>
      <c r="BXR181" s="123"/>
      <c r="BXS181" s="122"/>
      <c r="BXT181" s="123"/>
      <c r="BXU181" s="122"/>
      <c r="BXV181" s="123"/>
      <c r="BXW181" s="122"/>
      <c r="BXX181" s="123"/>
      <c r="BXY181" s="125"/>
      <c r="BXZ181" s="328"/>
      <c r="BYA181" s="329"/>
      <c r="BYB181" s="124"/>
      <c r="BYC181" s="122"/>
      <c r="BYD181" s="123"/>
      <c r="BYE181" s="122"/>
      <c r="BYF181" s="123"/>
      <c r="BYG181" s="122"/>
      <c r="BYH181" s="123"/>
      <c r="BYI181" s="122"/>
      <c r="BYJ181" s="123"/>
      <c r="BYK181" s="122"/>
      <c r="BYL181" s="123"/>
      <c r="BYM181" s="125"/>
      <c r="BYN181" s="328"/>
      <c r="BYO181" s="329"/>
      <c r="BYP181" s="124"/>
      <c r="BYQ181" s="122"/>
      <c r="BYR181" s="123"/>
      <c r="BYS181" s="122"/>
      <c r="BYT181" s="123"/>
      <c r="BYU181" s="122"/>
      <c r="BYV181" s="123"/>
      <c r="BYW181" s="122"/>
      <c r="BYX181" s="123"/>
      <c r="BYY181" s="122"/>
      <c r="BYZ181" s="123"/>
      <c r="BZA181" s="125"/>
      <c r="BZB181" s="328"/>
      <c r="BZC181" s="329"/>
      <c r="BZD181" s="124"/>
      <c r="BZE181" s="122"/>
      <c r="BZF181" s="123"/>
      <c r="BZG181" s="122"/>
      <c r="BZH181" s="123"/>
      <c r="BZI181" s="122"/>
      <c r="BZJ181" s="123"/>
      <c r="BZK181" s="122"/>
      <c r="BZL181" s="123"/>
      <c r="BZM181" s="122"/>
      <c r="BZN181" s="123"/>
      <c r="BZO181" s="125"/>
      <c r="BZP181" s="328"/>
      <c r="BZQ181" s="329"/>
      <c r="BZR181" s="124"/>
      <c r="BZS181" s="122"/>
      <c r="BZT181" s="123"/>
      <c r="BZU181" s="122"/>
      <c r="BZV181" s="123"/>
      <c r="BZW181" s="122"/>
      <c r="BZX181" s="123"/>
      <c r="BZY181" s="122"/>
      <c r="BZZ181" s="123"/>
      <c r="CAA181" s="122"/>
      <c r="CAB181" s="123"/>
      <c r="CAC181" s="125"/>
      <c r="CAD181" s="328"/>
      <c r="CAE181" s="329"/>
      <c r="CAF181" s="124"/>
      <c r="CAG181" s="122"/>
      <c r="CAH181" s="123"/>
      <c r="CAI181" s="122"/>
      <c r="CAJ181" s="123"/>
      <c r="CAK181" s="122"/>
      <c r="CAL181" s="123"/>
      <c r="CAM181" s="122"/>
      <c r="CAN181" s="123"/>
      <c r="CAO181" s="122"/>
      <c r="CAP181" s="123"/>
      <c r="CAQ181" s="125"/>
      <c r="CAR181" s="328"/>
      <c r="CAS181" s="329"/>
      <c r="CAT181" s="124"/>
      <c r="CAU181" s="122"/>
      <c r="CAV181" s="123"/>
      <c r="CAW181" s="122"/>
      <c r="CAX181" s="123"/>
      <c r="CAY181" s="122"/>
      <c r="CAZ181" s="123"/>
      <c r="CBA181" s="122"/>
      <c r="CBB181" s="123"/>
      <c r="CBC181" s="122"/>
      <c r="CBD181" s="123"/>
      <c r="CBE181" s="125"/>
      <c r="CBF181" s="328"/>
      <c r="CBG181" s="329"/>
      <c r="CBH181" s="124"/>
      <c r="CBI181" s="122"/>
      <c r="CBJ181" s="123"/>
      <c r="CBK181" s="122"/>
      <c r="CBL181" s="123"/>
      <c r="CBM181" s="122"/>
      <c r="CBN181" s="123"/>
      <c r="CBO181" s="122"/>
      <c r="CBP181" s="123"/>
      <c r="CBQ181" s="122"/>
      <c r="CBR181" s="123"/>
      <c r="CBS181" s="125"/>
      <c r="CBT181" s="328"/>
      <c r="CBU181" s="329"/>
      <c r="CBV181" s="124"/>
      <c r="CBW181" s="122"/>
      <c r="CBX181" s="123"/>
      <c r="CBY181" s="122"/>
      <c r="CBZ181" s="123"/>
      <c r="CCA181" s="122"/>
      <c r="CCB181" s="123"/>
      <c r="CCC181" s="122"/>
      <c r="CCD181" s="123"/>
      <c r="CCE181" s="122"/>
      <c r="CCF181" s="123"/>
      <c r="CCG181" s="125"/>
      <c r="CCH181" s="328"/>
      <c r="CCI181" s="329"/>
      <c r="CCJ181" s="124"/>
      <c r="CCK181" s="122"/>
      <c r="CCL181" s="123"/>
      <c r="CCM181" s="122"/>
      <c r="CCN181" s="123"/>
      <c r="CCO181" s="122"/>
      <c r="CCP181" s="123"/>
      <c r="CCQ181" s="122"/>
      <c r="CCR181" s="123"/>
      <c r="CCS181" s="122"/>
      <c r="CCT181" s="123"/>
      <c r="CCU181" s="125"/>
      <c r="CCV181" s="328"/>
      <c r="CCW181" s="329"/>
      <c r="CCX181" s="124"/>
      <c r="CCY181" s="122"/>
      <c r="CCZ181" s="123"/>
      <c r="CDA181" s="122"/>
      <c r="CDB181" s="123"/>
      <c r="CDC181" s="122"/>
      <c r="CDD181" s="123"/>
      <c r="CDE181" s="122"/>
      <c r="CDF181" s="123"/>
      <c r="CDG181" s="122"/>
      <c r="CDH181" s="123"/>
      <c r="CDI181" s="125"/>
      <c r="CDJ181" s="328"/>
      <c r="CDK181" s="329"/>
      <c r="CDL181" s="124"/>
      <c r="CDM181" s="122"/>
      <c r="CDN181" s="123"/>
      <c r="CDO181" s="122"/>
      <c r="CDP181" s="123"/>
      <c r="CDQ181" s="122"/>
      <c r="CDR181" s="123"/>
      <c r="CDS181" s="122"/>
      <c r="CDT181" s="123"/>
      <c r="CDU181" s="122"/>
      <c r="CDV181" s="123"/>
      <c r="CDW181" s="125"/>
      <c r="CDX181" s="328"/>
      <c r="CDY181" s="329"/>
      <c r="CDZ181" s="124"/>
      <c r="CEA181" s="122"/>
      <c r="CEB181" s="123"/>
      <c r="CEC181" s="122"/>
      <c r="CED181" s="123"/>
      <c r="CEE181" s="122"/>
      <c r="CEF181" s="123"/>
      <c r="CEG181" s="122"/>
      <c r="CEH181" s="123"/>
      <c r="CEI181" s="122"/>
      <c r="CEJ181" s="123"/>
      <c r="CEK181" s="125"/>
      <c r="CEL181" s="328"/>
      <c r="CEM181" s="329"/>
      <c r="CEN181" s="124"/>
      <c r="CEO181" s="122"/>
      <c r="CEP181" s="123"/>
      <c r="CEQ181" s="122"/>
      <c r="CER181" s="123"/>
      <c r="CES181" s="122"/>
      <c r="CET181" s="123"/>
      <c r="CEU181" s="122"/>
      <c r="CEV181" s="123"/>
      <c r="CEW181" s="122"/>
      <c r="CEX181" s="123"/>
      <c r="CEY181" s="125"/>
      <c r="CEZ181" s="328"/>
      <c r="CFA181" s="329"/>
      <c r="CFB181" s="124"/>
      <c r="CFC181" s="122"/>
      <c r="CFD181" s="123"/>
      <c r="CFE181" s="122"/>
      <c r="CFF181" s="123"/>
      <c r="CFG181" s="122"/>
      <c r="CFH181" s="123"/>
      <c r="CFI181" s="122"/>
      <c r="CFJ181" s="123"/>
      <c r="CFK181" s="122"/>
      <c r="CFL181" s="123"/>
      <c r="CFM181" s="125"/>
      <c r="CFN181" s="328"/>
      <c r="CFO181" s="329"/>
      <c r="CFP181" s="124"/>
      <c r="CFQ181" s="122"/>
      <c r="CFR181" s="123"/>
      <c r="CFS181" s="122"/>
      <c r="CFT181" s="123"/>
      <c r="CFU181" s="122"/>
      <c r="CFV181" s="123"/>
      <c r="CFW181" s="122"/>
      <c r="CFX181" s="123"/>
      <c r="CFY181" s="122"/>
      <c r="CFZ181" s="123"/>
      <c r="CGA181" s="125"/>
      <c r="CGB181" s="328"/>
      <c r="CGC181" s="329"/>
      <c r="CGD181" s="124"/>
      <c r="CGE181" s="122"/>
      <c r="CGF181" s="123"/>
      <c r="CGG181" s="122"/>
      <c r="CGH181" s="123"/>
      <c r="CGI181" s="122"/>
      <c r="CGJ181" s="123"/>
      <c r="CGK181" s="122"/>
      <c r="CGL181" s="123"/>
      <c r="CGM181" s="122"/>
      <c r="CGN181" s="123"/>
      <c r="CGO181" s="125"/>
      <c r="CGP181" s="328"/>
      <c r="CGQ181" s="329"/>
      <c r="CGR181" s="124"/>
      <c r="CGS181" s="122"/>
      <c r="CGT181" s="123"/>
      <c r="CGU181" s="122"/>
      <c r="CGV181" s="123"/>
      <c r="CGW181" s="122"/>
      <c r="CGX181" s="123"/>
      <c r="CGY181" s="122"/>
      <c r="CGZ181" s="123"/>
      <c r="CHA181" s="122"/>
      <c r="CHB181" s="123"/>
      <c r="CHC181" s="125"/>
      <c r="CHD181" s="328"/>
      <c r="CHE181" s="329"/>
      <c r="CHF181" s="124"/>
      <c r="CHG181" s="122"/>
      <c r="CHH181" s="123"/>
      <c r="CHI181" s="122"/>
      <c r="CHJ181" s="123"/>
      <c r="CHK181" s="122"/>
      <c r="CHL181" s="123"/>
      <c r="CHM181" s="122"/>
      <c r="CHN181" s="123"/>
      <c r="CHO181" s="122"/>
      <c r="CHP181" s="123"/>
      <c r="CHQ181" s="125"/>
      <c r="CHR181" s="328"/>
      <c r="CHS181" s="329"/>
      <c r="CHT181" s="124"/>
      <c r="CHU181" s="122"/>
      <c r="CHV181" s="123"/>
      <c r="CHW181" s="122"/>
      <c r="CHX181" s="123"/>
      <c r="CHY181" s="122"/>
      <c r="CHZ181" s="123"/>
      <c r="CIA181" s="122"/>
      <c r="CIB181" s="123"/>
      <c r="CIC181" s="122"/>
      <c r="CID181" s="123"/>
      <c r="CIE181" s="125"/>
      <c r="CIF181" s="328"/>
      <c r="CIG181" s="329"/>
      <c r="CIH181" s="124"/>
      <c r="CII181" s="122"/>
      <c r="CIJ181" s="123"/>
      <c r="CIK181" s="122"/>
      <c r="CIL181" s="123"/>
      <c r="CIM181" s="122"/>
      <c r="CIN181" s="123"/>
      <c r="CIO181" s="122"/>
      <c r="CIP181" s="123"/>
      <c r="CIQ181" s="122"/>
      <c r="CIR181" s="123"/>
      <c r="CIS181" s="125"/>
      <c r="CIT181" s="328"/>
      <c r="CIU181" s="329"/>
      <c r="CIV181" s="124"/>
      <c r="CIW181" s="122"/>
      <c r="CIX181" s="123"/>
      <c r="CIY181" s="122"/>
      <c r="CIZ181" s="123"/>
      <c r="CJA181" s="122"/>
      <c r="CJB181" s="123"/>
      <c r="CJC181" s="122"/>
      <c r="CJD181" s="123"/>
      <c r="CJE181" s="122"/>
      <c r="CJF181" s="123"/>
      <c r="CJG181" s="125"/>
      <c r="CJH181" s="328"/>
      <c r="CJI181" s="329"/>
      <c r="CJJ181" s="124"/>
      <c r="CJK181" s="122"/>
      <c r="CJL181" s="123"/>
      <c r="CJM181" s="122"/>
      <c r="CJN181" s="123"/>
      <c r="CJO181" s="122"/>
      <c r="CJP181" s="123"/>
      <c r="CJQ181" s="122"/>
      <c r="CJR181" s="123"/>
      <c r="CJS181" s="122"/>
      <c r="CJT181" s="123"/>
      <c r="CJU181" s="125"/>
      <c r="CJV181" s="328"/>
      <c r="CJW181" s="329"/>
      <c r="CJX181" s="124"/>
      <c r="CJY181" s="122"/>
      <c r="CJZ181" s="123"/>
      <c r="CKA181" s="122"/>
      <c r="CKB181" s="123"/>
      <c r="CKC181" s="122"/>
      <c r="CKD181" s="123"/>
      <c r="CKE181" s="122"/>
      <c r="CKF181" s="123"/>
      <c r="CKG181" s="122"/>
      <c r="CKH181" s="123"/>
      <c r="CKI181" s="125"/>
      <c r="CKJ181" s="328"/>
      <c r="CKK181" s="329"/>
      <c r="CKL181" s="124"/>
      <c r="CKM181" s="122"/>
      <c r="CKN181" s="123"/>
      <c r="CKO181" s="122"/>
      <c r="CKP181" s="123"/>
      <c r="CKQ181" s="122"/>
      <c r="CKR181" s="123"/>
      <c r="CKS181" s="122"/>
      <c r="CKT181" s="123"/>
      <c r="CKU181" s="122"/>
      <c r="CKV181" s="123"/>
      <c r="CKW181" s="125"/>
      <c r="CKX181" s="328"/>
      <c r="CKY181" s="329"/>
      <c r="CKZ181" s="124"/>
      <c r="CLA181" s="122"/>
      <c r="CLB181" s="123"/>
      <c r="CLC181" s="122"/>
      <c r="CLD181" s="123"/>
      <c r="CLE181" s="122"/>
      <c r="CLF181" s="123"/>
      <c r="CLG181" s="122"/>
      <c r="CLH181" s="123"/>
      <c r="CLI181" s="122"/>
      <c r="CLJ181" s="123"/>
      <c r="CLK181" s="125"/>
      <c r="CLL181" s="328"/>
      <c r="CLM181" s="329"/>
      <c r="CLN181" s="124"/>
      <c r="CLO181" s="122"/>
      <c r="CLP181" s="123"/>
      <c r="CLQ181" s="122"/>
      <c r="CLR181" s="123"/>
      <c r="CLS181" s="122"/>
      <c r="CLT181" s="123"/>
      <c r="CLU181" s="122"/>
      <c r="CLV181" s="123"/>
      <c r="CLW181" s="122"/>
      <c r="CLX181" s="123"/>
      <c r="CLY181" s="125"/>
      <c r="CLZ181" s="328"/>
      <c r="CMA181" s="329"/>
      <c r="CMB181" s="124"/>
      <c r="CMC181" s="122"/>
      <c r="CMD181" s="123"/>
      <c r="CME181" s="122"/>
      <c r="CMF181" s="123"/>
      <c r="CMG181" s="122"/>
      <c r="CMH181" s="123"/>
      <c r="CMI181" s="122"/>
      <c r="CMJ181" s="123"/>
      <c r="CMK181" s="122"/>
      <c r="CML181" s="123"/>
      <c r="CMM181" s="125"/>
      <c r="CMN181" s="328"/>
      <c r="CMO181" s="329"/>
      <c r="CMP181" s="124"/>
      <c r="CMQ181" s="122"/>
      <c r="CMR181" s="123"/>
      <c r="CMS181" s="122"/>
      <c r="CMT181" s="123"/>
      <c r="CMU181" s="122"/>
      <c r="CMV181" s="123"/>
      <c r="CMW181" s="122"/>
      <c r="CMX181" s="123"/>
      <c r="CMY181" s="122"/>
      <c r="CMZ181" s="123"/>
      <c r="CNA181" s="125"/>
      <c r="CNB181" s="328"/>
      <c r="CNC181" s="329"/>
      <c r="CND181" s="124"/>
      <c r="CNE181" s="122"/>
      <c r="CNF181" s="123"/>
      <c r="CNG181" s="122"/>
      <c r="CNH181" s="123"/>
      <c r="CNI181" s="122"/>
      <c r="CNJ181" s="123"/>
      <c r="CNK181" s="122"/>
      <c r="CNL181" s="123"/>
      <c r="CNM181" s="122"/>
      <c r="CNN181" s="123"/>
      <c r="CNO181" s="125"/>
      <c r="CNP181" s="328"/>
      <c r="CNQ181" s="329"/>
      <c r="CNR181" s="124"/>
      <c r="CNS181" s="122"/>
      <c r="CNT181" s="123"/>
      <c r="CNU181" s="122"/>
      <c r="CNV181" s="123"/>
      <c r="CNW181" s="122"/>
      <c r="CNX181" s="123"/>
      <c r="CNY181" s="122"/>
      <c r="CNZ181" s="123"/>
      <c r="COA181" s="122"/>
      <c r="COB181" s="123"/>
      <c r="COC181" s="125"/>
      <c r="COD181" s="328"/>
      <c r="COE181" s="329"/>
      <c r="COF181" s="124"/>
      <c r="COG181" s="122"/>
      <c r="COH181" s="123"/>
      <c r="COI181" s="122"/>
      <c r="COJ181" s="123"/>
      <c r="COK181" s="122"/>
      <c r="COL181" s="123"/>
      <c r="COM181" s="122"/>
      <c r="CON181" s="123"/>
      <c r="COO181" s="122"/>
      <c r="COP181" s="123"/>
      <c r="COQ181" s="125"/>
      <c r="COR181" s="328"/>
      <c r="COS181" s="329"/>
      <c r="COT181" s="124"/>
      <c r="COU181" s="122"/>
      <c r="COV181" s="123"/>
      <c r="COW181" s="122"/>
      <c r="COX181" s="123"/>
      <c r="COY181" s="122"/>
      <c r="COZ181" s="123"/>
      <c r="CPA181" s="122"/>
      <c r="CPB181" s="123"/>
      <c r="CPC181" s="122"/>
      <c r="CPD181" s="123"/>
      <c r="CPE181" s="125"/>
      <c r="CPF181" s="328"/>
      <c r="CPG181" s="329"/>
      <c r="CPH181" s="124"/>
      <c r="CPI181" s="122"/>
      <c r="CPJ181" s="123"/>
      <c r="CPK181" s="122"/>
      <c r="CPL181" s="123"/>
      <c r="CPM181" s="122"/>
      <c r="CPN181" s="123"/>
      <c r="CPO181" s="122"/>
      <c r="CPP181" s="123"/>
      <c r="CPQ181" s="122"/>
      <c r="CPR181" s="123"/>
      <c r="CPS181" s="125"/>
      <c r="CPT181" s="328"/>
      <c r="CPU181" s="329"/>
      <c r="CPV181" s="124"/>
      <c r="CPW181" s="122"/>
      <c r="CPX181" s="123"/>
      <c r="CPY181" s="122"/>
      <c r="CPZ181" s="123"/>
      <c r="CQA181" s="122"/>
      <c r="CQB181" s="123"/>
      <c r="CQC181" s="122"/>
      <c r="CQD181" s="123"/>
      <c r="CQE181" s="122"/>
      <c r="CQF181" s="123"/>
      <c r="CQG181" s="125"/>
      <c r="CQH181" s="328"/>
      <c r="CQI181" s="329"/>
      <c r="CQJ181" s="124"/>
      <c r="CQK181" s="122"/>
      <c r="CQL181" s="123"/>
      <c r="CQM181" s="122"/>
      <c r="CQN181" s="123"/>
      <c r="CQO181" s="122"/>
      <c r="CQP181" s="123"/>
      <c r="CQQ181" s="122"/>
      <c r="CQR181" s="123"/>
      <c r="CQS181" s="122"/>
      <c r="CQT181" s="123"/>
      <c r="CQU181" s="125"/>
      <c r="CQV181" s="328"/>
      <c r="CQW181" s="329"/>
      <c r="CQX181" s="124"/>
      <c r="CQY181" s="122"/>
      <c r="CQZ181" s="123"/>
      <c r="CRA181" s="122"/>
      <c r="CRB181" s="123"/>
      <c r="CRC181" s="122"/>
      <c r="CRD181" s="123"/>
      <c r="CRE181" s="122"/>
      <c r="CRF181" s="123"/>
      <c r="CRG181" s="122"/>
      <c r="CRH181" s="123"/>
      <c r="CRI181" s="125"/>
      <c r="CRJ181" s="328"/>
      <c r="CRK181" s="329"/>
      <c r="CRL181" s="124"/>
      <c r="CRM181" s="122"/>
      <c r="CRN181" s="123"/>
      <c r="CRO181" s="122"/>
      <c r="CRP181" s="123"/>
      <c r="CRQ181" s="122"/>
      <c r="CRR181" s="123"/>
      <c r="CRS181" s="122"/>
      <c r="CRT181" s="123"/>
      <c r="CRU181" s="122"/>
      <c r="CRV181" s="123"/>
      <c r="CRW181" s="125"/>
      <c r="CRX181" s="328"/>
      <c r="CRY181" s="329"/>
      <c r="CRZ181" s="124"/>
      <c r="CSA181" s="122"/>
      <c r="CSB181" s="123"/>
      <c r="CSC181" s="122"/>
      <c r="CSD181" s="123"/>
      <c r="CSE181" s="122"/>
      <c r="CSF181" s="123"/>
      <c r="CSG181" s="122"/>
      <c r="CSH181" s="123"/>
      <c r="CSI181" s="122"/>
      <c r="CSJ181" s="123"/>
      <c r="CSK181" s="125"/>
      <c r="CSL181" s="328"/>
      <c r="CSM181" s="329"/>
      <c r="CSN181" s="124"/>
      <c r="CSO181" s="122"/>
      <c r="CSP181" s="123"/>
      <c r="CSQ181" s="122"/>
      <c r="CSR181" s="123"/>
      <c r="CSS181" s="122"/>
      <c r="CST181" s="123"/>
      <c r="CSU181" s="122"/>
      <c r="CSV181" s="123"/>
      <c r="CSW181" s="122"/>
      <c r="CSX181" s="123"/>
      <c r="CSY181" s="125"/>
      <c r="CSZ181" s="328"/>
      <c r="CTA181" s="329"/>
      <c r="CTB181" s="124"/>
      <c r="CTC181" s="122"/>
      <c r="CTD181" s="123"/>
      <c r="CTE181" s="122"/>
      <c r="CTF181" s="123"/>
      <c r="CTG181" s="122"/>
      <c r="CTH181" s="123"/>
      <c r="CTI181" s="122"/>
      <c r="CTJ181" s="123"/>
      <c r="CTK181" s="122"/>
      <c r="CTL181" s="123"/>
      <c r="CTM181" s="125"/>
      <c r="CTN181" s="328"/>
      <c r="CTO181" s="329"/>
      <c r="CTP181" s="124"/>
      <c r="CTQ181" s="122"/>
      <c r="CTR181" s="123"/>
      <c r="CTS181" s="122"/>
      <c r="CTT181" s="123"/>
      <c r="CTU181" s="122"/>
      <c r="CTV181" s="123"/>
      <c r="CTW181" s="122"/>
      <c r="CTX181" s="123"/>
      <c r="CTY181" s="122"/>
      <c r="CTZ181" s="123"/>
      <c r="CUA181" s="125"/>
      <c r="CUB181" s="328"/>
      <c r="CUC181" s="329"/>
      <c r="CUD181" s="124"/>
      <c r="CUE181" s="122"/>
      <c r="CUF181" s="123"/>
      <c r="CUG181" s="122"/>
      <c r="CUH181" s="123"/>
      <c r="CUI181" s="122"/>
      <c r="CUJ181" s="123"/>
      <c r="CUK181" s="122"/>
      <c r="CUL181" s="123"/>
      <c r="CUM181" s="122"/>
      <c r="CUN181" s="123"/>
      <c r="CUO181" s="125"/>
      <c r="CUP181" s="328"/>
      <c r="CUQ181" s="329"/>
      <c r="CUR181" s="124"/>
      <c r="CUS181" s="122"/>
      <c r="CUT181" s="123"/>
      <c r="CUU181" s="122"/>
      <c r="CUV181" s="123"/>
      <c r="CUW181" s="122"/>
      <c r="CUX181" s="123"/>
      <c r="CUY181" s="122"/>
      <c r="CUZ181" s="123"/>
      <c r="CVA181" s="122"/>
      <c r="CVB181" s="123"/>
      <c r="CVC181" s="125"/>
      <c r="CVD181" s="328"/>
      <c r="CVE181" s="329"/>
      <c r="CVF181" s="124"/>
      <c r="CVG181" s="122"/>
      <c r="CVH181" s="123"/>
      <c r="CVI181" s="122"/>
      <c r="CVJ181" s="123"/>
      <c r="CVK181" s="122"/>
      <c r="CVL181" s="123"/>
      <c r="CVM181" s="122"/>
      <c r="CVN181" s="123"/>
      <c r="CVO181" s="122"/>
      <c r="CVP181" s="123"/>
      <c r="CVQ181" s="125"/>
      <c r="CVR181" s="328"/>
      <c r="CVS181" s="329"/>
      <c r="CVT181" s="124"/>
      <c r="CVU181" s="122"/>
      <c r="CVV181" s="123"/>
      <c r="CVW181" s="122"/>
      <c r="CVX181" s="123"/>
      <c r="CVY181" s="122"/>
      <c r="CVZ181" s="123"/>
      <c r="CWA181" s="122"/>
      <c r="CWB181" s="123"/>
      <c r="CWC181" s="122"/>
      <c r="CWD181" s="123"/>
      <c r="CWE181" s="125"/>
      <c r="CWF181" s="328"/>
      <c r="CWG181" s="329"/>
      <c r="CWH181" s="124"/>
      <c r="CWI181" s="122"/>
      <c r="CWJ181" s="123"/>
      <c r="CWK181" s="122"/>
      <c r="CWL181" s="123"/>
      <c r="CWM181" s="122"/>
      <c r="CWN181" s="123"/>
      <c r="CWO181" s="122"/>
      <c r="CWP181" s="123"/>
      <c r="CWQ181" s="122"/>
      <c r="CWR181" s="123"/>
      <c r="CWS181" s="125"/>
      <c r="CWT181" s="328"/>
      <c r="CWU181" s="329"/>
      <c r="CWV181" s="124"/>
      <c r="CWW181" s="122"/>
      <c r="CWX181" s="123"/>
      <c r="CWY181" s="122"/>
      <c r="CWZ181" s="123"/>
      <c r="CXA181" s="122"/>
      <c r="CXB181" s="123"/>
      <c r="CXC181" s="122"/>
      <c r="CXD181" s="123"/>
      <c r="CXE181" s="122"/>
      <c r="CXF181" s="123"/>
      <c r="CXG181" s="125"/>
      <c r="CXH181" s="328"/>
      <c r="CXI181" s="329"/>
      <c r="CXJ181" s="124"/>
      <c r="CXK181" s="122"/>
      <c r="CXL181" s="123"/>
      <c r="CXM181" s="122"/>
      <c r="CXN181" s="123"/>
      <c r="CXO181" s="122"/>
      <c r="CXP181" s="123"/>
      <c r="CXQ181" s="122"/>
      <c r="CXR181" s="123"/>
      <c r="CXS181" s="122"/>
      <c r="CXT181" s="123"/>
      <c r="CXU181" s="125"/>
      <c r="CXV181" s="328"/>
      <c r="CXW181" s="329"/>
      <c r="CXX181" s="124"/>
      <c r="CXY181" s="122"/>
      <c r="CXZ181" s="123"/>
      <c r="CYA181" s="122"/>
      <c r="CYB181" s="123"/>
      <c r="CYC181" s="122"/>
      <c r="CYD181" s="123"/>
      <c r="CYE181" s="122"/>
      <c r="CYF181" s="123"/>
      <c r="CYG181" s="122"/>
      <c r="CYH181" s="123"/>
      <c r="CYI181" s="125"/>
      <c r="CYJ181" s="328"/>
      <c r="CYK181" s="329"/>
      <c r="CYL181" s="124"/>
      <c r="CYM181" s="122"/>
      <c r="CYN181" s="123"/>
      <c r="CYO181" s="122"/>
      <c r="CYP181" s="123"/>
      <c r="CYQ181" s="122"/>
      <c r="CYR181" s="123"/>
      <c r="CYS181" s="122"/>
      <c r="CYT181" s="123"/>
      <c r="CYU181" s="122"/>
      <c r="CYV181" s="123"/>
      <c r="CYW181" s="125"/>
      <c r="CYX181" s="328"/>
      <c r="CYY181" s="329"/>
      <c r="CYZ181" s="124"/>
      <c r="CZA181" s="122"/>
      <c r="CZB181" s="123"/>
      <c r="CZC181" s="122"/>
      <c r="CZD181" s="123"/>
      <c r="CZE181" s="122"/>
      <c r="CZF181" s="123"/>
      <c r="CZG181" s="122"/>
      <c r="CZH181" s="123"/>
      <c r="CZI181" s="122"/>
      <c r="CZJ181" s="123"/>
      <c r="CZK181" s="125"/>
      <c r="CZL181" s="328"/>
      <c r="CZM181" s="329"/>
      <c r="CZN181" s="124"/>
      <c r="CZO181" s="122"/>
      <c r="CZP181" s="123"/>
      <c r="CZQ181" s="122"/>
      <c r="CZR181" s="123"/>
      <c r="CZS181" s="122"/>
      <c r="CZT181" s="123"/>
      <c r="CZU181" s="122"/>
      <c r="CZV181" s="123"/>
      <c r="CZW181" s="122"/>
      <c r="CZX181" s="123"/>
      <c r="CZY181" s="125"/>
      <c r="CZZ181" s="328"/>
      <c r="DAA181" s="329"/>
      <c r="DAB181" s="124"/>
      <c r="DAC181" s="122"/>
      <c r="DAD181" s="123"/>
      <c r="DAE181" s="122"/>
      <c r="DAF181" s="123"/>
      <c r="DAG181" s="122"/>
      <c r="DAH181" s="123"/>
      <c r="DAI181" s="122"/>
      <c r="DAJ181" s="123"/>
      <c r="DAK181" s="122"/>
      <c r="DAL181" s="123"/>
      <c r="DAM181" s="125"/>
      <c r="DAN181" s="328"/>
      <c r="DAO181" s="329"/>
      <c r="DAP181" s="124"/>
      <c r="DAQ181" s="122"/>
      <c r="DAR181" s="123"/>
      <c r="DAS181" s="122"/>
      <c r="DAT181" s="123"/>
      <c r="DAU181" s="122"/>
      <c r="DAV181" s="123"/>
      <c r="DAW181" s="122"/>
      <c r="DAX181" s="123"/>
      <c r="DAY181" s="122"/>
      <c r="DAZ181" s="123"/>
      <c r="DBA181" s="125"/>
      <c r="DBB181" s="328"/>
      <c r="DBC181" s="329"/>
      <c r="DBD181" s="124"/>
      <c r="DBE181" s="122"/>
      <c r="DBF181" s="123"/>
      <c r="DBG181" s="122"/>
      <c r="DBH181" s="123"/>
      <c r="DBI181" s="122"/>
      <c r="DBJ181" s="123"/>
      <c r="DBK181" s="122"/>
      <c r="DBL181" s="123"/>
      <c r="DBM181" s="122"/>
      <c r="DBN181" s="123"/>
      <c r="DBO181" s="125"/>
      <c r="DBP181" s="328"/>
      <c r="DBQ181" s="329"/>
      <c r="DBR181" s="124"/>
      <c r="DBS181" s="122"/>
      <c r="DBT181" s="123"/>
      <c r="DBU181" s="122"/>
      <c r="DBV181" s="123"/>
      <c r="DBW181" s="122"/>
      <c r="DBX181" s="123"/>
      <c r="DBY181" s="122"/>
      <c r="DBZ181" s="123"/>
      <c r="DCA181" s="122"/>
      <c r="DCB181" s="123"/>
      <c r="DCC181" s="125"/>
      <c r="DCD181" s="328"/>
      <c r="DCE181" s="329"/>
      <c r="DCF181" s="124"/>
      <c r="DCG181" s="122"/>
      <c r="DCH181" s="123"/>
      <c r="DCI181" s="122"/>
      <c r="DCJ181" s="123"/>
      <c r="DCK181" s="122"/>
      <c r="DCL181" s="123"/>
      <c r="DCM181" s="122"/>
      <c r="DCN181" s="123"/>
      <c r="DCO181" s="122"/>
      <c r="DCP181" s="123"/>
      <c r="DCQ181" s="125"/>
      <c r="DCR181" s="328"/>
      <c r="DCS181" s="329"/>
      <c r="DCT181" s="124"/>
      <c r="DCU181" s="122"/>
      <c r="DCV181" s="123"/>
      <c r="DCW181" s="122"/>
      <c r="DCX181" s="123"/>
      <c r="DCY181" s="122"/>
      <c r="DCZ181" s="123"/>
      <c r="DDA181" s="122"/>
      <c r="DDB181" s="123"/>
      <c r="DDC181" s="122"/>
      <c r="DDD181" s="123"/>
      <c r="DDE181" s="125"/>
      <c r="DDF181" s="328"/>
      <c r="DDG181" s="329"/>
      <c r="DDH181" s="124"/>
      <c r="DDI181" s="122"/>
      <c r="DDJ181" s="123"/>
      <c r="DDK181" s="122"/>
      <c r="DDL181" s="123"/>
      <c r="DDM181" s="122"/>
      <c r="DDN181" s="123"/>
      <c r="DDO181" s="122"/>
      <c r="DDP181" s="123"/>
      <c r="DDQ181" s="122"/>
      <c r="DDR181" s="123"/>
      <c r="DDS181" s="125"/>
      <c r="DDT181" s="328"/>
      <c r="DDU181" s="329"/>
      <c r="DDV181" s="124"/>
      <c r="DDW181" s="122"/>
      <c r="DDX181" s="123"/>
      <c r="DDY181" s="122"/>
      <c r="DDZ181" s="123"/>
      <c r="DEA181" s="122"/>
      <c r="DEB181" s="123"/>
      <c r="DEC181" s="122"/>
      <c r="DED181" s="123"/>
      <c r="DEE181" s="122"/>
      <c r="DEF181" s="123"/>
      <c r="DEG181" s="125"/>
      <c r="DEH181" s="328"/>
      <c r="DEI181" s="329"/>
      <c r="DEJ181" s="124"/>
      <c r="DEK181" s="122"/>
      <c r="DEL181" s="123"/>
      <c r="DEM181" s="122"/>
      <c r="DEN181" s="123"/>
      <c r="DEO181" s="122"/>
      <c r="DEP181" s="123"/>
      <c r="DEQ181" s="122"/>
      <c r="DER181" s="123"/>
      <c r="DES181" s="122"/>
      <c r="DET181" s="123"/>
      <c r="DEU181" s="125"/>
      <c r="DEV181" s="328"/>
      <c r="DEW181" s="329"/>
      <c r="DEX181" s="124"/>
      <c r="DEY181" s="122"/>
      <c r="DEZ181" s="123"/>
      <c r="DFA181" s="122"/>
      <c r="DFB181" s="123"/>
      <c r="DFC181" s="122"/>
      <c r="DFD181" s="123"/>
      <c r="DFE181" s="122"/>
      <c r="DFF181" s="123"/>
      <c r="DFG181" s="122"/>
      <c r="DFH181" s="123"/>
      <c r="DFI181" s="125"/>
      <c r="DFJ181" s="328"/>
      <c r="DFK181" s="329"/>
      <c r="DFL181" s="124"/>
      <c r="DFM181" s="122"/>
      <c r="DFN181" s="123"/>
      <c r="DFO181" s="122"/>
      <c r="DFP181" s="123"/>
      <c r="DFQ181" s="122"/>
      <c r="DFR181" s="123"/>
      <c r="DFS181" s="122"/>
      <c r="DFT181" s="123"/>
      <c r="DFU181" s="122"/>
      <c r="DFV181" s="123"/>
      <c r="DFW181" s="125"/>
      <c r="DFX181" s="328"/>
      <c r="DFY181" s="329"/>
      <c r="DFZ181" s="124"/>
      <c r="DGA181" s="122"/>
      <c r="DGB181" s="123"/>
      <c r="DGC181" s="122"/>
      <c r="DGD181" s="123"/>
      <c r="DGE181" s="122"/>
      <c r="DGF181" s="123"/>
      <c r="DGG181" s="122"/>
      <c r="DGH181" s="123"/>
      <c r="DGI181" s="122"/>
      <c r="DGJ181" s="123"/>
      <c r="DGK181" s="125"/>
      <c r="DGL181" s="328"/>
      <c r="DGM181" s="329"/>
      <c r="DGN181" s="124"/>
      <c r="DGO181" s="122"/>
      <c r="DGP181" s="123"/>
      <c r="DGQ181" s="122"/>
      <c r="DGR181" s="123"/>
      <c r="DGS181" s="122"/>
      <c r="DGT181" s="123"/>
      <c r="DGU181" s="122"/>
      <c r="DGV181" s="123"/>
      <c r="DGW181" s="122"/>
      <c r="DGX181" s="123"/>
      <c r="DGY181" s="125"/>
      <c r="DGZ181" s="328"/>
      <c r="DHA181" s="329"/>
      <c r="DHB181" s="124"/>
      <c r="DHC181" s="122"/>
      <c r="DHD181" s="123"/>
      <c r="DHE181" s="122"/>
      <c r="DHF181" s="123"/>
      <c r="DHG181" s="122"/>
      <c r="DHH181" s="123"/>
      <c r="DHI181" s="122"/>
      <c r="DHJ181" s="123"/>
      <c r="DHK181" s="122"/>
      <c r="DHL181" s="123"/>
      <c r="DHM181" s="125"/>
      <c r="DHN181" s="328"/>
      <c r="DHO181" s="329"/>
      <c r="DHP181" s="124"/>
      <c r="DHQ181" s="122"/>
      <c r="DHR181" s="123"/>
      <c r="DHS181" s="122"/>
      <c r="DHT181" s="123"/>
      <c r="DHU181" s="122"/>
      <c r="DHV181" s="123"/>
      <c r="DHW181" s="122"/>
      <c r="DHX181" s="123"/>
      <c r="DHY181" s="122"/>
      <c r="DHZ181" s="123"/>
      <c r="DIA181" s="125"/>
      <c r="DIB181" s="328"/>
      <c r="DIC181" s="329"/>
      <c r="DID181" s="124"/>
      <c r="DIE181" s="122"/>
      <c r="DIF181" s="123"/>
      <c r="DIG181" s="122"/>
      <c r="DIH181" s="123"/>
      <c r="DII181" s="122"/>
      <c r="DIJ181" s="123"/>
      <c r="DIK181" s="122"/>
      <c r="DIL181" s="123"/>
      <c r="DIM181" s="122"/>
      <c r="DIN181" s="123"/>
      <c r="DIO181" s="125"/>
      <c r="DIP181" s="328"/>
      <c r="DIQ181" s="329"/>
      <c r="DIR181" s="124"/>
      <c r="DIS181" s="122"/>
      <c r="DIT181" s="123"/>
      <c r="DIU181" s="122"/>
      <c r="DIV181" s="123"/>
      <c r="DIW181" s="122"/>
      <c r="DIX181" s="123"/>
      <c r="DIY181" s="122"/>
      <c r="DIZ181" s="123"/>
      <c r="DJA181" s="122"/>
      <c r="DJB181" s="123"/>
      <c r="DJC181" s="125"/>
      <c r="DJD181" s="328"/>
      <c r="DJE181" s="329"/>
      <c r="DJF181" s="124"/>
      <c r="DJG181" s="122"/>
      <c r="DJH181" s="123"/>
      <c r="DJI181" s="122"/>
      <c r="DJJ181" s="123"/>
      <c r="DJK181" s="122"/>
      <c r="DJL181" s="123"/>
      <c r="DJM181" s="122"/>
      <c r="DJN181" s="123"/>
      <c r="DJO181" s="122"/>
      <c r="DJP181" s="123"/>
      <c r="DJQ181" s="125"/>
      <c r="DJR181" s="328"/>
      <c r="DJS181" s="329"/>
      <c r="DJT181" s="124"/>
      <c r="DJU181" s="122"/>
      <c r="DJV181" s="123"/>
      <c r="DJW181" s="122"/>
      <c r="DJX181" s="123"/>
      <c r="DJY181" s="122"/>
      <c r="DJZ181" s="123"/>
      <c r="DKA181" s="122"/>
      <c r="DKB181" s="123"/>
      <c r="DKC181" s="122"/>
      <c r="DKD181" s="123"/>
      <c r="DKE181" s="125"/>
      <c r="DKF181" s="328"/>
      <c r="DKG181" s="329"/>
      <c r="DKH181" s="124"/>
      <c r="DKI181" s="122"/>
      <c r="DKJ181" s="123"/>
      <c r="DKK181" s="122"/>
      <c r="DKL181" s="123"/>
      <c r="DKM181" s="122"/>
      <c r="DKN181" s="123"/>
      <c r="DKO181" s="122"/>
      <c r="DKP181" s="123"/>
      <c r="DKQ181" s="122"/>
      <c r="DKR181" s="123"/>
      <c r="DKS181" s="125"/>
      <c r="DKT181" s="328"/>
      <c r="DKU181" s="329"/>
      <c r="DKV181" s="124"/>
      <c r="DKW181" s="122"/>
      <c r="DKX181" s="123"/>
      <c r="DKY181" s="122"/>
      <c r="DKZ181" s="123"/>
      <c r="DLA181" s="122"/>
      <c r="DLB181" s="123"/>
      <c r="DLC181" s="122"/>
      <c r="DLD181" s="123"/>
      <c r="DLE181" s="122"/>
      <c r="DLF181" s="123"/>
      <c r="DLG181" s="125"/>
      <c r="DLH181" s="328"/>
      <c r="DLI181" s="329"/>
      <c r="DLJ181" s="124"/>
      <c r="DLK181" s="122"/>
      <c r="DLL181" s="123"/>
      <c r="DLM181" s="122"/>
      <c r="DLN181" s="123"/>
      <c r="DLO181" s="122"/>
      <c r="DLP181" s="123"/>
      <c r="DLQ181" s="122"/>
      <c r="DLR181" s="123"/>
      <c r="DLS181" s="122"/>
      <c r="DLT181" s="123"/>
      <c r="DLU181" s="125"/>
      <c r="DLV181" s="328"/>
      <c r="DLW181" s="329"/>
      <c r="DLX181" s="124"/>
      <c r="DLY181" s="122"/>
      <c r="DLZ181" s="123"/>
      <c r="DMA181" s="122"/>
      <c r="DMB181" s="123"/>
      <c r="DMC181" s="122"/>
      <c r="DMD181" s="123"/>
      <c r="DME181" s="122"/>
      <c r="DMF181" s="123"/>
      <c r="DMG181" s="122"/>
      <c r="DMH181" s="123"/>
      <c r="DMI181" s="125"/>
      <c r="DMJ181" s="328"/>
      <c r="DMK181" s="329"/>
      <c r="DML181" s="124"/>
      <c r="DMM181" s="122"/>
      <c r="DMN181" s="123"/>
      <c r="DMO181" s="122"/>
      <c r="DMP181" s="123"/>
      <c r="DMQ181" s="122"/>
      <c r="DMR181" s="123"/>
      <c r="DMS181" s="122"/>
      <c r="DMT181" s="123"/>
      <c r="DMU181" s="122"/>
      <c r="DMV181" s="123"/>
      <c r="DMW181" s="125"/>
      <c r="DMX181" s="328"/>
      <c r="DMY181" s="329"/>
      <c r="DMZ181" s="124"/>
      <c r="DNA181" s="122"/>
      <c r="DNB181" s="123"/>
      <c r="DNC181" s="122"/>
      <c r="DND181" s="123"/>
      <c r="DNE181" s="122"/>
      <c r="DNF181" s="123"/>
      <c r="DNG181" s="122"/>
      <c r="DNH181" s="123"/>
      <c r="DNI181" s="122"/>
      <c r="DNJ181" s="123"/>
      <c r="DNK181" s="125"/>
      <c r="DNL181" s="328"/>
      <c r="DNM181" s="329"/>
      <c r="DNN181" s="124"/>
      <c r="DNO181" s="122"/>
      <c r="DNP181" s="123"/>
      <c r="DNQ181" s="122"/>
      <c r="DNR181" s="123"/>
      <c r="DNS181" s="122"/>
      <c r="DNT181" s="123"/>
      <c r="DNU181" s="122"/>
      <c r="DNV181" s="123"/>
      <c r="DNW181" s="122"/>
      <c r="DNX181" s="123"/>
      <c r="DNY181" s="125"/>
      <c r="DNZ181" s="328"/>
      <c r="DOA181" s="329"/>
      <c r="DOB181" s="124"/>
      <c r="DOC181" s="122"/>
      <c r="DOD181" s="123"/>
      <c r="DOE181" s="122"/>
      <c r="DOF181" s="123"/>
      <c r="DOG181" s="122"/>
      <c r="DOH181" s="123"/>
      <c r="DOI181" s="122"/>
      <c r="DOJ181" s="123"/>
      <c r="DOK181" s="122"/>
      <c r="DOL181" s="123"/>
      <c r="DOM181" s="125"/>
      <c r="DON181" s="328"/>
      <c r="DOO181" s="329"/>
      <c r="DOP181" s="124"/>
      <c r="DOQ181" s="122"/>
      <c r="DOR181" s="123"/>
      <c r="DOS181" s="122"/>
      <c r="DOT181" s="123"/>
      <c r="DOU181" s="122"/>
      <c r="DOV181" s="123"/>
      <c r="DOW181" s="122"/>
      <c r="DOX181" s="123"/>
      <c r="DOY181" s="122"/>
      <c r="DOZ181" s="123"/>
      <c r="DPA181" s="125"/>
      <c r="DPB181" s="328"/>
      <c r="DPC181" s="329"/>
      <c r="DPD181" s="124"/>
      <c r="DPE181" s="122"/>
      <c r="DPF181" s="123"/>
      <c r="DPG181" s="122"/>
      <c r="DPH181" s="123"/>
      <c r="DPI181" s="122"/>
      <c r="DPJ181" s="123"/>
      <c r="DPK181" s="122"/>
      <c r="DPL181" s="123"/>
      <c r="DPM181" s="122"/>
      <c r="DPN181" s="123"/>
      <c r="DPO181" s="125"/>
      <c r="DPP181" s="328"/>
      <c r="DPQ181" s="329"/>
      <c r="DPR181" s="124"/>
      <c r="DPS181" s="122"/>
      <c r="DPT181" s="123"/>
      <c r="DPU181" s="122"/>
      <c r="DPV181" s="123"/>
      <c r="DPW181" s="122"/>
      <c r="DPX181" s="123"/>
      <c r="DPY181" s="122"/>
      <c r="DPZ181" s="123"/>
      <c r="DQA181" s="122"/>
      <c r="DQB181" s="123"/>
      <c r="DQC181" s="125"/>
      <c r="DQD181" s="328"/>
      <c r="DQE181" s="329"/>
      <c r="DQF181" s="124"/>
      <c r="DQG181" s="122"/>
      <c r="DQH181" s="123"/>
      <c r="DQI181" s="122"/>
      <c r="DQJ181" s="123"/>
      <c r="DQK181" s="122"/>
      <c r="DQL181" s="123"/>
      <c r="DQM181" s="122"/>
      <c r="DQN181" s="123"/>
      <c r="DQO181" s="122"/>
      <c r="DQP181" s="123"/>
      <c r="DQQ181" s="125"/>
      <c r="DQR181" s="328"/>
      <c r="DQS181" s="329"/>
      <c r="DQT181" s="124"/>
      <c r="DQU181" s="122"/>
      <c r="DQV181" s="123"/>
      <c r="DQW181" s="122"/>
      <c r="DQX181" s="123"/>
      <c r="DQY181" s="122"/>
      <c r="DQZ181" s="123"/>
      <c r="DRA181" s="122"/>
      <c r="DRB181" s="123"/>
      <c r="DRC181" s="122"/>
      <c r="DRD181" s="123"/>
      <c r="DRE181" s="125"/>
      <c r="DRF181" s="328"/>
      <c r="DRG181" s="329"/>
      <c r="DRH181" s="124"/>
      <c r="DRI181" s="122"/>
      <c r="DRJ181" s="123"/>
      <c r="DRK181" s="122"/>
      <c r="DRL181" s="123"/>
      <c r="DRM181" s="122"/>
      <c r="DRN181" s="123"/>
      <c r="DRO181" s="122"/>
      <c r="DRP181" s="123"/>
      <c r="DRQ181" s="122"/>
      <c r="DRR181" s="123"/>
      <c r="DRS181" s="125"/>
      <c r="DRT181" s="328"/>
      <c r="DRU181" s="329"/>
      <c r="DRV181" s="124"/>
      <c r="DRW181" s="122"/>
      <c r="DRX181" s="123"/>
      <c r="DRY181" s="122"/>
      <c r="DRZ181" s="123"/>
      <c r="DSA181" s="122"/>
      <c r="DSB181" s="123"/>
      <c r="DSC181" s="122"/>
      <c r="DSD181" s="123"/>
      <c r="DSE181" s="122"/>
      <c r="DSF181" s="123"/>
      <c r="DSG181" s="125"/>
      <c r="DSH181" s="328"/>
      <c r="DSI181" s="329"/>
      <c r="DSJ181" s="124"/>
      <c r="DSK181" s="122"/>
      <c r="DSL181" s="123"/>
      <c r="DSM181" s="122"/>
      <c r="DSN181" s="123"/>
      <c r="DSO181" s="122"/>
      <c r="DSP181" s="123"/>
      <c r="DSQ181" s="122"/>
      <c r="DSR181" s="123"/>
      <c r="DSS181" s="122"/>
      <c r="DST181" s="123"/>
      <c r="DSU181" s="125"/>
      <c r="DSV181" s="328"/>
      <c r="DSW181" s="329"/>
      <c r="DSX181" s="124"/>
      <c r="DSY181" s="122"/>
      <c r="DSZ181" s="123"/>
      <c r="DTA181" s="122"/>
      <c r="DTB181" s="123"/>
      <c r="DTC181" s="122"/>
      <c r="DTD181" s="123"/>
      <c r="DTE181" s="122"/>
      <c r="DTF181" s="123"/>
      <c r="DTG181" s="122"/>
      <c r="DTH181" s="123"/>
      <c r="DTI181" s="125"/>
      <c r="DTJ181" s="328"/>
      <c r="DTK181" s="329"/>
      <c r="DTL181" s="124"/>
      <c r="DTM181" s="122"/>
      <c r="DTN181" s="123"/>
      <c r="DTO181" s="122"/>
      <c r="DTP181" s="123"/>
      <c r="DTQ181" s="122"/>
      <c r="DTR181" s="123"/>
      <c r="DTS181" s="122"/>
      <c r="DTT181" s="123"/>
      <c r="DTU181" s="122"/>
      <c r="DTV181" s="123"/>
      <c r="DTW181" s="125"/>
      <c r="DTX181" s="328"/>
      <c r="DTY181" s="329"/>
      <c r="DTZ181" s="124"/>
      <c r="DUA181" s="122"/>
      <c r="DUB181" s="123"/>
      <c r="DUC181" s="122"/>
      <c r="DUD181" s="123"/>
      <c r="DUE181" s="122"/>
      <c r="DUF181" s="123"/>
      <c r="DUG181" s="122"/>
      <c r="DUH181" s="123"/>
      <c r="DUI181" s="122"/>
      <c r="DUJ181" s="123"/>
      <c r="DUK181" s="125"/>
      <c r="DUL181" s="328"/>
      <c r="DUM181" s="329"/>
      <c r="DUN181" s="124"/>
      <c r="DUO181" s="122"/>
      <c r="DUP181" s="123"/>
      <c r="DUQ181" s="122"/>
      <c r="DUR181" s="123"/>
      <c r="DUS181" s="122"/>
      <c r="DUT181" s="123"/>
      <c r="DUU181" s="122"/>
      <c r="DUV181" s="123"/>
      <c r="DUW181" s="122"/>
      <c r="DUX181" s="123"/>
      <c r="DUY181" s="125"/>
      <c r="DUZ181" s="328"/>
      <c r="DVA181" s="329"/>
      <c r="DVB181" s="124"/>
      <c r="DVC181" s="122"/>
      <c r="DVD181" s="123"/>
      <c r="DVE181" s="122"/>
      <c r="DVF181" s="123"/>
      <c r="DVG181" s="122"/>
      <c r="DVH181" s="123"/>
      <c r="DVI181" s="122"/>
      <c r="DVJ181" s="123"/>
      <c r="DVK181" s="122"/>
      <c r="DVL181" s="123"/>
      <c r="DVM181" s="125"/>
      <c r="DVN181" s="328"/>
      <c r="DVO181" s="329"/>
      <c r="DVP181" s="124"/>
      <c r="DVQ181" s="122"/>
      <c r="DVR181" s="123"/>
      <c r="DVS181" s="122"/>
      <c r="DVT181" s="123"/>
      <c r="DVU181" s="122"/>
      <c r="DVV181" s="123"/>
      <c r="DVW181" s="122"/>
      <c r="DVX181" s="123"/>
      <c r="DVY181" s="122"/>
      <c r="DVZ181" s="123"/>
      <c r="DWA181" s="125"/>
      <c r="DWB181" s="328"/>
      <c r="DWC181" s="329"/>
      <c r="DWD181" s="124"/>
      <c r="DWE181" s="122"/>
      <c r="DWF181" s="123"/>
      <c r="DWG181" s="122"/>
      <c r="DWH181" s="123"/>
      <c r="DWI181" s="122"/>
      <c r="DWJ181" s="123"/>
      <c r="DWK181" s="122"/>
      <c r="DWL181" s="123"/>
      <c r="DWM181" s="122"/>
      <c r="DWN181" s="123"/>
      <c r="DWO181" s="125"/>
      <c r="DWP181" s="328"/>
      <c r="DWQ181" s="329"/>
      <c r="DWR181" s="124"/>
      <c r="DWS181" s="122"/>
      <c r="DWT181" s="123"/>
      <c r="DWU181" s="122"/>
      <c r="DWV181" s="123"/>
      <c r="DWW181" s="122"/>
      <c r="DWX181" s="123"/>
      <c r="DWY181" s="122"/>
      <c r="DWZ181" s="123"/>
      <c r="DXA181" s="122"/>
      <c r="DXB181" s="123"/>
      <c r="DXC181" s="125"/>
      <c r="DXD181" s="328"/>
      <c r="DXE181" s="329"/>
      <c r="DXF181" s="124"/>
      <c r="DXG181" s="122"/>
      <c r="DXH181" s="123"/>
      <c r="DXI181" s="122"/>
      <c r="DXJ181" s="123"/>
      <c r="DXK181" s="122"/>
      <c r="DXL181" s="123"/>
      <c r="DXM181" s="122"/>
      <c r="DXN181" s="123"/>
      <c r="DXO181" s="122"/>
      <c r="DXP181" s="123"/>
      <c r="DXQ181" s="125"/>
      <c r="DXR181" s="328"/>
      <c r="DXS181" s="329"/>
      <c r="DXT181" s="124"/>
      <c r="DXU181" s="122"/>
      <c r="DXV181" s="123"/>
      <c r="DXW181" s="122"/>
      <c r="DXX181" s="123"/>
      <c r="DXY181" s="122"/>
      <c r="DXZ181" s="123"/>
      <c r="DYA181" s="122"/>
      <c r="DYB181" s="123"/>
      <c r="DYC181" s="122"/>
      <c r="DYD181" s="123"/>
      <c r="DYE181" s="125"/>
      <c r="DYF181" s="328"/>
      <c r="DYG181" s="329"/>
      <c r="DYH181" s="124"/>
      <c r="DYI181" s="122"/>
      <c r="DYJ181" s="123"/>
      <c r="DYK181" s="122"/>
      <c r="DYL181" s="123"/>
      <c r="DYM181" s="122"/>
      <c r="DYN181" s="123"/>
      <c r="DYO181" s="122"/>
      <c r="DYP181" s="123"/>
      <c r="DYQ181" s="122"/>
      <c r="DYR181" s="123"/>
      <c r="DYS181" s="125"/>
      <c r="DYT181" s="328"/>
      <c r="DYU181" s="329"/>
      <c r="DYV181" s="124"/>
      <c r="DYW181" s="122"/>
      <c r="DYX181" s="123"/>
      <c r="DYY181" s="122"/>
      <c r="DYZ181" s="123"/>
      <c r="DZA181" s="122"/>
      <c r="DZB181" s="123"/>
      <c r="DZC181" s="122"/>
      <c r="DZD181" s="123"/>
      <c r="DZE181" s="122"/>
      <c r="DZF181" s="123"/>
      <c r="DZG181" s="125"/>
      <c r="DZH181" s="328"/>
      <c r="DZI181" s="329"/>
      <c r="DZJ181" s="124"/>
      <c r="DZK181" s="122"/>
      <c r="DZL181" s="123"/>
      <c r="DZM181" s="122"/>
      <c r="DZN181" s="123"/>
      <c r="DZO181" s="122"/>
      <c r="DZP181" s="123"/>
      <c r="DZQ181" s="122"/>
      <c r="DZR181" s="123"/>
      <c r="DZS181" s="122"/>
      <c r="DZT181" s="123"/>
      <c r="DZU181" s="125"/>
      <c r="DZV181" s="328"/>
      <c r="DZW181" s="329"/>
      <c r="DZX181" s="124"/>
      <c r="DZY181" s="122"/>
      <c r="DZZ181" s="123"/>
      <c r="EAA181" s="122"/>
      <c r="EAB181" s="123"/>
      <c r="EAC181" s="122"/>
      <c r="EAD181" s="123"/>
      <c r="EAE181" s="122"/>
      <c r="EAF181" s="123"/>
      <c r="EAG181" s="122"/>
      <c r="EAH181" s="123"/>
      <c r="EAI181" s="125"/>
      <c r="EAJ181" s="328"/>
      <c r="EAK181" s="329"/>
      <c r="EAL181" s="124"/>
      <c r="EAM181" s="122"/>
      <c r="EAN181" s="123"/>
      <c r="EAO181" s="122"/>
      <c r="EAP181" s="123"/>
      <c r="EAQ181" s="122"/>
      <c r="EAR181" s="123"/>
      <c r="EAS181" s="122"/>
      <c r="EAT181" s="123"/>
      <c r="EAU181" s="122"/>
      <c r="EAV181" s="123"/>
      <c r="EAW181" s="125"/>
      <c r="EAX181" s="328"/>
      <c r="EAY181" s="329"/>
      <c r="EAZ181" s="124"/>
      <c r="EBA181" s="122"/>
      <c r="EBB181" s="123"/>
      <c r="EBC181" s="122"/>
      <c r="EBD181" s="123"/>
      <c r="EBE181" s="122"/>
      <c r="EBF181" s="123"/>
      <c r="EBG181" s="122"/>
      <c r="EBH181" s="123"/>
      <c r="EBI181" s="122"/>
      <c r="EBJ181" s="123"/>
      <c r="EBK181" s="125"/>
      <c r="EBL181" s="328"/>
      <c r="EBM181" s="329"/>
      <c r="EBN181" s="124"/>
      <c r="EBO181" s="122"/>
      <c r="EBP181" s="123"/>
      <c r="EBQ181" s="122"/>
      <c r="EBR181" s="123"/>
      <c r="EBS181" s="122"/>
      <c r="EBT181" s="123"/>
      <c r="EBU181" s="122"/>
      <c r="EBV181" s="123"/>
      <c r="EBW181" s="122"/>
      <c r="EBX181" s="123"/>
      <c r="EBY181" s="125"/>
      <c r="EBZ181" s="328"/>
      <c r="ECA181" s="329"/>
      <c r="ECB181" s="124"/>
      <c r="ECC181" s="122"/>
      <c r="ECD181" s="123"/>
      <c r="ECE181" s="122"/>
      <c r="ECF181" s="123"/>
      <c r="ECG181" s="122"/>
      <c r="ECH181" s="123"/>
      <c r="ECI181" s="122"/>
      <c r="ECJ181" s="123"/>
      <c r="ECK181" s="122"/>
      <c r="ECL181" s="123"/>
      <c r="ECM181" s="125"/>
      <c r="ECN181" s="328"/>
      <c r="ECO181" s="329"/>
      <c r="ECP181" s="124"/>
      <c r="ECQ181" s="122"/>
      <c r="ECR181" s="123"/>
      <c r="ECS181" s="122"/>
      <c r="ECT181" s="123"/>
      <c r="ECU181" s="122"/>
      <c r="ECV181" s="123"/>
      <c r="ECW181" s="122"/>
      <c r="ECX181" s="123"/>
      <c r="ECY181" s="122"/>
      <c r="ECZ181" s="123"/>
      <c r="EDA181" s="125"/>
      <c r="EDB181" s="328"/>
      <c r="EDC181" s="329"/>
      <c r="EDD181" s="124"/>
      <c r="EDE181" s="122"/>
      <c r="EDF181" s="123"/>
      <c r="EDG181" s="122"/>
      <c r="EDH181" s="123"/>
      <c r="EDI181" s="122"/>
      <c r="EDJ181" s="123"/>
      <c r="EDK181" s="122"/>
      <c r="EDL181" s="123"/>
      <c r="EDM181" s="122"/>
      <c r="EDN181" s="123"/>
      <c r="EDO181" s="125"/>
      <c r="EDP181" s="328"/>
      <c r="EDQ181" s="329"/>
      <c r="EDR181" s="124"/>
      <c r="EDS181" s="122"/>
      <c r="EDT181" s="123"/>
      <c r="EDU181" s="122"/>
      <c r="EDV181" s="123"/>
      <c r="EDW181" s="122"/>
      <c r="EDX181" s="123"/>
      <c r="EDY181" s="122"/>
      <c r="EDZ181" s="123"/>
      <c r="EEA181" s="122"/>
      <c r="EEB181" s="123"/>
      <c r="EEC181" s="125"/>
      <c r="EED181" s="328"/>
      <c r="EEE181" s="329"/>
      <c r="EEF181" s="124"/>
      <c r="EEG181" s="122"/>
      <c r="EEH181" s="123"/>
      <c r="EEI181" s="122"/>
      <c r="EEJ181" s="123"/>
      <c r="EEK181" s="122"/>
      <c r="EEL181" s="123"/>
      <c r="EEM181" s="122"/>
      <c r="EEN181" s="123"/>
      <c r="EEO181" s="122"/>
      <c r="EEP181" s="123"/>
      <c r="EEQ181" s="125"/>
      <c r="EER181" s="328"/>
      <c r="EES181" s="329"/>
      <c r="EET181" s="124"/>
      <c r="EEU181" s="122"/>
      <c r="EEV181" s="123"/>
      <c r="EEW181" s="122"/>
      <c r="EEX181" s="123"/>
      <c r="EEY181" s="122"/>
      <c r="EEZ181" s="123"/>
      <c r="EFA181" s="122"/>
      <c r="EFB181" s="123"/>
      <c r="EFC181" s="122"/>
      <c r="EFD181" s="123"/>
      <c r="EFE181" s="125"/>
      <c r="EFF181" s="328"/>
      <c r="EFG181" s="329"/>
      <c r="EFH181" s="124"/>
      <c r="EFI181" s="122"/>
      <c r="EFJ181" s="123"/>
      <c r="EFK181" s="122"/>
      <c r="EFL181" s="123"/>
      <c r="EFM181" s="122"/>
      <c r="EFN181" s="123"/>
      <c r="EFO181" s="122"/>
      <c r="EFP181" s="123"/>
      <c r="EFQ181" s="122"/>
      <c r="EFR181" s="123"/>
      <c r="EFS181" s="125"/>
      <c r="EFT181" s="328"/>
      <c r="EFU181" s="329"/>
      <c r="EFV181" s="124"/>
      <c r="EFW181" s="122"/>
      <c r="EFX181" s="123"/>
      <c r="EFY181" s="122"/>
      <c r="EFZ181" s="123"/>
      <c r="EGA181" s="122"/>
      <c r="EGB181" s="123"/>
      <c r="EGC181" s="122"/>
      <c r="EGD181" s="123"/>
      <c r="EGE181" s="122"/>
      <c r="EGF181" s="123"/>
      <c r="EGG181" s="125"/>
      <c r="EGH181" s="328"/>
      <c r="EGI181" s="329"/>
      <c r="EGJ181" s="124"/>
      <c r="EGK181" s="122"/>
      <c r="EGL181" s="123"/>
      <c r="EGM181" s="122"/>
      <c r="EGN181" s="123"/>
      <c r="EGO181" s="122"/>
      <c r="EGP181" s="123"/>
      <c r="EGQ181" s="122"/>
      <c r="EGR181" s="123"/>
      <c r="EGS181" s="122"/>
      <c r="EGT181" s="123"/>
      <c r="EGU181" s="125"/>
      <c r="EGV181" s="328"/>
      <c r="EGW181" s="329"/>
      <c r="EGX181" s="124"/>
      <c r="EGY181" s="122"/>
      <c r="EGZ181" s="123"/>
      <c r="EHA181" s="122"/>
      <c r="EHB181" s="123"/>
      <c r="EHC181" s="122"/>
      <c r="EHD181" s="123"/>
      <c r="EHE181" s="122"/>
      <c r="EHF181" s="123"/>
      <c r="EHG181" s="122"/>
      <c r="EHH181" s="123"/>
      <c r="EHI181" s="125"/>
      <c r="EHJ181" s="328"/>
      <c r="EHK181" s="329"/>
      <c r="EHL181" s="124"/>
      <c r="EHM181" s="122"/>
      <c r="EHN181" s="123"/>
      <c r="EHO181" s="122"/>
      <c r="EHP181" s="123"/>
      <c r="EHQ181" s="122"/>
      <c r="EHR181" s="123"/>
      <c r="EHS181" s="122"/>
      <c r="EHT181" s="123"/>
      <c r="EHU181" s="122"/>
      <c r="EHV181" s="123"/>
      <c r="EHW181" s="125"/>
      <c r="EHX181" s="328"/>
      <c r="EHY181" s="329"/>
      <c r="EHZ181" s="124"/>
      <c r="EIA181" s="122"/>
      <c r="EIB181" s="123"/>
      <c r="EIC181" s="122"/>
      <c r="EID181" s="123"/>
      <c r="EIE181" s="122"/>
      <c r="EIF181" s="123"/>
      <c r="EIG181" s="122"/>
      <c r="EIH181" s="123"/>
      <c r="EII181" s="122"/>
      <c r="EIJ181" s="123"/>
      <c r="EIK181" s="125"/>
      <c r="EIL181" s="328"/>
      <c r="EIM181" s="329"/>
      <c r="EIN181" s="124"/>
      <c r="EIO181" s="122"/>
      <c r="EIP181" s="123"/>
      <c r="EIQ181" s="122"/>
      <c r="EIR181" s="123"/>
      <c r="EIS181" s="122"/>
      <c r="EIT181" s="123"/>
      <c r="EIU181" s="122"/>
      <c r="EIV181" s="123"/>
      <c r="EIW181" s="122"/>
      <c r="EIX181" s="123"/>
      <c r="EIY181" s="125"/>
      <c r="EIZ181" s="328"/>
      <c r="EJA181" s="329"/>
      <c r="EJB181" s="124"/>
      <c r="EJC181" s="122"/>
      <c r="EJD181" s="123"/>
      <c r="EJE181" s="122"/>
      <c r="EJF181" s="123"/>
      <c r="EJG181" s="122"/>
      <c r="EJH181" s="123"/>
      <c r="EJI181" s="122"/>
      <c r="EJJ181" s="123"/>
      <c r="EJK181" s="122"/>
      <c r="EJL181" s="123"/>
      <c r="EJM181" s="125"/>
      <c r="EJN181" s="328"/>
      <c r="EJO181" s="329"/>
      <c r="EJP181" s="124"/>
      <c r="EJQ181" s="122"/>
      <c r="EJR181" s="123"/>
      <c r="EJS181" s="122"/>
      <c r="EJT181" s="123"/>
      <c r="EJU181" s="122"/>
      <c r="EJV181" s="123"/>
      <c r="EJW181" s="122"/>
      <c r="EJX181" s="123"/>
      <c r="EJY181" s="122"/>
      <c r="EJZ181" s="123"/>
      <c r="EKA181" s="125"/>
      <c r="EKB181" s="328"/>
      <c r="EKC181" s="329"/>
      <c r="EKD181" s="124"/>
      <c r="EKE181" s="122"/>
      <c r="EKF181" s="123"/>
      <c r="EKG181" s="122"/>
      <c r="EKH181" s="123"/>
      <c r="EKI181" s="122"/>
      <c r="EKJ181" s="123"/>
      <c r="EKK181" s="122"/>
      <c r="EKL181" s="123"/>
      <c r="EKM181" s="122"/>
      <c r="EKN181" s="123"/>
      <c r="EKO181" s="125"/>
      <c r="EKP181" s="328"/>
      <c r="EKQ181" s="329"/>
      <c r="EKR181" s="124"/>
      <c r="EKS181" s="122"/>
      <c r="EKT181" s="123"/>
      <c r="EKU181" s="122"/>
      <c r="EKV181" s="123"/>
      <c r="EKW181" s="122"/>
      <c r="EKX181" s="123"/>
      <c r="EKY181" s="122"/>
      <c r="EKZ181" s="123"/>
      <c r="ELA181" s="122"/>
      <c r="ELB181" s="123"/>
      <c r="ELC181" s="125"/>
      <c r="ELD181" s="328"/>
      <c r="ELE181" s="329"/>
      <c r="ELF181" s="124"/>
      <c r="ELG181" s="122"/>
      <c r="ELH181" s="123"/>
      <c r="ELI181" s="122"/>
      <c r="ELJ181" s="123"/>
      <c r="ELK181" s="122"/>
      <c r="ELL181" s="123"/>
      <c r="ELM181" s="122"/>
      <c r="ELN181" s="123"/>
      <c r="ELO181" s="122"/>
      <c r="ELP181" s="123"/>
      <c r="ELQ181" s="125"/>
      <c r="ELR181" s="328"/>
      <c r="ELS181" s="329"/>
      <c r="ELT181" s="124"/>
      <c r="ELU181" s="122"/>
      <c r="ELV181" s="123"/>
      <c r="ELW181" s="122"/>
      <c r="ELX181" s="123"/>
      <c r="ELY181" s="122"/>
      <c r="ELZ181" s="123"/>
      <c r="EMA181" s="122"/>
      <c r="EMB181" s="123"/>
      <c r="EMC181" s="122"/>
      <c r="EMD181" s="123"/>
      <c r="EME181" s="125"/>
      <c r="EMF181" s="328"/>
      <c r="EMG181" s="329"/>
      <c r="EMH181" s="124"/>
      <c r="EMI181" s="122"/>
      <c r="EMJ181" s="123"/>
      <c r="EMK181" s="122"/>
      <c r="EML181" s="123"/>
      <c r="EMM181" s="122"/>
      <c r="EMN181" s="123"/>
      <c r="EMO181" s="122"/>
      <c r="EMP181" s="123"/>
      <c r="EMQ181" s="122"/>
      <c r="EMR181" s="123"/>
      <c r="EMS181" s="125"/>
      <c r="EMT181" s="328"/>
      <c r="EMU181" s="329"/>
      <c r="EMV181" s="124"/>
      <c r="EMW181" s="122"/>
      <c r="EMX181" s="123"/>
      <c r="EMY181" s="122"/>
      <c r="EMZ181" s="123"/>
      <c r="ENA181" s="122"/>
      <c r="ENB181" s="123"/>
      <c r="ENC181" s="122"/>
      <c r="END181" s="123"/>
      <c r="ENE181" s="122"/>
      <c r="ENF181" s="123"/>
      <c r="ENG181" s="125"/>
      <c r="ENH181" s="328"/>
      <c r="ENI181" s="329"/>
      <c r="ENJ181" s="124"/>
      <c r="ENK181" s="122"/>
      <c r="ENL181" s="123"/>
      <c r="ENM181" s="122"/>
      <c r="ENN181" s="123"/>
      <c r="ENO181" s="122"/>
      <c r="ENP181" s="123"/>
      <c r="ENQ181" s="122"/>
      <c r="ENR181" s="123"/>
      <c r="ENS181" s="122"/>
      <c r="ENT181" s="123"/>
      <c r="ENU181" s="125"/>
      <c r="ENV181" s="328"/>
      <c r="ENW181" s="329"/>
      <c r="ENX181" s="124"/>
      <c r="ENY181" s="122"/>
      <c r="ENZ181" s="123"/>
      <c r="EOA181" s="122"/>
      <c r="EOB181" s="123"/>
      <c r="EOC181" s="122"/>
      <c r="EOD181" s="123"/>
      <c r="EOE181" s="122"/>
      <c r="EOF181" s="123"/>
      <c r="EOG181" s="122"/>
      <c r="EOH181" s="123"/>
      <c r="EOI181" s="125"/>
      <c r="EOJ181" s="328"/>
      <c r="EOK181" s="329"/>
      <c r="EOL181" s="124"/>
      <c r="EOM181" s="122"/>
      <c r="EON181" s="123"/>
      <c r="EOO181" s="122"/>
      <c r="EOP181" s="123"/>
      <c r="EOQ181" s="122"/>
      <c r="EOR181" s="123"/>
      <c r="EOS181" s="122"/>
      <c r="EOT181" s="123"/>
      <c r="EOU181" s="122"/>
      <c r="EOV181" s="123"/>
      <c r="EOW181" s="125"/>
      <c r="EOX181" s="328"/>
      <c r="EOY181" s="329"/>
      <c r="EOZ181" s="124"/>
      <c r="EPA181" s="122"/>
      <c r="EPB181" s="123"/>
      <c r="EPC181" s="122"/>
      <c r="EPD181" s="123"/>
      <c r="EPE181" s="122"/>
      <c r="EPF181" s="123"/>
      <c r="EPG181" s="122"/>
      <c r="EPH181" s="123"/>
      <c r="EPI181" s="122"/>
      <c r="EPJ181" s="123"/>
      <c r="EPK181" s="125"/>
      <c r="EPL181" s="328"/>
      <c r="EPM181" s="329"/>
      <c r="EPN181" s="124"/>
      <c r="EPO181" s="122"/>
      <c r="EPP181" s="123"/>
      <c r="EPQ181" s="122"/>
      <c r="EPR181" s="123"/>
      <c r="EPS181" s="122"/>
      <c r="EPT181" s="123"/>
      <c r="EPU181" s="122"/>
      <c r="EPV181" s="123"/>
      <c r="EPW181" s="122"/>
      <c r="EPX181" s="123"/>
      <c r="EPY181" s="125"/>
      <c r="EPZ181" s="328"/>
      <c r="EQA181" s="329"/>
      <c r="EQB181" s="124"/>
      <c r="EQC181" s="122"/>
      <c r="EQD181" s="123"/>
      <c r="EQE181" s="122"/>
      <c r="EQF181" s="123"/>
      <c r="EQG181" s="122"/>
      <c r="EQH181" s="123"/>
      <c r="EQI181" s="122"/>
      <c r="EQJ181" s="123"/>
      <c r="EQK181" s="122"/>
      <c r="EQL181" s="123"/>
      <c r="EQM181" s="125"/>
      <c r="EQN181" s="328"/>
      <c r="EQO181" s="329"/>
      <c r="EQP181" s="124"/>
      <c r="EQQ181" s="122"/>
      <c r="EQR181" s="123"/>
      <c r="EQS181" s="122"/>
      <c r="EQT181" s="123"/>
      <c r="EQU181" s="122"/>
      <c r="EQV181" s="123"/>
      <c r="EQW181" s="122"/>
      <c r="EQX181" s="123"/>
      <c r="EQY181" s="122"/>
      <c r="EQZ181" s="123"/>
      <c r="ERA181" s="125"/>
      <c r="ERB181" s="328"/>
      <c r="ERC181" s="329"/>
      <c r="ERD181" s="124"/>
      <c r="ERE181" s="122"/>
      <c r="ERF181" s="123"/>
      <c r="ERG181" s="122"/>
      <c r="ERH181" s="123"/>
      <c r="ERI181" s="122"/>
      <c r="ERJ181" s="123"/>
      <c r="ERK181" s="122"/>
      <c r="ERL181" s="123"/>
      <c r="ERM181" s="122"/>
      <c r="ERN181" s="123"/>
      <c r="ERO181" s="125"/>
      <c r="ERP181" s="328"/>
      <c r="ERQ181" s="329"/>
      <c r="ERR181" s="124"/>
      <c r="ERS181" s="122"/>
      <c r="ERT181" s="123"/>
      <c r="ERU181" s="122"/>
      <c r="ERV181" s="123"/>
      <c r="ERW181" s="122"/>
      <c r="ERX181" s="123"/>
      <c r="ERY181" s="122"/>
      <c r="ERZ181" s="123"/>
      <c r="ESA181" s="122"/>
      <c r="ESB181" s="123"/>
      <c r="ESC181" s="125"/>
      <c r="ESD181" s="328"/>
      <c r="ESE181" s="329"/>
      <c r="ESF181" s="124"/>
      <c r="ESG181" s="122"/>
      <c r="ESH181" s="123"/>
      <c r="ESI181" s="122"/>
      <c r="ESJ181" s="123"/>
      <c r="ESK181" s="122"/>
      <c r="ESL181" s="123"/>
      <c r="ESM181" s="122"/>
      <c r="ESN181" s="123"/>
      <c r="ESO181" s="122"/>
      <c r="ESP181" s="123"/>
      <c r="ESQ181" s="125"/>
      <c r="ESR181" s="328"/>
      <c r="ESS181" s="329"/>
      <c r="EST181" s="124"/>
      <c r="ESU181" s="122"/>
      <c r="ESV181" s="123"/>
      <c r="ESW181" s="122"/>
      <c r="ESX181" s="123"/>
      <c r="ESY181" s="122"/>
      <c r="ESZ181" s="123"/>
      <c r="ETA181" s="122"/>
      <c r="ETB181" s="123"/>
      <c r="ETC181" s="122"/>
      <c r="ETD181" s="123"/>
      <c r="ETE181" s="125"/>
      <c r="ETF181" s="328"/>
      <c r="ETG181" s="329"/>
      <c r="ETH181" s="124"/>
      <c r="ETI181" s="122"/>
      <c r="ETJ181" s="123"/>
      <c r="ETK181" s="122"/>
      <c r="ETL181" s="123"/>
      <c r="ETM181" s="122"/>
      <c r="ETN181" s="123"/>
      <c r="ETO181" s="122"/>
      <c r="ETP181" s="123"/>
      <c r="ETQ181" s="122"/>
      <c r="ETR181" s="123"/>
      <c r="ETS181" s="125"/>
      <c r="ETT181" s="328"/>
      <c r="ETU181" s="329"/>
      <c r="ETV181" s="124"/>
      <c r="ETW181" s="122"/>
      <c r="ETX181" s="123"/>
      <c r="ETY181" s="122"/>
      <c r="ETZ181" s="123"/>
      <c r="EUA181" s="122"/>
      <c r="EUB181" s="123"/>
      <c r="EUC181" s="122"/>
      <c r="EUD181" s="123"/>
      <c r="EUE181" s="122"/>
      <c r="EUF181" s="123"/>
      <c r="EUG181" s="125"/>
      <c r="EUH181" s="328"/>
      <c r="EUI181" s="329"/>
      <c r="EUJ181" s="124"/>
      <c r="EUK181" s="122"/>
      <c r="EUL181" s="123"/>
      <c r="EUM181" s="122"/>
      <c r="EUN181" s="123"/>
      <c r="EUO181" s="122"/>
      <c r="EUP181" s="123"/>
      <c r="EUQ181" s="122"/>
      <c r="EUR181" s="123"/>
      <c r="EUS181" s="122"/>
      <c r="EUT181" s="123"/>
      <c r="EUU181" s="125"/>
      <c r="EUV181" s="328"/>
      <c r="EUW181" s="329"/>
      <c r="EUX181" s="124"/>
      <c r="EUY181" s="122"/>
      <c r="EUZ181" s="123"/>
      <c r="EVA181" s="122"/>
      <c r="EVB181" s="123"/>
      <c r="EVC181" s="122"/>
      <c r="EVD181" s="123"/>
      <c r="EVE181" s="122"/>
      <c r="EVF181" s="123"/>
      <c r="EVG181" s="122"/>
      <c r="EVH181" s="123"/>
      <c r="EVI181" s="125"/>
      <c r="EVJ181" s="328"/>
      <c r="EVK181" s="329"/>
      <c r="EVL181" s="124"/>
      <c r="EVM181" s="122"/>
      <c r="EVN181" s="123"/>
      <c r="EVO181" s="122"/>
      <c r="EVP181" s="123"/>
      <c r="EVQ181" s="122"/>
      <c r="EVR181" s="123"/>
      <c r="EVS181" s="122"/>
      <c r="EVT181" s="123"/>
      <c r="EVU181" s="122"/>
      <c r="EVV181" s="123"/>
      <c r="EVW181" s="125"/>
      <c r="EVX181" s="328"/>
      <c r="EVY181" s="329"/>
      <c r="EVZ181" s="124"/>
      <c r="EWA181" s="122"/>
      <c r="EWB181" s="123"/>
      <c r="EWC181" s="122"/>
      <c r="EWD181" s="123"/>
      <c r="EWE181" s="122"/>
      <c r="EWF181" s="123"/>
      <c r="EWG181" s="122"/>
      <c r="EWH181" s="123"/>
      <c r="EWI181" s="122"/>
      <c r="EWJ181" s="123"/>
      <c r="EWK181" s="125"/>
      <c r="EWL181" s="328"/>
      <c r="EWM181" s="329"/>
      <c r="EWN181" s="124"/>
      <c r="EWO181" s="122"/>
      <c r="EWP181" s="123"/>
      <c r="EWQ181" s="122"/>
      <c r="EWR181" s="123"/>
      <c r="EWS181" s="122"/>
      <c r="EWT181" s="123"/>
      <c r="EWU181" s="122"/>
      <c r="EWV181" s="123"/>
      <c r="EWW181" s="122"/>
      <c r="EWX181" s="123"/>
      <c r="EWY181" s="125"/>
      <c r="EWZ181" s="328"/>
      <c r="EXA181" s="329"/>
      <c r="EXB181" s="124"/>
      <c r="EXC181" s="122"/>
      <c r="EXD181" s="123"/>
      <c r="EXE181" s="122"/>
      <c r="EXF181" s="123"/>
      <c r="EXG181" s="122"/>
      <c r="EXH181" s="123"/>
      <c r="EXI181" s="122"/>
      <c r="EXJ181" s="123"/>
      <c r="EXK181" s="122"/>
      <c r="EXL181" s="123"/>
      <c r="EXM181" s="125"/>
      <c r="EXN181" s="328"/>
      <c r="EXO181" s="329"/>
      <c r="EXP181" s="124"/>
      <c r="EXQ181" s="122"/>
      <c r="EXR181" s="123"/>
      <c r="EXS181" s="122"/>
      <c r="EXT181" s="123"/>
      <c r="EXU181" s="122"/>
      <c r="EXV181" s="123"/>
      <c r="EXW181" s="122"/>
      <c r="EXX181" s="123"/>
      <c r="EXY181" s="122"/>
      <c r="EXZ181" s="123"/>
      <c r="EYA181" s="125"/>
      <c r="EYB181" s="328"/>
      <c r="EYC181" s="329"/>
      <c r="EYD181" s="124"/>
      <c r="EYE181" s="122"/>
      <c r="EYF181" s="123"/>
      <c r="EYG181" s="122"/>
      <c r="EYH181" s="123"/>
      <c r="EYI181" s="122"/>
      <c r="EYJ181" s="123"/>
      <c r="EYK181" s="122"/>
      <c r="EYL181" s="123"/>
      <c r="EYM181" s="122"/>
      <c r="EYN181" s="123"/>
      <c r="EYO181" s="125"/>
      <c r="EYP181" s="328"/>
      <c r="EYQ181" s="329"/>
      <c r="EYR181" s="124"/>
      <c r="EYS181" s="122"/>
      <c r="EYT181" s="123"/>
      <c r="EYU181" s="122"/>
      <c r="EYV181" s="123"/>
      <c r="EYW181" s="122"/>
      <c r="EYX181" s="123"/>
      <c r="EYY181" s="122"/>
      <c r="EYZ181" s="123"/>
      <c r="EZA181" s="122"/>
      <c r="EZB181" s="123"/>
      <c r="EZC181" s="125"/>
      <c r="EZD181" s="328"/>
      <c r="EZE181" s="329"/>
      <c r="EZF181" s="124"/>
      <c r="EZG181" s="122"/>
      <c r="EZH181" s="123"/>
      <c r="EZI181" s="122"/>
      <c r="EZJ181" s="123"/>
      <c r="EZK181" s="122"/>
      <c r="EZL181" s="123"/>
      <c r="EZM181" s="122"/>
      <c r="EZN181" s="123"/>
      <c r="EZO181" s="122"/>
      <c r="EZP181" s="123"/>
      <c r="EZQ181" s="125"/>
      <c r="EZR181" s="328"/>
      <c r="EZS181" s="329"/>
      <c r="EZT181" s="124"/>
      <c r="EZU181" s="122"/>
      <c r="EZV181" s="123"/>
      <c r="EZW181" s="122"/>
      <c r="EZX181" s="123"/>
      <c r="EZY181" s="122"/>
      <c r="EZZ181" s="123"/>
      <c r="FAA181" s="122"/>
      <c r="FAB181" s="123"/>
      <c r="FAC181" s="122"/>
      <c r="FAD181" s="123"/>
      <c r="FAE181" s="125"/>
      <c r="FAF181" s="328"/>
      <c r="FAG181" s="329"/>
      <c r="FAH181" s="124"/>
      <c r="FAI181" s="122"/>
      <c r="FAJ181" s="123"/>
      <c r="FAK181" s="122"/>
      <c r="FAL181" s="123"/>
      <c r="FAM181" s="122"/>
      <c r="FAN181" s="123"/>
      <c r="FAO181" s="122"/>
      <c r="FAP181" s="123"/>
      <c r="FAQ181" s="122"/>
      <c r="FAR181" s="123"/>
      <c r="FAS181" s="125"/>
      <c r="FAT181" s="328"/>
      <c r="FAU181" s="329"/>
      <c r="FAV181" s="124"/>
      <c r="FAW181" s="122"/>
      <c r="FAX181" s="123"/>
      <c r="FAY181" s="122"/>
      <c r="FAZ181" s="123"/>
      <c r="FBA181" s="122"/>
      <c r="FBB181" s="123"/>
      <c r="FBC181" s="122"/>
      <c r="FBD181" s="123"/>
      <c r="FBE181" s="122"/>
      <c r="FBF181" s="123"/>
      <c r="FBG181" s="125"/>
      <c r="FBH181" s="328"/>
      <c r="FBI181" s="329"/>
      <c r="FBJ181" s="124"/>
      <c r="FBK181" s="122"/>
      <c r="FBL181" s="123"/>
      <c r="FBM181" s="122"/>
      <c r="FBN181" s="123"/>
      <c r="FBO181" s="122"/>
      <c r="FBP181" s="123"/>
      <c r="FBQ181" s="122"/>
      <c r="FBR181" s="123"/>
      <c r="FBS181" s="122"/>
      <c r="FBT181" s="123"/>
      <c r="FBU181" s="125"/>
      <c r="FBV181" s="328"/>
      <c r="FBW181" s="329"/>
      <c r="FBX181" s="124"/>
      <c r="FBY181" s="122"/>
      <c r="FBZ181" s="123"/>
      <c r="FCA181" s="122"/>
      <c r="FCB181" s="123"/>
      <c r="FCC181" s="122"/>
      <c r="FCD181" s="123"/>
      <c r="FCE181" s="122"/>
      <c r="FCF181" s="123"/>
      <c r="FCG181" s="122"/>
      <c r="FCH181" s="123"/>
      <c r="FCI181" s="125"/>
      <c r="FCJ181" s="328"/>
      <c r="FCK181" s="329"/>
      <c r="FCL181" s="124"/>
      <c r="FCM181" s="122"/>
      <c r="FCN181" s="123"/>
      <c r="FCO181" s="122"/>
      <c r="FCP181" s="123"/>
      <c r="FCQ181" s="122"/>
      <c r="FCR181" s="123"/>
      <c r="FCS181" s="122"/>
      <c r="FCT181" s="123"/>
      <c r="FCU181" s="122"/>
      <c r="FCV181" s="123"/>
      <c r="FCW181" s="125"/>
      <c r="FCX181" s="328"/>
      <c r="FCY181" s="329"/>
      <c r="FCZ181" s="124"/>
      <c r="FDA181" s="122"/>
      <c r="FDB181" s="123"/>
      <c r="FDC181" s="122"/>
      <c r="FDD181" s="123"/>
      <c r="FDE181" s="122"/>
      <c r="FDF181" s="123"/>
      <c r="FDG181" s="122"/>
      <c r="FDH181" s="123"/>
      <c r="FDI181" s="122"/>
      <c r="FDJ181" s="123"/>
      <c r="FDK181" s="125"/>
      <c r="FDL181" s="328"/>
      <c r="FDM181" s="329"/>
      <c r="FDN181" s="124"/>
      <c r="FDO181" s="122"/>
      <c r="FDP181" s="123"/>
      <c r="FDQ181" s="122"/>
      <c r="FDR181" s="123"/>
      <c r="FDS181" s="122"/>
      <c r="FDT181" s="123"/>
      <c r="FDU181" s="122"/>
      <c r="FDV181" s="123"/>
      <c r="FDW181" s="122"/>
      <c r="FDX181" s="123"/>
      <c r="FDY181" s="125"/>
      <c r="FDZ181" s="328"/>
      <c r="FEA181" s="329"/>
      <c r="FEB181" s="124"/>
      <c r="FEC181" s="122"/>
      <c r="FED181" s="123"/>
      <c r="FEE181" s="122"/>
      <c r="FEF181" s="123"/>
      <c r="FEG181" s="122"/>
      <c r="FEH181" s="123"/>
      <c r="FEI181" s="122"/>
      <c r="FEJ181" s="123"/>
      <c r="FEK181" s="122"/>
      <c r="FEL181" s="123"/>
      <c r="FEM181" s="125"/>
      <c r="FEN181" s="328"/>
      <c r="FEO181" s="329"/>
      <c r="FEP181" s="124"/>
      <c r="FEQ181" s="122"/>
      <c r="FER181" s="123"/>
      <c r="FES181" s="122"/>
      <c r="FET181" s="123"/>
      <c r="FEU181" s="122"/>
      <c r="FEV181" s="123"/>
      <c r="FEW181" s="122"/>
      <c r="FEX181" s="123"/>
      <c r="FEY181" s="122"/>
      <c r="FEZ181" s="123"/>
      <c r="FFA181" s="125"/>
      <c r="FFB181" s="328"/>
      <c r="FFC181" s="329"/>
      <c r="FFD181" s="124"/>
      <c r="FFE181" s="122"/>
      <c r="FFF181" s="123"/>
      <c r="FFG181" s="122"/>
      <c r="FFH181" s="123"/>
      <c r="FFI181" s="122"/>
      <c r="FFJ181" s="123"/>
      <c r="FFK181" s="122"/>
      <c r="FFL181" s="123"/>
      <c r="FFM181" s="122"/>
      <c r="FFN181" s="123"/>
      <c r="FFO181" s="125"/>
      <c r="FFP181" s="328"/>
      <c r="FFQ181" s="329"/>
      <c r="FFR181" s="124"/>
      <c r="FFS181" s="122"/>
      <c r="FFT181" s="123"/>
      <c r="FFU181" s="122"/>
      <c r="FFV181" s="123"/>
      <c r="FFW181" s="122"/>
      <c r="FFX181" s="123"/>
      <c r="FFY181" s="122"/>
      <c r="FFZ181" s="123"/>
      <c r="FGA181" s="122"/>
      <c r="FGB181" s="123"/>
      <c r="FGC181" s="125"/>
      <c r="FGD181" s="328"/>
      <c r="FGE181" s="329"/>
      <c r="FGF181" s="124"/>
      <c r="FGG181" s="122"/>
      <c r="FGH181" s="123"/>
      <c r="FGI181" s="122"/>
      <c r="FGJ181" s="123"/>
      <c r="FGK181" s="122"/>
      <c r="FGL181" s="123"/>
      <c r="FGM181" s="122"/>
      <c r="FGN181" s="123"/>
      <c r="FGO181" s="122"/>
      <c r="FGP181" s="123"/>
      <c r="FGQ181" s="125"/>
      <c r="FGR181" s="328"/>
      <c r="FGS181" s="329"/>
      <c r="FGT181" s="124"/>
      <c r="FGU181" s="122"/>
      <c r="FGV181" s="123"/>
      <c r="FGW181" s="122"/>
      <c r="FGX181" s="123"/>
      <c r="FGY181" s="122"/>
      <c r="FGZ181" s="123"/>
      <c r="FHA181" s="122"/>
      <c r="FHB181" s="123"/>
      <c r="FHC181" s="122"/>
      <c r="FHD181" s="123"/>
      <c r="FHE181" s="125"/>
      <c r="FHF181" s="328"/>
      <c r="FHG181" s="329"/>
      <c r="FHH181" s="124"/>
      <c r="FHI181" s="122"/>
      <c r="FHJ181" s="123"/>
      <c r="FHK181" s="122"/>
      <c r="FHL181" s="123"/>
      <c r="FHM181" s="122"/>
      <c r="FHN181" s="123"/>
      <c r="FHO181" s="122"/>
      <c r="FHP181" s="123"/>
      <c r="FHQ181" s="122"/>
      <c r="FHR181" s="123"/>
      <c r="FHS181" s="125"/>
      <c r="FHT181" s="328"/>
      <c r="FHU181" s="329"/>
      <c r="FHV181" s="124"/>
      <c r="FHW181" s="122"/>
      <c r="FHX181" s="123"/>
      <c r="FHY181" s="122"/>
      <c r="FHZ181" s="123"/>
      <c r="FIA181" s="122"/>
      <c r="FIB181" s="123"/>
      <c r="FIC181" s="122"/>
      <c r="FID181" s="123"/>
      <c r="FIE181" s="122"/>
      <c r="FIF181" s="123"/>
      <c r="FIG181" s="125"/>
      <c r="FIH181" s="328"/>
      <c r="FII181" s="329"/>
      <c r="FIJ181" s="124"/>
      <c r="FIK181" s="122"/>
      <c r="FIL181" s="123"/>
      <c r="FIM181" s="122"/>
      <c r="FIN181" s="123"/>
      <c r="FIO181" s="122"/>
      <c r="FIP181" s="123"/>
      <c r="FIQ181" s="122"/>
      <c r="FIR181" s="123"/>
      <c r="FIS181" s="122"/>
      <c r="FIT181" s="123"/>
      <c r="FIU181" s="125"/>
      <c r="FIV181" s="328"/>
      <c r="FIW181" s="329"/>
      <c r="FIX181" s="124"/>
      <c r="FIY181" s="122"/>
      <c r="FIZ181" s="123"/>
      <c r="FJA181" s="122"/>
      <c r="FJB181" s="123"/>
      <c r="FJC181" s="122"/>
      <c r="FJD181" s="123"/>
      <c r="FJE181" s="122"/>
      <c r="FJF181" s="123"/>
      <c r="FJG181" s="122"/>
      <c r="FJH181" s="123"/>
      <c r="FJI181" s="125"/>
      <c r="FJJ181" s="328"/>
      <c r="FJK181" s="329"/>
      <c r="FJL181" s="124"/>
      <c r="FJM181" s="122"/>
      <c r="FJN181" s="123"/>
      <c r="FJO181" s="122"/>
      <c r="FJP181" s="123"/>
      <c r="FJQ181" s="122"/>
      <c r="FJR181" s="123"/>
      <c r="FJS181" s="122"/>
      <c r="FJT181" s="123"/>
      <c r="FJU181" s="122"/>
      <c r="FJV181" s="123"/>
      <c r="FJW181" s="125"/>
      <c r="FJX181" s="328"/>
      <c r="FJY181" s="329"/>
      <c r="FJZ181" s="124"/>
      <c r="FKA181" s="122"/>
      <c r="FKB181" s="123"/>
      <c r="FKC181" s="122"/>
      <c r="FKD181" s="123"/>
      <c r="FKE181" s="122"/>
      <c r="FKF181" s="123"/>
      <c r="FKG181" s="122"/>
      <c r="FKH181" s="123"/>
      <c r="FKI181" s="122"/>
      <c r="FKJ181" s="123"/>
      <c r="FKK181" s="125"/>
      <c r="FKL181" s="328"/>
      <c r="FKM181" s="329"/>
      <c r="FKN181" s="124"/>
      <c r="FKO181" s="122"/>
      <c r="FKP181" s="123"/>
      <c r="FKQ181" s="122"/>
      <c r="FKR181" s="123"/>
      <c r="FKS181" s="122"/>
      <c r="FKT181" s="123"/>
      <c r="FKU181" s="122"/>
      <c r="FKV181" s="123"/>
      <c r="FKW181" s="122"/>
      <c r="FKX181" s="123"/>
      <c r="FKY181" s="125"/>
      <c r="FKZ181" s="328"/>
      <c r="FLA181" s="329"/>
      <c r="FLB181" s="124"/>
      <c r="FLC181" s="122"/>
      <c r="FLD181" s="123"/>
      <c r="FLE181" s="122"/>
      <c r="FLF181" s="123"/>
      <c r="FLG181" s="122"/>
      <c r="FLH181" s="123"/>
      <c r="FLI181" s="122"/>
      <c r="FLJ181" s="123"/>
      <c r="FLK181" s="122"/>
      <c r="FLL181" s="123"/>
      <c r="FLM181" s="125"/>
      <c r="FLN181" s="328"/>
      <c r="FLO181" s="329"/>
      <c r="FLP181" s="124"/>
      <c r="FLQ181" s="122"/>
      <c r="FLR181" s="123"/>
      <c r="FLS181" s="122"/>
      <c r="FLT181" s="123"/>
      <c r="FLU181" s="122"/>
      <c r="FLV181" s="123"/>
      <c r="FLW181" s="122"/>
      <c r="FLX181" s="123"/>
      <c r="FLY181" s="122"/>
      <c r="FLZ181" s="123"/>
      <c r="FMA181" s="125"/>
      <c r="FMB181" s="328"/>
      <c r="FMC181" s="329"/>
      <c r="FMD181" s="124"/>
      <c r="FME181" s="122"/>
      <c r="FMF181" s="123"/>
      <c r="FMG181" s="122"/>
      <c r="FMH181" s="123"/>
      <c r="FMI181" s="122"/>
      <c r="FMJ181" s="123"/>
      <c r="FMK181" s="122"/>
      <c r="FML181" s="123"/>
      <c r="FMM181" s="122"/>
      <c r="FMN181" s="123"/>
      <c r="FMO181" s="125"/>
      <c r="FMP181" s="328"/>
      <c r="FMQ181" s="329"/>
      <c r="FMR181" s="124"/>
      <c r="FMS181" s="122"/>
      <c r="FMT181" s="123"/>
      <c r="FMU181" s="122"/>
      <c r="FMV181" s="123"/>
      <c r="FMW181" s="122"/>
      <c r="FMX181" s="123"/>
      <c r="FMY181" s="122"/>
      <c r="FMZ181" s="123"/>
      <c r="FNA181" s="122"/>
      <c r="FNB181" s="123"/>
      <c r="FNC181" s="125"/>
      <c r="FND181" s="328"/>
      <c r="FNE181" s="329"/>
      <c r="FNF181" s="124"/>
      <c r="FNG181" s="122"/>
      <c r="FNH181" s="123"/>
      <c r="FNI181" s="122"/>
      <c r="FNJ181" s="123"/>
      <c r="FNK181" s="122"/>
      <c r="FNL181" s="123"/>
      <c r="FNM181" s="122"/>
      <c r="FNN181" s="123"/>
      <c r="FNO181" s="122"/>
      <c r="FNP181" s="123"/>
      <c r="FNQ181" s="125"/>
      <c r="FNR181" s="328"/>
      <c r="FNS181" s="329"/>
      <c r="FNT181" s="124"/>
      <c r="FNU181" s="122"/>
      <c r="FNV181" s="123"/>
      <c r="FNW181" s="122"/>
      <c r="FNX181" s="123"/>
      <c r="FNY181" s="122"/>
      <c r="FNZ181" s="123"/>
      <c r="FOA181" s="122"/>
      <c r="FOB181" s="123"/>
      <c r="FOC181" s="122"/>
      <c r="FOD181" s="123"/>
      <c r="FOE181" s="125"/>
      <c r="FOF181" s="328"/>
      <c r="FOG181" s="329"/>
      <c r="FOH181" s="124"/>
      <c r="FOI181" s="122"/>
      <c r="FOJ181" s="123"/>
      <c r="FOK181" s="122"/>
      <c r="FOL181" s="123"/>
      <c r="FOM181" s="122"/>
      <c r="FON181" s="123"/>
      <c r="FOO181" s="122"/>
      <c r="FOP181" s="123"/>
      <c r="FOQ181" s="122"/>
      <c r="FOR181" s="123"/>
      <c r="FOS181" s="125"/>
      <c r="FOT181" s="328"/>
      <c r="FOU181" s="329"/>
      <c r="FOV181" s="124"/>
      <c r="FOW181" s="122"/>
      <c r="FOX181" s="123"/>
      <c r="FOY181" s="122"/>
      <c r="FOZ181" s="123"/>
      <c r="FPA181" s="122"/>
      <c r="FPB181" s="123"/>
      <c r="FPC181" s="122"/>
      <c r="FPD181" s="123"/>
      <c r="FPE181" s="122"/>
      <c r="FPF181" s="123"/>
      <c r="FPG181" s="125"/>
      <c r="FPH181" s="328"/>
      <c r="FPI181" s="329"/>
      <c r="FPJ181" s="124"/>
      <c r="FPK181" s="122"/>
      <c r="FPL181" s="123"/>
      <c r="FPM181" s="122"/>
      <c r="FPN181" s="123"/>
      <c r="FPO181" s="122"/>
      <c r="FPP181" s="123"/>
      <c r="FPQ181" s="122"/>
      <c r="FPR181" s="123"/>
      <c r="FPS181" s="122"/>
      <c r="FPT181" s="123"/>
      <c r="FPU181" s="125"/>
      <c r="FPV181" s="328"/>
      <c r="FPW181" s="329"/>
      <c r="FPX181" s="124"/>
      <c r="FPY181" s="122"/>
      <c r="FPZ181" s="123"/>
      <c r="FQA181" s="122"/>
      <c r="FQB181" s="123"/>
      <c r="FQC181" s="122"/>
      <c r="FQD181" s="123"/>
      <c r="FQE181" s="122"/>
      <c r="FQF181" s="123"/>
      <c r="FQG181" s="122"/>
      <c r="FQH181" s="123"/>
      <c r="FQI181" s="125"/>
      <c r="FQJ181" s="328"/>
      <c r="FQK181" s="329"/>
      <c r="FQL181" s="124"/>
      <c r="FQM181" s="122"/>
      <c r="FQN181" s="123"/>
      <c r="FQO181" s="122"/>
      <c r="FQP181" s="123"/>
      <c r="FQQ181" s="122"/>
      <c r="FQR181" s="123"/>
      <c r="FQS181" s="122"/>
      <c r="FQT181" s="123"/>
      <c r="FQU181" s="122"/>
      <c r="FQV181" s="123"/>
      <c r="FQW181" s="125"/>
      <c r="FQX181" s="328"/>
      <c r="FQY181" s="329"/>
      <c r="FQZ181" s="124"/>
      <c r="FRA181" s="122"/>
      <c r="FRB181" s="123"/>
      <c r="FRC181" s="122"/>
      <c r="FRD181" s="123"/>
      <c r="FRE181" s="122"/>
      <c r="FRF181" s="123"/>
      <c r="FRG181" s="122"/>
      <c r="FRH181" s="123"/>
      <c r="FRI181" s="122"/>
      <c r="FRJ181" s="123"/>
      <c r="FRK181" s="125"/>
      <c r="FRL181" s="328"/>
      <c r="FRM181" s="329"/>
      <c r="FRN181" s="124"/>
      <c r="FRO181" s="122"/>
      <c r="FRP181" s="123"/>
      <c r="FRQ181" s="122"/>
      <c r="FRR181" s="123"/>
      <c r="FRS181" s="122"/>
      <c r="FRT181" s="123"/>
      <c r="FRU181" s="122"/>
      <c r="FRV181" s="123"/>
      <c r="FRW181" s="122"/>
      <c r="FRX181" s="123"/>
      <c r="FRY181" s="125"/>
      <c r="FRZ181" s="328"/>
      <c r="FSA181" s="329"/>
      <c r="FSB181" s="124"/>
      <c r="FSC181" s="122"/>
      <c r="FSD181" s="123"/>
      <c r="FSE181" s="122"/>
      <c r="FSF181" s="123"/>
      <c r="FSG181" s="122"/>
      <c r="FSH181" s="123"/>
      <c r="FSI181" s="122"/>
      <c r="FSJ181" s="123"/>
      <c r="FSK181" s="122"/>
      <c r="FSL181" s="123"/>
      <c r="FSM181" s="125"/>
      <c r="FSN181" s="328"/>
      <c r="FSO181" s="329"/>
      <c r="FSP181" s="124"/>
      <c r="FSQ181" s="122"/>
      <c r="FSR181" s="123"/>
      <c r="FSS181" s="122"/>
      <c r="FST181" s="123"/>
      <c r="FSU181" s="122"/>
      <c r="FSV181" s="123"/>
      <c r="FSW181" s="122"/>
      <c r="FSX181" s="123"/>
      <c r="FSY181" s="122"/>
      <c r="FSZ181" s="123"/>
      <c r="FTA181" s="125"/>
      <c r="FTB181" s="328"/>
      <c r="FTC181" s="329"/>
      <c r="FTD181" s="124"/>
      <c r="FTE181" s="122"/>
      <c r="FTF181" s="123"/>
      <c r="FTG181" s="122"/>
      <c r="FTH181" s="123"/>
      <c r="FTI181" s="122"/>
      <c r="FTJ181" s="123"/>
      <c r="FTK181" s="122"/>
      <c r="FTL181" s="123"/>
      <c r="FTM181" s="122"/>
      <c r="FTN181" s="123"/>
      <c r="FTO181" s="125"/>
      <c r="FTP181" s="328"/>
      <c r="FTQ181" s="329"/>
      <c r="FTR181" s="124"/>
      <c r="FTS181" s="122"/>
      <c r="FTT181" s="123"/>
      <c r="FTU181" s="122"/>
      <c r="FTV181" s="123"/>
      <c r="FTW181" s="122"/>
      <c r="FTX181" s="123"/>
      <c r="FTY181" s="122"/>
      <c r="FTZ181" s="123"/>
      <c r="FUA181" s="122"/>
      <c r="FUB181" s="123"/>
      <c r="FUC181" s="125"/>
      <c r="FUD181" s="328"/>
      <c r="FUE181" s="329"/>
      <c r="FUF181" s="124"/>
      <c r="FUG181" s="122"/>
      <c r="FUH181" s="123"/>
      <c r="FUI181" s="122"/>
      <c r="FUJ181" s="123"/>
      <c r="FUK181" s="122"/>
      <c r="FUL181" s="123"/>
      <c r="FUM181" s="122"/>
      <c r="FUN181" s="123"/>
      <c r="FUO181" s="122"/>
      <c r="FUP181" s="123"/>
      <c r="FUQ181" s="125"/>
      <c r="FUR181" s="328"/>
      <c r="FUS181" s="329"/>
      <c r="FUT181" s="124"/>
      <c r="FUU181" s="122"/>
      <c r="FUV181" s="123"/>
      <c r="FUW181" s="122"/>
      <c r="FUX181" s="123"/>
      <c r="FUY181" s="122"/>
      <c r="FUZ181" s="123"/>
      <c r="FVA181" s="122"/>
      <c r="FVB181" s="123"/>
      <c r="FVC181" s="122"/>
      <c r="FVD181" s="123"/>
      <c r="FVE181" s="125"/>
      <c r="FVF181" s="328"/>
      <c r="FVG181" s="329"/>
      <c r="FVH181" s="124"/>
      <c r="FVI181" s="122"/>
      <c r="FVJ181" s="123"/>
      <c r="FVK181" s="122"/>
      <c r="FVL181" s="123"/>
      <c r="FVM181" s="122"/>
      <c r="FVN181" s="123"/>
      <c r="FVO181" s="122"/>
      <c r="FVP181" s="123"/>
      <c r="FVQ181" s="122"/>
      <c r="FVR181" s="123"/>
      <c r="FVS181" s="125"/>
      <c r="FVT181" s="328"/>
      <c r="FVU181" s="329"/>
      <c r="FVV181" s="124"/>
      <c r="FVW181" s="122"/>
      <c r="FVX181" s="123"/>
      <c r="FVY181" s="122"/>
      <c r="FVZ181" s="123"/>
      <c r="FWA181" s="122"/>
      <c r="FWB181" s="123"/>
      <c r="FWC181" s="122"/>
      <c r="FWD181" s="123"/>
      <c r="FWE181" s="122"/>
      <c r="FWF181" s="123"/>
      <c r="FWG181" s="125"/>
      <c r="FWH181" s="328"/>
      <c r="FWI181" s="329"/>
      <c r="FWJ181" s="124"/>
      <c r="FWK181" s="122"/>
      <c r="FWL181" s="123"/>
      <c r="FWM181" s="122"/>
      <c r="FWN181" s="123"/>
      <c r="FWO181" s="122"/>
      <c r="FWP181" s="123"/>
      <c r="FWQ181" s="122"/>
      <c r="FWR181" s="123"/>
      <c r="FWS181" s="122"/>
      <c r="FWT181" s="123"/>
      <c r="FWU181" s="125"/>
      <c r="FWV181" s="328"/>
      <c r="FWW181" s="329"/>
      <c r="FWX181" s="124"/>
      <c r="FWY181" s="122"/>
      <c r="FWZ181" s="123"/>
      <c r="FXA181" s="122"/>
      <c r="FXB181" s="123"/>
      <c r="FXC181" s="122"/>
      <c r="FXD181" s="123"/>
      <c r="FXE181" s="122"/>
      <c r="FXF181" s="123"/>
      <c r="FXG181" s="122"/>
      <c r="FXH181" s="123"/>
      <c r="FXI181" s="125"/>
      <c r="FXJ181" s="328"/>
      <c r="FXK181" s="329"/>
      <c r="FXL181" s="124"/>
      <c r="FXM181" s="122"/>
      <c r="FXN181" s="123"/>
      <c r="FXO181" s="122"/>
      <c r="FXP181" s="123"/>
      <c r="FXQ181" s="122"/>
      <c r="FXR181" s="123"/>
      <c r="FXS181" s="122"/>
      <c r="FXT181" s="123"/>
      <c r="FXU181" s="122"/>
      <c r="FXV181" s="123"/>
      <c r="FXW181" s="125"/>
      <c r="FXX181" s="328"/>
      <c r="FXY181" s="329"/>
      <c r="FXZ181" s="124"/>
      <c r="FYA181" s="122"/>
      <c r="FYB181" s="123"/>
      <c r="FYC181" s="122"/>
      <c r="FYD181" s="123"/>
      <c r="FYE181" s="122"/>
      <c r="FYF181" s="123"/>
      <c r="FYG181" s="122"/>
      <c r="FYH181" s="123"/>
      <c r="FYI181" s="122"/>
      <c r="FYJ181" s="123"/>
      <c r="FYK181" s="125"/>
      <c r="FYL181" s="328"/>
      <c r="FYM181" s="329"/>
      <c r="FYN181" s="124"/>
      <c r="FYO181" s="122"/>
      <c r="FYP181" s="123"/>
      <c r="FYQ181" s="122"/>
      <c r="FYR181" s="123"/>
      <c r="FYS181" s="122"/>
      <c r="FYT181" s="123"/>
      <c r="FYU181" s="122"/>
      <c r="FYV181" s="123"/>
      <c r="FYW181" s="122"/>
      <c r="FYX181" s="123"/>
      <c r="FYY181" s="125"/>
      <c r="FYZ181" s="328"/>
      <c r="FZA181" s="329"/>
      <c r="FZB181" s="124"/>
      <c r="FZC181" s="122"/>
      <c r="FZD181" s="123"/>
      <c r="FZE181" s="122"/>
      <c r="FZF181" s="123"/>
      <c r="FZG181" s="122"/>
      <c r="FZH181" s="123"/>
      <c r="FZI181" s="122"/>
      <c r="FZJ181" s="123"/>
      <c r="FZK181" s="122"/>
      <c r="FZL181" s="123"/>
      <c r="FZM181" s="125"/>
      <c r="FZN181" s="328"/>
      <c r="FZO181" s="329"/>
      <c r="FZP181" s="124"/>
      <c r="FZQ181" s="122"/>
      <c r="FZR181" s="123"/>
      <c r="FZS181" s="122"/>
      <c r="FZT181" s="123"/>
      <c r="FZU181" s="122"/>
      <c r="FZV181" s="123"/>
      <c r="FZW181" s="122"/>
      <c r="FZX181" s="123"/>
      <c r="FZY181" s="122"/>
      <c r="FZZ181" s="123"/>
      <c r="GAA181" s="125"/>
      <c r="GAB181" s="328"/>
      <c r="GAC181" s="329"/>
      <c r="GAD181" s="124"/>
      <c r="GAE181" s="122"/>
      <c r="GAF181" s="123"/>
      <c r="GAG181" s="122"/>
      <c r="GAH181" s="123"/>
      <c r="GAI181" s="122"/>
      <c r="GAJ181" s="123"/>
      <c r="GAK181" s="122"/>
      <c r="GAL181" s="123"/>
      <c r="GAM181" s="122"/>
      <c r="GAN181" s="123"/>
      <c r="GAO181" s="125"/>
      <c r="GAP181" s="328"/>
      <c r="GAQ181" s="329"/>
      <c r="GAR181" s="124"/>
      <c r="GAS181" s="122"/>
      <c r="GAT181" s="123"/>
      <c r="GAU181" s="122"/>
      <c r="GAV181" s="123"/>
      <c r="GAW181" s="122"/>
      <c r="GAX181" s="123"/>
      <c r="GAY181" s="122"/>
      <c r="GAZ181" s="123"/>
      <c r="GBA181" s="122"/>
      <c r="GBB181" s="123"/>
      <c r="GBC181" s="125"/>
      <c r="GBD181" s="328"/>
      <c r="GBE181" s="329"/>
      <c r="GBF181" s="124"/>
      <c r="GBG181" s="122"/>
      <c r="GBH181" s="123"/>
      <c r="GBI181" s="122"/>
      <c r="GBJ181" s="123"/>
      <c r="GBK181" s="122"/>
      <c r="GBL181" s="123"/>
      <c r="GBM181" s="122"/>
      <c r="GBN181" s="123"/>
      <c r="GBO181" s="122"/>
      <c r="GBP181" s="123"/>
      <c r="GBQ181" s="125"/>
      <c r="GBR181" s="328"/>
      <c r="GBS181" s="329"/>
      <c r="GBT181" s="124"/>
      <c r="GBU181" s="122"/>
      <c r="GBV181" s="123"/>
      <c r="GBW181" s="122"/>
      <c r="GBX181" s="123"/>
      <c r="GBY181" s="122"/>
      <c r="GBZ181" s="123"/>
      <c r="GCA181" s="122"/>
      <c r="GCB181" s="123"/>
      <c r="GCC181" s="122"/>
      <c r="GCD181" s="123"/>
      <c r="GCE181" s="125"/>
      <c r="GCF181" s="328"/>
      <c r="GCG181" s="329"/>
      <c r="GCH181" s="124"/>
      <c r="GCI181" s="122"/>
      <c r="GCJ181" s="123"/>
      <c r="GCK181" s="122"/>
      <c r="GCL181" s="123"/>
      <c r="GCM181" s="122"/>
      <c r="GCN181" s="123"/>
      <c r="GCO181" s="122"/>
      <c r="GCP181" s="123"/>
      <c r="GCQ181" s="122"/>
      <c r="GCR181" s="123"/>
      <c r="GCS181" s="125"/>
      <c r="GCT181" s="328"/>
      <c r="GCU181" s="329"/>
      <c r="GCV181" s="124"/>
      <c r="GCW181" s="122"/>
      <c r="GCX181" s="123"/>
      <c r="GCY181" s="122"/>
      <c r="GCZ181" s="123"/>
      <c r="GDA181" s="122"/>
      <c r="GDB181" s="123"/>
      <c r="GDC181" s="122"/>
      <c r="GDD181" s="123"/>
      <c r="GDE181" s="122"/>
      <c r="GDF181" s="123"/>
      <c r="GDG181" s="125"/>
      <c r="GDH181" s="328"/>
      <c r="GDI181" s="329"/>
      <c r="GDJ181" s="124"/>
      <c r="GDK181" s="122"/>
      <c r="GDL181" s="123"/>
      <c r="GDM181" s="122"/>
      <c r="GDN181" s="123"/>
      <c r="GDO181" s="122"/>
      <c r="GDP181" s="123"/>
      <c r="GDQ181" s="122"/>
      <c r="GDR181" s="123"/>
      <c r="GDS181" s="122"/>
      <c r="GDT181" s="123"/>
      <c r="GDU181" s="125"/>
      <c r="GDV181" s="328"/>
      <c r="GDW181" s="329"/>
      <c r="GDX181" s="124"/>
      <c r="GDY181" s="122"/>
      <c r="GDZ181" s="123"/>
      <c r="GEA181" s="122"/>
      <c r="GEB181" s="123"/>
      <c r="GEC181" s="122"/>
      <c r="GED181" s="123"/>
      <c r="GEE181" s="122"/>
      <c r="GEF181" s="123"/>
      <c r="GEG181" s="122"/>
      <c r="GEH181" s="123"/>
      <c r="GEI181" s="125"/>
      <c r="GEJ181" s="328"/>
      <c r="GEK181" s="329"/>
      <c r="GEL181" s="124"/>
      <c r="GEM181" s="122"/>
      <c r="GEN181" s="123"/>
      <c r="GEO181" s="122"/>
      <c r="GEP181" s="123"/>
      <c r="GEQ181" s="122"/>
      <c r="GER181" s="123"/>
      <c r="GES181" s="122"/>
      <c r="GET181" s="123"/>
      <c r="GEU181" s="122"/>
      <c r="GEV181" s="123"/>
      <c r="GEW181" s="125"/>
      <c r="GEX181" s="328"/>
      <c r="GEY181" s="329"/>
      <c r="GEZ181" s="124"/>
      <c r="GFA181" s="122"/>
      <c r="GFB181" s="123"/>
      <c r="GFC181" s="122"/>
      <c r="GFD181" s="123"/>
      <c r="GFE181" s="122"/>
      <c r="GFF181" s="123"/>
      <c r="GFG181" s="122"/>
      <c r="GFH181" s="123"/>
      <c r="GFI181" s="122"/>
      <c r="GFJ181" s="123"/>
      <c r="GFK181" s="125"/>
      <c r="GFL181" s="328"/>
      <c r="GFM181" s="329"/>
      <c r="GFN181" s="124"/>
      <c r="GFO181" s="122"/>
      <c r="GFP181" s="123"/>
      <c r="GFQ181" s="122"/>
      <c r="GFR181" s="123"/>
      <c r="GFS181" s="122"/>
      <c r="GFT181" s="123"/>
      <c r="GFU181" s="122"/>
      <c r="GFV181" s="123"/>
      <c r="GFW181" s="122"/>
      <c r="GFX181" s="123"/>
      <c r="GFY181" s="125"/>
      <c r="GFZ181" s="328"/>
      <c r="GGA181" s="329"/>
      <c r="GGB181" s="124"/>
      <c r="GGC181" s="122"/>
      <c r="GGD181" s="123"/>
      <c r="GGE181" s="122"/>
      <c r="GGF181" s="123"/>
      <c r="GGG181" s="122"/>
      <c r="GGH181" s="123"/>
      <c r="GGI181" s="122"/>
      <c r="GGJ181" s="123"/>
      <c r="GGK181" s="122"/>
      <c r="GGL181" s="123"/>
      <c r="GGM181" s="125"/>
      <c r="GGN181" s="328"/>
      <c r="GGO181" s="329"/>
      <c r="GGP181" s="124"/>
      <c r="GGQ181" s="122"/>
      <c r="GGR181" s="123"/>
      <c r="GGS181" s="122"/>
      <c r="GGT181" s="123"/>
      <c r="GGU181" s="122"/>
      <c r="GGV181" s="123"/>
      <c r="GGW181" s="122"/>
      <c r="GGX181" s="123"/>
      <c r="GGY181" s="122"/>
      <c r="GGZ181" s="123"/>
      <c r="GHA181" s="125"/>
      <c r="GHB181" s="328"/>
      <c r="GHC181" s="329"/>
      <c r="GHD181" s="124"/>
      <c r="GHE181" s="122"/>
      <c r="GHF181" s="123"/>
      <c r="GHG181" s="122"/>
      <c r="GHH181" s="123"/>
      <c r="GHI181" s="122"/>
      <c r="GHJ181" s="123"/>
      <c r="GHK181" s="122"/>
      <c r="GHL181" s="123"/>
      <c r="GHM181" s="122"/>
      <c r="GHN181" s="123"/>
      <c r="GHO181" s="125"/>
      <c r="GHP181" s="328"/>
      <c r="GHQ181" s="329"/>
      <c r="GHR181" s="124"/>
      <c r="GHS181" s="122"/>
      <c r="GHT181" s="123"/>
      <c r="GHU181" s="122"/>
      <c r="GHV181" s="123"/>
      <c r="GHW181" s="122"/>
      <c r="GHX181" s="123"/>
      <c r="GHY181" s="122"/>
      <c r="GHZ181" s="123"/>
      <c r="GIA181" s="122"/>
      <c r="GIB181" s="123"/>
      <c r="GIC181" s="125"/>
      <c r="GID181" s="328"/>
      <c r="GIE181" s="329"/>
      <c r="GIF181" s="124"/>
      <c r="GIG181" s="122"/>
      <c r="GIH181" s="123"/>
      <c r="GII181" s="122"/>
      <c r="GIJ181" s="123"/>
      <c r="GIK181" s="122"/>
      <c r="GIL181" s="123"/>
      <c r="GIM181" s="122"/>
      <c r="GIN181" s="123"/>
      <c r="GIO181" s="122"/>
      <c r="GIP181" s="123"/>
      <c r="GIQ181" s="125"/>
      <c r="GIR181" s="328"/>
      <c r="GIS181" s="329"/>
      <c r="GIT181" s="124"/>
      <c r="GIU181" s="122"/>
      <c r="GIV181" s="123"/>
      <c r="GIW181" s="122"/>
      <c r="GIX181" s="123"/>
      <c r="GIY181" s="122"/>
      <c r="GIZ181" s="123"/>
      <c r="GJA181" s="122"/>
      <c r="GJB181" s="123"/>
      <c r="GJC181" s="122"/>
      <c r="GJD181" s="123"/>
      <c r="GJE181" s="125"/>
      <c r="GJF181" s="328"/>
      <c r="GJG181" s="329"/>
      <c r="GJH181" s="124"/>
      <c r="GJI181" s="122"/>
      <c r="GJJ181" s="123"/>
      <c r="GJK181" s="122"/>
      <c r="GJL181" s="123"/>
      <c r="GJM181" s="122"/>
      <c r="GJN181" s="123"/>
      <c r="GJO181" s="122"/>
      <c r="GJP181" s="123"/>
      <c r="GJQ181" s="122"/>
      <c r="GJR181" s="123"/>
      <c r="GJS181" s="125"/>
      <c r="GJT181" s="328"/>
      <c r="GJU181" s="329"/>
      <c r="GJV181" s="124"/>
      <c r="GJW181" s="122"/>
      <c r="GJX181" s="123"/>
      <c r="GJY181" s="122"/>
      <c r="GJZ181" s="123"/>
      <c r="GKA181" s="122"/>
      <c r="GKB181" s="123"/>
      <c r="GKC181" s="122"/>
      <c r="GKD181" s="123"/>
      <c r="GKE181" s="122"/>
      <c r="GKF181" s="123"/>
      <c r="GKG181" s="125"/>
      <c r="GKH181" s="328"/>
      <c r="GKI181" s="329"/>
      <c r="GKJ181" s="124"/>
      <c r="GKK181" s="122"/>
      <c r="GKL181" s="123"/>
      <c r="GKM181" s="122"/>
      <c r="GKN181" s="123"/>
      <c r="GKO181" s="122"/>
      <c r="GKP181" s="123"/>
      <c r="GKQ181" s="122"/>
      <c r="GKR181" s="123"/>
      <c r="GKS181" s="122"/>
      <c r="GKT181" s="123"/>
      <c r="GKU181" s="125"/>
      <c r="GKV181" s="328"/>
      <c r="GKW181" s="329"/>
      <c r="GKX181" s="124"/>
      <c r="GKY181" s="122"/>
      <c r="GKZ181" s="123"/>
      <c r="GLA181" s="122"/>
      <c r="GLB181" s="123"/>
      <c r="GLC181" s="122"/>
      <c r="GLD181" s="123"/>
      <c r="GLE181" s="122"/>
      <c r="GLF181" s="123"/>
      <c r="GLG181" s="122"/>
      <c r="GLH181" s="123"/>
      <c r="GLI181" s="125"/>
      <c r="GLJ181" s="328"/>
      <c r="GLK181" s="329"/>
      <c r="GLL181" s="124"/>
      <c r="GLM181" s="122"/>
      <c r="GLN181" s="123"/>
      <c r="GLO181" s="122"/>
      <c r="GLP181" s="123"/>
      <c r="GLQ181" s="122"/>
      <c r="GLR181" s="123"/>
      <c r="GLS181" s="122"/>
      <c r="GLT181" s="123"/>
      <c r="GLU181" s="122"/>
      <c r="GLV181" s="123"/>
      <c r="GLW181" s="125"/>
      <c r="GLX181" s="328"/>
      <c r="GLY181" s="329"/>
      <c r="GLZ181" s="124"/>
      <c r="GMA181" s="122"/>
      <c r="GMB181" s="123"/>
      <c r="GMC181" s="122"/>
      <c r="GMD181" s="123"/>
      <c r="GME181" s="122"/>
      <c r="GMF181" s="123"/>
      <c r="GMG181" s="122"/>
      <c r="GMH181" s="123"/>
      <c r="GMI181" s="122"/>
      <c r="GMJ181" s="123"/>
      <c r="GMK181" s="125"/>
      <c r="GML181" s="328"/>
      <c r="GMM181" s="329"/>
      <c r="GMN181" s="124"/>
      <c r="GMO181" s="122"/>
      <c r="GMP181" s="123"/>
      <c r="GMQ181" s="122"/>
      <c r="GMR181" s="123"/>
      <c r="GMS181" s="122"/>
      <c r="GMT181" s="123"/>
      <c r="GMU181" s="122"/>
      <c r="GMV181" s="123"/>
      <c r="GMW181" s="122"/>
      <c r="GMX181" s="123"/>
      <c r="GMY181" s="125"/>
      <c r="GMZ181" s="328"/>
      <c r="GNA181" s="329"/>
      <c r="GNB181" s="124"/>
      <c r="GNC181" s="122"/>
      <c r="GND181" s="123"/>
      <c r="GNE181" s="122"/>
      <c r="GNF181" s="123"/>
      <c r="GNG181" s="122"/>
      <c r="GNH181" s="123"/>
      <c r="GNI181" s="122"/>
      <c r="GNJ181" s="123"/>
      <c r="GNK181" s="122"/>
      <c r="GNL181" s="123"/>
      <c r="GNM181" s="125"/>
      <c r="GNN181" s="328"/>
      <c r="GNO181" s="329"/>
      <c r="GNP181" s="124"/>
      <c r="GNQ181" s="122"/>
      <c r="GNR181" s="123"/>
      <c r="GNS181" s="122"/>
      <c r="GNT181" s="123"/>
      <c r="GNU181" s="122"/>
      <c r="GNV181" s="123"/>
      <c r="GNW181" s="122"/>
      <c r="GNX181" s="123"/>
      <c r="GNY181" s="122"/>
      <c r="GNZ181" s="123"/>
      <c r="GOA181" s="125"/>
      <c r="GOB181" s="328"/>
      <c r="GOC181" s="329"/>
      <c r="GOD181" s="124"/>
      <c r="GOE181" s="122"/>
      <c r="GOF181" s="123"/>
      <c r="GOG181" s="122"/>
      <c r="GOH181" s="123"/>
      <c r="GOI181" s="122"/>
      <c r="GOJ181" s="123"/>
      <c r="GOK181" s="122"/>
      <c r="GOL181" s="123"/>
      <c r="GOM181" s="122"/>
      <c r="GON181" s="123"/>
      <c r="GOO181" s="125"/>
      <c r="GOP181" s="328"/>
      <c r="GOQ181" s="329"/>
      <c r="GOR181" s="124"/>
      <c r="GOS181" s="122"/>
      <c r="GOT181" s="123"/>
      <c r="GOU181" s="122"/>
      <c r="GOV181" s="123"/>
      <c r="GOW181" s="122"/>
      <c r="GOX181" s="123"/>
      <c r="GOY181" s="122"/>
      <c r="GOZ181" s="123"/>
      <c r="GPA181" s="122"/>
      <c r="GPB181" s="123"/>
      <c r="GPC181" s="125"/>
      <c r="GPD181" s="328"/>
      <c r="GPE181" s="329"/>
      <c r="GPF181" s="124"/>
      <c r="GPG181" s="122"/>
      <c r="GPH181" s="123"/>
      <c r="GPI181" s="122"/>
      <c r="GPJ181" s="123"/>
      <c r="GPK181" s="122"/>
      <c r="GPL181" s="123"/>
      <c r="GPM181" s="122"/>
      <c r="GPN181" s="123"/>
      <c r="GPO181" s="122"/>
      <c r="GPP181" s="123"/>
      <c r="GPQ181" s="125"/>
      <c r="GPR181" s="328"/>
      <c r="GPS181" s="329"/>
      <c r="GPT181" s="124"/>
      <c r="GPU181" s="122"/>
      <c r="GPV181" s="123"/>
      <c r="GPW181" s="122"/>
      <c r="GPX181" s="123"/>
      <c r="GPY181" s="122"/>
      <c r="GPZ181" s="123"/>
      <c r="GQA181" s="122"/>
      <c r="GQB181" s="123"/>
      <c r="GQC181" s="122"/>
      <c r="GQD181" s="123"/>
      <c r="GQE181" s="125"/>
      <c r="GQF181" s="328"/>
      <c r="GQG181" s="329"/>
      <c r="GQH181" s="124"/>
      <c r="GQI181" s="122"/>
      <c r="GQJ181" s="123"/>
      <c r="GQK181" s="122"/>
      <c r="GQL181" s="123"/>
      <c r="GQM181" s="122"/>
      <c r="GQN181" s="123"/>
      <c r="GQO181" s="122"/>
      <c r="GQP181" s="123"/>
      <c r="GQQ181" s="122"/>
      <c r="GQR181" s="123"/>
      <c r="GQS181" s="125"/>
      <c r="GQT181" s="328"/>
      <c r="GQU181" s="329"/>
      <c r="GQV181" s="124"/>
      <c r="GQW181" s="122"/>
      <c r="GQX181" s="123"/>
      <c r="GQY181" s="122"/>
      <c r="GQZ181" s="123"/>
      <c r="GRA181" s="122"/>
      <c r="GRB181" s="123"/>
      <c r="GRC181" s="122"/>
      <c r="GRD181" s="123"/>
      <c r="GRE181" s="122"/>
      <c r="GRF181" s="123"/>
      <c r="GRG181" s="125"/>
      <c r="GRH181" s="328"/>
      <c r="GRI181" s="329"/>
      <c r="GRJ181" s="124"/>
      <c r="GRK181" s="122"/>
      <c r="GRL181" s="123"/>
      <c r="GRM181" s="122"/>
      <c r="GRN181" s="123"/>
      <c r="GRO181" s="122"/>
      <c r="GRP181" s="123"/>
      <c r="GRQ181" s="122"/>
      <c r="GRR181" s="123"/>
      <c r="GRS181" s="122"/>
      <c r="GRT181" s="123"/>
      <c r="GRU181" s="125"/>
      <c r="GRV181" s="328"/>
      <c r="GRW181" s="329"/>
      <c r="GRX181" s="124"/>
      <c r="GRY181" s="122"/>
      <c r="GRZ181" s="123"/>
      <c r="GSA181" s="122"/>
      <c r="GSB181" s="123"/>
      <c r="GSC181" s="122"/>
      <c r="GSD181" s="123"/>
      <c r="GSE181" s="122"/>
      <c r="GSF181" s="123"/>
      <c r="GSG181" s="122"/>
      <c r="GSH181" s="123"/>
      <c r="GSI181" s="125"/>
      <c r="GSJ181" s="328"/>
      <c r="GSK181" s="329"/>
      <c r="GSL181" s="124"/>
      <c r="GSM181" s="122"/>
      <c r="GSN181" s="123"/>
      <c r="GSO181" s="122"/>
      <c r="GSP181" s="123"/>
      <c r="GSQ181" s="122"/>
      <c r="GSR181" s="123"/>
      <c r="GSS181" s="122"/>
      <c r="GST181" s="123"/>
      <c r="GSU181" s="122"/>
      <c r="GSV181" s="123"/>
      <c r="GSW181" s="125"/>
      <c r="GSX181" s="328"/>
      <c r="GSY181" s="329"/>
      <c r="GSZ181" s="124"/>
      <c r="GTA181" s="122"/>
      <c r="GTB181" s="123"/>
      <c r="GTC181" s="122"/>
      <c r="GTD181" s="123"/>
      <c r="GTE181" s="122"/>
      <c r="GTF181" s="123"/>
      <c r="GTG181" s="122"/>
      <c r="GTH181" s="123"/>
      <c r="GTI181" s="122"/>
      <c r="GTJ181" s="123"/>
      <c r="GTK181" s="125"/>
      <c r="GTL181" s="328"/>
      <c r="GTM181" s="329"/>
      <c r="GTN181" s="124"/>
      <c r="GTO181" s="122"/>
      <c r="GTP181" s="123"/>
      <c r="GTQ181" s="122"/>
      <c r="GTR181" s="123"/>
      <c r="GTS181" s="122"/>
      <c r="GTT181" s="123"/>
      <c r="GTU181" s="122"/>
      <c r="GTV181" s="123"/>
      <c r="GTW181" s="122"/>
      <c r="GTX181" s="123"/>
      <c r="GTY181" s="125"/>
      <c r="GTZ181" s="328"/>
      <c r="GUA181" s="329"/>
      <c r="GUB181" s="124"/>
      <c r="GUC181" s="122"/>
      <c r="GUD181" s="123"/>
      <c r="GUE181" s="122"/>
      <c r="GUF181" s="123"/>
      <c r="GUG181" s="122"/>
      <c r="GUH181" s="123"/>
      <c r="GUI181" s="122"/>
      <c r="GUJ181" s="123"/>
      <c r="GUK181" s="122"/>
      <c r="GUL181" s="123"/>
      <c r="GUM181" s="125"/>
      <c r="GUN181" s="328"/>
      <c r="GUO181" s="329"/>
      <c r="GUP181" s="124"/>
      <c r="GUQ181" s="122"/>
      <c r="GUR181" s="123"/>
      <c r="GUS181" s="122"/>
      <c r="GUT181" s="123"/>
      <c r="GUU181" s="122"/>
      <c r="GUV181" s="123"/>
      <c r="GUW181" s="122"/>
      <c r="GUX181" s="123"/>
      <c r="GUY181" s="122"/>
      <c r="GUZ181" s="123"/>
      <c r="GVA181" s="125"/>
      <c r="GVB181" s="328"/>
      <c r="GVC181" s="329"/>
      <c r="GVD181" s="124"/>
      <c r="GVE181" s="122"/>
      <c r="GVF181" s="123"/>
      <c r="GVG181" s="122"/>
      <c r="GVH181" s="123"/>
      <c r="GVI181" s="122"/>
      <c r="GVJ181" s="123"/>
      <c r="GVK181" s="122"/>
      <c r="GVL181" s="123"/>
      <c r="GVM181" s="122"/>
      <c r="GVN181" s="123"/>
      <c r="GVO181" s="125"/>
      <c r="GVP181" s="328"/>
      <c r="GVQ181" s="329"/>
      <c r="GVR181" s="124"/>
      <c r="GVS181" s="122"/>
      <c r="GVT181" s="123"/>
      <c r="GVU181" s="122"/>
      <c r="GVV181" s="123"/>
      <c r="GVW181" s="122"/>
      <c r="GVX181" s="123"/>
      <c r="GVY181" s="122"/>
      <c r="GVZ181" s="123"/>
      <c r="GWA181" s="122"/>
      <c r="GWB181" s="123"/>
      <c r="GWC181" s="125"/>
      <c r="GWD181" s="328"/>
      <c r="GWE181" s="329"/>
      <c r="GWF181" s="124"/>
      <c r="GWG181" s="122"/>
      <c r="GWH181" s="123"/>
      <c r="GWI181" s="122"/>
      <c r="GWJ181" s="123"/>
      <c r="GWK181" s="122"/>
      <c r="GWL181" s="123"/>
      <c r="GWM181" s="122"/>
      <c r="GWN181" s="123"/>
      <c r="GWO181" s="122"/>
      <c r="GWP181" s="123"/>
      <c r="GWQ181" s="125"/>
      <c r="GWR181" s="328"/>
      <c r="GWS181" s="329"/>
      <c r="GWT181" s="124"/>
      <c r="GWU181" s="122"/>
      <c r="GWV181" s="123"/>
      <c r="GWW181" s="122"/>
      <c r="GWX181" s="123"/>
      <c r="GWY181" s="122"/>
      <c r="GWZ181" s="123"/>
      <c r="GXA181" s="122"/>
      <c r="GXB181" s="123"/>
      <c r="GXC181" s="122"/>
      <c r="GXD181" s="123"/>
      <c r="GXE181" s="125"/>
      <c r="GXF181" s="328"/>
      <c r="GXG181" s="329"/>
      <c r="GXH181" s="124"/>
      <c r="GXI181" s="122"/>
      <c r="GXJ181" s="123"/>
      <c r="GXK181" s="122"/>
      <c r="GXL181" s="123"/>
      <c r="GXM181" s="122"/>
      <c r="GXN181" s="123"/>
      <c r="GXO181" s="122"/>
      <c r="GXP181" s="123"/>
      <c r="GXQ181" s="122"/>
      <c r="GXR181" s="123"/>
      <c r="GXS181" s="125"/>
      <c r="GXT181" s="328"/>
      <c r="GXU181" s="329"/>
      <c r="GXV181" s="124"/>
      <c r="GXW181" s="122"/>
      <c r="GXX181" s="123"/>
      <c r="GXY181" s="122"/>
      <c r="GXZ181" s="123"/>
      <c r="GYA181" s="122"/>
      <c r="GYB181" s="123"/>
      <c r="GYC181" s="122"/>
      <c r="GYD181" s="123"/>
      <c r="GYE181" s="122"/>
      <c r="GYF181" s="123"/>
      <c r="GYG181" s="125"/>
      <c r="GYH181" s="328"/>
      <c r="GYI181" s="329"/>
      <c r="GYJ181" s="124"/>
      <c r="GYK181" s="122"/>
      <c r="GYL181" s="123"/>
      <c r="GYM181" s="122"/>
      <c r="GYN181" s="123"/>
      <c r="GYO181" s="122"/>
      <c r="GYP181" s="123"/>
      <c r="GYQ181" s="122"/>
      <c r="GYR181" s="123"/>
      <c r="GYS181" s="122"/>
      <c r="GYT181" s="123"/>
      <c r="GYU181" s="125"/>
      <c r="GYV181" s="328"/>
      <c r="GYW181" s="329"/>
      <c r="GYX181" s="124"/>
      <c r="GYY181" s="122"/>
      <c r="GYZ181" s="123"/>
      <c r="GZA181" s="122"/>
      <c r="GZB181" s="123"/>
      <c r="GZC181" s="122"/>
      <c r="GZD181" s="123"/>
      <c r="GZE181" s="122"/>
      <c r="GZF181" s="123"/>
      <c r="GZG181" s="122"/>
      <c r="GZH181" s="123"/>
      <c r="GZI181" s="125"/>
      <c r="GZJ181" s="328"/>
      <c r="GZK181" s="329"/>
      <c r="GZL181" s="124"/>
      <c r="GZM181" s="122"/>
      <c r="GZN181" s="123"/>
      <c r="GZO181" s="122"/>
      <c r="GZP181" s="123"/>
      <c r="GZQ181" s="122"/>
      <c r="GZR181" s="123"/>
      <c r="GZS181" s="122"/>
      <c r="GZT181" s="123"/>
      <c r="GZU181" s="122"/>
      <c r="GZV181" s="123"/>
      <c r="GZW181" s="125"/>
      <c r="GZX181" s="328"/>
      <c r="GZY181" s="329"/>
      <c r="GZZ181" s="124"/>
      <c r="HAA181" s="122"/>
      <c r="HAB181" s="123"/>
      <c r="HAC181" s="122"/>
      <c r="HAD181" s="123"/>
      <c r="HAE181" s="122"/>
      <c r="HAF181" s="123"/>
      <c r="HAG181" s="122"/>
      <c r="HAH181" s="123"/>
      <c r="HAI181" s="122"/>
      <c r="HAJ181" s="123"/>
      <c r="HAK181" s="125"/>
      <c r="HAL181" s="328"/>
      <c r="HAM181" s="329"/>
      <c r="HAN181" s="124"/>
      <c r="HAO181" s="122"/>
      <c r="HAP181" s="123"/>
      <c r="HAQ181" s="122"/>
      <c r="HAR181" s="123"/>
      <c r="HAS181" s="122"/>
      <c r="HAT181" s="123"/>
      <c r="HAU181" s="122"/>
      <c r="HAV181" s="123"/>
      <c r="HAW181" s="122"/>
      <c r="HAX181" s="123"/>
      <c r="HAY181" s="125"/>
      <c r="HAZ181" s="328"/>
      <c r="HBA181" s="329"/>
      <c r="HBB181" s="124"/>
      <c r="HBC181" s="122"/>
      <c r="HBD181" s="123"/>
      <c r="HBE181" s="122"/>
      <c r="HBF181" s="123"/>
      <c r="HBG181" s="122"/>
      <c r="HBH181" s="123"/>
      <c r="HBI181" s="122"/>
      <c r="HBJ181" s="123"/>
      <c r="HBK181" s="122"/>
      <c r="HBL181" s="123"/>
      <c r="HBM181" s="125"/>
      <c r="HBN181" s="328"/>
      <c r="HBO181" s="329"/>
      <c r="HBP181" s="124"/>
      <c r="HBQ181" s="122"/>
      <c r="HBR181" s="123"/>
      <c r="HBS181" s="122"/>
      <c r="HBT181" s="123"/>
      <c r="HBU181" s="122"/>
      <c r="HBV181" s="123"/>
      <c r="HBW181" s="122"/>
      <c r="HBX181" s="123"/>
      <c r="HBY181" s="122"/>
      <c r="HBZ181" s="123"/>
      <c r="HCA181" s="125"/>
      <c r="HCB181" s="328"/>
      <c r="HCC181" s="329"/>
      <c r="HCD181" s="124"/>
      <c r="HCE181" s="122"/>
      <c r="HCF181" s="123"/>
      <c r="HCG181" s="122"/>
      <c r="HCH181" s="123"/>
      <c r="HCI181" s="122"/>
      <c r="HCJ181" s="123"/>
      <c r="HCK181" s="122"/>
      <c r="HCL181" s="123"/>
      <c r="HCM181" s="122"/>
      <c r="HCN181" s="123"/>
      <c r="HCO181" s="125"/>
      <c r="HCP181" s="328"/>
      <c r="HCQ181" s="329"/>
      <c r="HCR181" s="124"/>
      <c r="HCS181" s="122"/>
      <c r="HCT181" s="123"/>
      <c r="HCU181" s="122"/>
      <c r="HCV181" s="123"/>
      <c r="HCW181" s="122"/>
      <c r="HCX181" s="123"/>
      <c r="HCY181" s="122"/>
      <c r="HCZ181" s="123"/>
      <c r="HDA181" s="122"/>
      <c r="HDB181" s="123"/>
      <c r="HDC181" s="125"/>
      <c r="HDD181" s="328"/>
      <c r="HDE181" s="329"/>
      <c r="HDF181" s="124"/>
      <c r="HDG181" s="122"/>
      <c r="HDH181" s="123"/>
      <c r="HDI181" s="122"/>
      <c r="HDJ181" s="123"/>
      <c r="HDK181" s="122"/>
      <c r="HDL181" s="123"/>
      <c r="HDM181" s="122"/>
      <c r="HDN181" s="123"/>
      <c r="HDO181" s="122"/>
      <c r="HDP181" s="123"/>
      <c r="HDQ181" s="125"/>
      <c r="HDR181" s="328"/>
      <c r="HDS181" s="329"/>
      <c r="HDT181" s="124"/>
      <c r="HDU181" s="122"/>
      <c r="HDV181" s="123"/>
      <c r="HDW181" s="122"/>
      <c r="HDX181" s="123"/>
      <c r="HDY181" s="122"/>
      <c r="HDZ181" s="123"/>
      <c r="HEA181" s="122"/>
      <c r="HEB181" s="123"/>
      <c r="HEC181" s="122"/>
      <c r="HED181" s="123"/>
      <c r="HEE181" s="125"/>
      <c r="HEF181" s="328"/>
      <c r="HEG181" s="329"/>
      <c r="HEH181" s="124"/>
      <c r="HEI181" s="122"/>
      <c r="HEJ181" s="123"/>
      <c r="HEK181" s="122"/>
      <c r="HEL181" s="123"/>
      <c r="HEM181" s="122"/>
      <c r="HEN181" s="123"/>
      <c r="HEO181" s="122"/>
      <c r="HEP181" s="123"/>
      <c r="HEQ181" s="122"/>
      <c r="HER181" s="123"/>
      <c r="HES181" s="125"/>
      <c r="HET181" s="328"/>
      <c r="HEU181" s="329"/>
      <c r="HEV181" s="124"/>
      <c r="HEW181" s="122"/>
      <c r="HEX181" s="123"/>
      <c r="HEY181" s="122"/>
      <c r="HEZ181" s="123"/>
      <c r="HFA181" s="122"/>
      <c r="HFB181" s="123"/>
      <c r="HFC181" s="122"/>
      <c r="HFD181" s="123"/>
      <c r="HFE181" s="122"/>
      <c r="HFF181" s="123"/>
      <c r="HFG181" s="125"/>
      <c r="HFH181" s="328"/>
      <c r="HFI181" s="329"/>
      <c r="HFJ181" s="124"/>
      <c r="HFK181" s="122"/>
      <c r="HFL181" s="123"/>
      <c r="HFM181" s="122"/>
      <c r="HFN181" s="123"/>
      <c r="HFO181" s="122"/>
      <c r="HFP181" s="123"/>
      <c r="HFQ181" s="122"/>
      <c r="HFR181" s="123"/>
      <c r="HFS181" s="122"/>
      <c r="HFT181" s="123"/>
      <c r="HFU181" s="125"/>
      <c r="HFV181" s="328"/>
      <c r="HFW181" s="329"/>
      <c r="HFX181" s="124"/>
      <c r="HFY181" s="122"/>
      <c r="HFZ181" s="123"/>
      <c r="HGA181" s="122"/>
      <c r="HGB181" s="123"/>
      <c r="HGC181" s="122"/>
      <c r="HGD181" s="123"/>
      <c r="HGE181" s="122"/>
      <c r="HGF181" s="123"/>
      <c r="HGG181" s="122"/>
      <c r="HGH181" s="123"/>
      <c r="HGI181" s="125"/>
      <c r="HGJ181" s="328"/>
      <c r="HGK181" s="329"/>
      <c r="HGL181" s="124"/>
      <c r="HGM181" s="122"/>
      <c r="HGN181" s="123"/>
      <c r="HGO181" s="122"/>
      <c r="HGP181" s="123"/>
      <c r="HGQ181" s="122"/>
      <c r="HGR181" s="123"/>
      <c r="HGS181" s="122"/>
      <c r="HGT181" s="123"/>
      <c r="HGU181" s="122"/>
      <c r="HGV181" s="123"/>
      <c r="HGW181" s="125"/>
      <c r="HGX181" s="328"/>
      <c r="HGY181" s="329"/>
      <c r="HGZ181" s="124"/>
      <c r="HHA181" s="122"/>
      <c r="HHB181" s="123"/>
      <c r="HHC181" s="122"/>
      <c r="HHD181" s="123"/>
      <c r="HHE181" s="122"/>
      <c r="HHF181" s="123"/>
      <c r="HHG181" s="122"/>
      <c r="HHH181" s="123"/>
      <c r="HHI181" s="122"/>
      <c r="HHJ181" s="123"/>
      <c r="HHK181" s="125"/>
      <c r="HHL181" s="328"/>
      <c r="HHM181" s="329"/>
      <c r="HHN181" s="124"/>
      <c r="HHO181" s="122"/>
      <c r="HHP181" s="123"/>
      <c r="HHQ181" s="122"/>
      <c r="HHR181" s="123"/>
      <c r="HHS181" s="122"/>
      <c r="HHT181" s="123"/>
      <c r="HHU181" s="122"/>
      <c r="HHV181" s="123"/>
      <c r="HHW181" s="122"/>
      <c r="HHX181" s="123"/>
      <c r="HHY181" s="125"/>
      <c r="HHZ181" s="328"/>
      <c r="HIA181" s="329"/>
      <c r="HIB181" s="124"/>
      <c r="HIC181" s="122"/>
      <c r="HID181" s="123"/>
      <c r="HIE181" s="122"/>
      <c r="HIF181" s="123"/>
      <c r="HIG181" s="122"/>
      <c r="HIH181" s="123"/>
      <c r="HII181" s="122"/>
      <c r="HIJ181" s="123"/>
      <c r="HIK181" s="122"/>
      <c r="HIL181" s="123"/>
      <c r="HIM181" s="125"/>
      <c r="HIN181" s="328"/>
      <c r="HIO181" s="329"/>
      <c r="HIP181" s="124"/>
      <c r="HIQ181" s="122"/>
      <c r="HIR181" s="123"/>
      <c r="HIS181" s="122"/>
      <c r="HIT181" s="123"/>
      <c r="HIU181" s="122"/>
      <c r="HIV181" s="123"/>
      <c r="HIW181" s="122"/>
      <c r="HIX181" s="123"/>
      <c r="HIY181" s="122"/>
      <c r="HIZ181" s="123"/>
      <c r="HJA181" s="125"/>
      <c r="HJB181" s="328"/>
      <c r="HJC181" s="329"/>
      <c r="HJD181" s="124"/>
      <c r="HJE181" s="122"/>
      <c r="HJF181" s="123"/>
      <c r="HJG181" s="122"/>
      <c r="HJH181" s="123"/>
      <c r="HJI181" s="122"/>
      <c r="HJJ181" s="123"/>
      <c r="HJK181" s="122"/>
      <c r="HJL181" s="123"/>
      <c r="HJM181" s="122"/>
      <c r="HJN181" s="123"/>
      <c r="HJO181" s="125"/>
      <c r="HJP181" s="328"/>
      <c r="HJQ181" s="329"/>
      <c r="HJR181" s="124"/>
      <c r="HJS181" s="122"/>
      <c r="HJT181" s="123"/>
      <c r="HJU181" s="122"/>
      <c r="HJV181" s="123"/>
      <c r="HJW181" s="122"/>
      <c r="HJX181" s="123"/>
      <c r="HJY181" s="122"/>
      <c r="HJZ181" s="123"/>
      <c r="HKA181" s="122"/>
      <c r="HKB181" s="123"/>
      <c r="HKC181" s="125"/>
      <c r="HKD181" s="328"/>
      <c r="HKE181" s="329"/>
      <c r="HKF181" s="124"/>
      <c r="HKG181" s="122"/>
      <c r="HKH181" s="123"/>
      <c r="HKI181" s="122"/>
      <c r="HKJ181" s="123"/>
      <c r="HKK181" s="122"/>
      <c r="HKL181" s="123"/>
      <c r="HKM181" s="122"/>
      <c r="HKN181" s="123"/>
      <c r="HKO181" s="122"/>
      <c r="HKP181" s="123"/>
      <c r="HKQ181" s="125"/>
      <c r="HKR181" s="328"/>
      <c r="HKS181" s="329"/>
      <c r="HKT181" s="124"/>
      <c r="HKU181" s="122"/>
      <c r="HKV181" s="123"/>
      <c r="HKW181" s="122"/>
      <c r="HKX181" s="123"/>
      <c r="HKY181" s="122"/>
      <c r="HKZ181" s="123"/>
      <c r="HLA181" s="122"/>
      <c r="HLB181" s="123"/>
      <c r="HLC181" s="122"/>
      <c r="HLD181" s="123"/>
      <c r="HLE181" s="125"/>
      <c r="HLF181" s="328"/>
      <c r="HLG181" s="329"/>
      <c r="HLH181" s="124"/>
      <c r="HLI181" s="122"/>
      <c r="HLJ181" s="123"/>
      <c r="HLK181" s="122"/>
      <c r="HLL181" s="123"/>
      <c r="HLM181" s="122"/>
      <c r="HLN181" s="123"/>
      <c r="HLO181" s="122"/>
      <c r="HLP181" s="123"/>
      <c r="HLQ181" s="122"/>
      <c r="HLR181" s="123"/>
      <c r="HLS181" s="125"/>
      <c r="HLT181" s="328"/>
      <c r="HLU181" s="329"/>
      <c r="HLV181" s="124"/>
      <c r="HLW181" s="122"/>
      <c r="HLX181" s="123"/>
      <c r="HLY181" s="122"/>
      <c r="HLZ181" s="123"/>
      <c r="HMA181" s="122"/>
      <c r="HMB181" s="123"/>
      <c r="HMC181" s="122"/>
      <c r="HMD181" s="123"/>
      <c r="HME181" s="122"/>
      <c r="HMF181" s="123"/>
      <c r="HMG181" s="125"/>
      <c r="HMH181" s="328"/>
      <c r="HMI181" s="329"/>
      <c r="HMJ181" s="124"/>
      <c r="HMK181" s="122"/>
      <c r="HML181" s="123"/>
      <c r="HMM181" s="122"/>
      <c r="HMN181" s="123"/>
      <c r="HMO181" s="122"/>
      <c r="HMP181" s="123"/>
      <c r="HMQ181" s="122"/>
      <c r="HMR181" s="123"/>
      <c r="HMS181" s="122"/>
      <c r="HMT181" s="123"/>
      <c r="HMU181" s="125"/>
      <c r="HMV181" s="328"/>
      <c r="HMW181" s="329"/>
      <c r="HMX181" s="124"/>
      <c r="HMY181" s="122"/>
      <c r="HMZ181" s="123"/>
      <c r="HNA181" s="122"/>
      <c r="HNB181" s="123"/>
      <c r="HNC181" s="122"/>
      <c r="HND181" s="123"/>
      <c r="HNE181" s="122"/>
      <c r="HNF181" s="123"/>
      <c r="HNG181" s="122"/>
      <c r="HNH181" s="123"/>
      <c r="HNI181" s="125"/>
      <c r="HNJ181" s="328"/>
      <c r="HNK181" s="329"/>
      <c r="HNL181" s="124"/>
      <c r="HNM181" s="122"/>
      <c r="HNN181" s="123"/>
      <c r="HNO181" s="122"/>
      <c r="HNP181" s="123"/>
      <c r="HNQ181" s="122"/>
      <c r="HNR181" s="123"/>
      <c r="HNS181" s="122"/>
      <c r="HNT181" s="123"/>
      <c r="HNU181" s="122"/>
      <c r="HNV181" s="123"/>
      <c r="HNW181" s="125"/>
      <c r="HNX181" s="328"/>
      <c r="HNY181" s="329"/>
      <c r="HNZ181" s="124"/>
      <c r="HOA181" s="122"/>
      <c r="HOB181" s="123"/>
      <c r="HOC181" s="122"/>
      <c r="HOD181" s="123"/>
      <c r="HOE181" s="122"/>
      <c r="HOF181" s="123"/>
      <c r="HOG181" s="122"/>
      <c r="HOH181" s="123"/>
      <c r="HOI181" s="122"/>
      <c r="HOJ181" s="123"/>
      <c r="HOK181" s="125"/>
      <c r="HOL181" s="328"/>
      <c r="HOM181" s="329"/>
      <c r="HON181" s="124"/>
      <c r="HOO181" s="122"/>
      <c r="HOP181" s="123"/>
      <c r="HOQ181" s="122"/>
      <c r="HOR181" s="123"/>
      <c r="HOS181" s="122"/>
      <c r="HOT181" s="123"/>
      <c r="HOU181" s="122"/>
      <c r="HOV181" s="123"/>
      <c r="HOW181" s="122"/>
      <c r="HOX181" s="123"/>
      <c r="HOY181" s="125"/>
      <c r="HOZ181" s="328"/>
      <c r="HPA181" s="329"/>
      <c r="HPB181" s="124"/>
      <c r="HPC181" s="122"/>
      <c r="HPD181" s="123"/>
      <c r="HPE181" s="122"/>
      <c r="HPF181" s="123"/>
      <c r="HPG181" s="122"/>
      <c r="HPH181" s="123"/>
      <c r="HPI181" s="122"/>
      <c r="HPJ181" s="123"/>
      <c r="HPK181" s="122"/>
      <c r="HPL181" s="123"/>
      <c r="HPM181" s="125"/>
      <c r="HPN181" s="328"/>
      <c r="HPO181" s="329"/>
      <c r="HPP181" s="124"/>
      <c r="HPQ181" s="122"/>
      <c r="HPR181" s="123"/>
      <c r="HPS181" s="122"/>
      <c r="HPT181" s="123"/>
      <c r="HPU181" s="122"/>
      <c r="HPV181" s="123"/>
      <c r="HPW181" s="122"/>
      <c r="HPX181" s="123"/>
      <c r="HPY181" s="122"/>
      <c r="HPZ181" s="123"/>
      <c r="HQA181" s="125"/>
      <c r="HQB181" s="328"/>
      <c r="HQC181" s="329"/>
      <c r="HQD181" s="124"/>
      <c r="HQE181" s="122"/>
      <c r="HQF181" s="123"/>
      <c r="HQG181" s="122"/>
      <c r="HQH181" s="123"/>
      <c r="HQI181" s="122"/>
      <c r="HQJ181" s="123"/>
      <c r="HQK181" s="122"/>
      <c r="HQL181" s="123"/>
      <c r="HQM181" s="122"/>
      <c r="HQN181" s="123"/>
      <c r="HQO181" s="125"/>
      <c r="HQP181" s="328"/>
      <c r="HQQ181" s="329"/>
      <c r="HQR181" s="124"/>
      <c r="HQS181" s="122"/>
      <c r="HQT181" s="123"/>
      <c r="HQU181" s="122"/>
      <c r="HQV181" s="123"/>
      <c r="HQW181" s="122"/>
      <c r="HQX181" s="123"/>
      <c r="HQY181" s="122"/>
      <c r="HQZ181" s="123"/>
      <c r="HRA181" s="122"/>
      <c r="HRB181" s="123"/>
      <c r="HRC181" s="125"/>
      <c r="HRD181" s="328"/>
      <c r="HRE181" s="329"/>
      <c r="HRF181" s="124"/>
      <c r="HRG181" s="122"/>
      <c r="HRH181" s="123"/>
      <c r="HRI181" s="122"/>
      <c r="HRJ181" s="123"/>
      <c r="HRK181" s="122"/>
      <c r="HRL181" s="123"/>
      <c r="HRM181" s="122"/>
      <c r="HRN181" s="123"/>
      <c r="HRO181" s="122"/>
      <c r="HRP181" s="123"/>
      <c r="HRQ181" s="125"/>
      <c r="HRR181" s="328"/>
      <c r="HRS181" s="329"/>
      <c r="HRT181" s="124"/>
      <c r="HRU181" s="122"/>
      <c r="HRV181" s="123"/>
      <c r="HRW181" s="122"/>
      <c r="HRX181" s="123"/>
      <c r="HRY181" s="122"/>
      <c r="HRZ181" s="123"/>
      <c r="HSA181" s="122"/>
      <c r="HSB181" s="123"/>
      <c r="HSC181" s="122"/>
      <c r="HSD181" s="123"/>
      <c r="HSE181" s="125"/>
      <c r="HSF181" s="328"/>
      <c r="HSG181" s="329"/>
      <c r="HSH181" s="124"/>
      <c r="HSI181" s="122"/>
      <c r="HSJ181" s="123"/>
      <c r="HSK181" s="122"/>
      <c r="HSL181" s="123"/>
      <c r="HSM181" s="122"/>
      <c r="HSN181" s="123"/>
      <c r="HSO181" s="122"/>
      <c r="HSP181" s="123"/>
      <c r="HSQ181" s="122"/>
      <c r="HSR181" s="123"/>
      <c r="HSS181" s="125"/>
      <c r="HST181" s="328"/>
      <c r="HSU181" s="329"/>
      <c r="HSV181" s="124"/>
      <c r="HSW181" s="122"/>
      <c r="HSX181" s="123"/>
      <c r="HSY181" s="122"/>
      <c r="HSZ181" s="123"/>
      <c r="HTA181" s="122"/>
      <c r="HTB181" s="123"/>
      <c r="HTC181" s="122"/>
      <c r="HTD181" s="123"/>
      <c r="HTE181" s="122"/>
      <c r="HTF181" s="123"/>
      <c r="HTG181" s="125"/>
      <c r="HTH181" s="328"/>
      <c r="HTI181" s="329"/>
      <c r="HTJ181" s="124"/>
      <c r="HTK181" s="122"/>
      <c r="HTL181" s="123"/>
      <c r="HTM181" s="122"/>
      <c r="HTN181" s="123"/>
      <c r="HTO181" s="122"/>
      <c r="HTP181" s="123"/>
      <c r="HTQ181" s="122"/>
      <c r="HTR181" s="123"/>
      <c r="HTS181" s="122"/>
      <c r="HTT181" s="123"/>
      <c r="HTU181" s="125"/>
      <c r="HTV181" s="328"/>
      <c r="HTW181" s="329"/>
      <c r="HTX181" s="124"/>
      <c r="HTY181" s="122"/>
      <c r="HTZ181" s="123"/>
      <c r="HUA181" s="122"/>
      <c r="HUB181" s="123"/>
      <c r="HUC181" s="122"/>
      <c r="HUD181" s="123"/>
      <c r="HUE181" s="122"/>
      <c r="HUF181" s="123"/>
      <c r="HUG181" s="122"/>
      <c r="HUH181" s="123"/>
      <c r="HUI181" s="125"/>
      <c r="HUJ181" s="328"/>
      <c r="HUK181" s="329"/>
      <c r="HUL181" s="124"/>
      <c r="HUM181" s="122"/>
      <c r="HUN181" s="123"/>
      <c r="HUO181" s="122"/>
      <c r="HUP181" s="123"/>
      <c r="HUQ181" s="122"/>
      <c r="HUR181" s="123"/>
      <c r="HUS181" s="122"/>
      <c r="HUT181" s="123"/>
      <c r="HUU181" s="122"/>
      <c r="HUV181" s="123"/>
      <c r="HUW181" s="125"/>
      <c r="HUX181" s="328"/>
      <c r="HUY181" s="329"/>
      <c r="HUZ181" s="124"/>
      <c r="HVA181" s="122"/>
      <c r="HVB181" s="123"/>
      <c r="HVC181" s="122"/>
      <c r="HVD181" s="123"/>
      <c r="HVE181" s="122"/>
      <c r="HVF181" s="123"/>
      <c r="HVG181" s="122"/>
      <c r="HVH181" s="123"/>
      <c r="HVI181" s="122"/>
      <c r="HVJ181" s="123"/>
      <c r="HVK181" s="125"/>
      <c r="HVL181" s="328"/>
      <c r="HVM181" s="329"/>
      <c r="HVN181" s="124"/>
      <c r="HVO181" s="122"/>
      <c r="HVP181" s="123"/>
      <c r="HVQ181" s="122"/>
      <c r="HVR181" s="123"/>
      <c r="HVS181" s="122"/>
      <c r="HVT181" s="123"/>
      <c r="HVU181" s="122"/>
      <c r="HVV181" s="123"/>
      <c r="HVW181" s="122"/>
      <c r="HVX181" s="123"/>
      <c r="HVY181" s="125"/>
      <c r="HVZ181" s="328"/>
      <c r="HWA181" s="329"/>
      <c r="HWB181" s="124"/>
      <c r="HWC181" s="122"/>
      <c r="HWD181" s="123"/>
      <c r="HWE181" s="122"/>
      <c r="HWF181" s="123"/>
      <c r="HWG181" s="122"/>
      <c r="HWH181" s="123"/>
      <c r="HWI181" s="122"/>
      <c r="HWJ181" s="123"/>
      <c r="HWK181" s="122"/>
      <c r="HWL181" s="123"/>
      <c r="HWM181" s="125"/>
      <c r="HWN181" s="328"/>
      <c r="HWO181" s="329"/>
      <c r="HWP181" s="124"/>
      <c r="HWQ181" s="122"/>
      <c r="HWR181" s="123"/>
      <c r="HWS181" s="122"/>
      <c r="HWT181" s="123"/>
      <c r="HWU181" s="122"/>
      <c r="HWV181" s="123"/>
      <c r="HWW181" s="122"/>
      <c r="HWX181" s="123"/>
      <c r="HWY181" s="122"/>
      <c r="HWZ181" s="123"/>
      <c r="HXA181" s="125"/>
      <c r="HXB181" s="328"/>
      <c r="HXC181" s="329"/>
      <c r="HXD181" s="124"/>
      <c r="HXE181" s="122"/>
      <c r="HXF181" s="123"/>
      <c r="HXG181" s="122"/>
      <c r="HXH181" s="123"/>
      <c r="HXI181" s="122"/>
      <c r="HXJ181" s="123"/>
      <c r="HXK181" s="122"/>
      <c r="HXL181" s="123"/>
      <c r="HXM181" s="122"/>
      <c r="HXN181" s="123"/>
      <c r="HXO181" s="125"/>
      <c r="HXP181" s="328"/>
      <c r="HXQ181" s="329"/>
      <c r="HXR181" s="124"/>
      <c r="HXS181" s="122"/>
      <c r="HXT181" s="123"/>
      <c r="HXU181" s="122"/>
      <c r="HXV181" s="123"/>
      <c r="HXW181" s="122"/>
      <c r="HXX181" s="123"/>
      <c r="HXY181" s="122"/>
      <c r="HXZ181" s="123"/>
      <c r="HYA181" s="122"/>
      <c r="HYB181" s="123"/>
      <c r="HYC181" s="125"/>
      <c r="HYD181" s="328"/>
      <c r="HYE181" s="329"/>
      <c r="HYF181" s="124"/>
      <c r="HYG181" s="122"/>
      <c r="HYH181" s="123"/>
      <c r="HYI181" s="122"/>
      <c r="HYJ181" s="123"/>
      <c r="HYK181" s="122"/>
      <c r="HYL181" s="123"/>
      <c r="HYM181" s="122"/>
      <c r="HYN181" s="123"/>
      <c r="HYO181" s="122"/>
      <c r="HYP181" s="123"/>
      <c r="HYQ181" s="125"/>
      <c r="HYR181" s="328"/>
      <c r="HYS181" s="329"/>
      <c r="HYT181" s="124"/>
      <c r="HYU181" s="122"/>
      <c r="HYV181" s="123"/>
      <c r="HYW181" s="122"/>
      <c r="HYX181" s="123"/>
      <c r="HYY181" s="122"/>
      <c r="HYZ181" s="123"/>
      <c r="HZA181" s="122"/>
      <c r="HZB181" s="123"/>
      <c r="HZC181" s="122"/>
      <c r="HZD181" s="123"/>
      <c r="HZE181" s="125"/>
      <c r="HZF181" s="328"/>
      <c r="HZG181" s="329"/>
      <c r="HZH181" s="124"/>
      <c r="HZI181" s="122"/>
      <c r="HZJ181" s="123"/>
      <c r="HZK181" s="122"/>
      <c r="HZL181" s="123"/>
      <c r="HZM181" s="122"/>
      <c r="HZN181" s="123"/>
      <c r="HZO181" s="122"/>
      <c r="HZP181" s="123"/>
      <c r="HZQ181" s="122"/>
      <c r="HZR181" s="123"/>
      <c r="HZS181" s="125"/>
      <c r="HZT181" s="328"/>
      <c r="HZU181" s="329"/>
      <c r="HZV181" s="124"/>
      <c r="HZW181" s="122"/>
      <c r="HZX181" s="123"/>
      <c r="HZY181" s="122"/>
      <c r="HZZ181" s="123"/>
      <c r="IAA181" s="122"/>
      <c r="IAB181" s="123"/>
      <c r="IAC181" s="122"/>
      <c r="IAD181" s="123"/>
      <c r="IAE181" s="122"/>
      <c r="IAF181" s="123"/>
      <c r="IAG181" s="125"/>
      <c r="IAH181" s="328"/>
      <c r="IAI181" s="329"/>
      <c r="IAJ181" s="124"/>
      <c r="IAK181" s="122"/>
      <c r="IAL181" s="123"/>
      <c r="IAM181" s="122"/>
      <c r="IAN181" s="123"/>
      <c r="IAO181" s="122"/>
      <c r="IAP181" s="123"/>
      <c r="IAQ181" s="122"/>
      <c r="IAR181" s="123"/>
      <c r="IAS181" s="122"/>
      <c r="IAT181" s="123"/>
      <c r="IAU181" s="125"/>
      <c r="IAV181" s="328"/>
      <c r="IAW181" s="329"/>
      <c r="IAX181" s="124"/>
      <c r="IAY181" s="122"/>
      <c r="IAZ181" s="123"/>
      <c r="IBA181" s="122"/>
      <c r="IBB181" s="123"/>
      <c r="IBC181" s="122"/>
      <c r="IBD181" s="123"/>
      <c r="IBE181" s="122"/>
      <c r="IBF181" s="123"/>
      <c r="IBG181" s="122"/>
      <c r="IBH181" s="123"/>
      <c r="IBI181" s="125"/>
      <c r="IBJ181" s="328"/>
      <c r="IBK181" s="329"/>
      <c r="IBL181" s="124"/>
      <c r="IBM181" s="122"/>
      <c r="IBN181" s="123"/>
      <c r="IBO181" s="122"/>
      <c r="IBP181" s="123"/>
      <c r="IBQ181" s="122"/>
      <c r="IBR181" s="123"/>
      <c r="IBS181" s="122"/>
      <c r="IBT181" s="123"/>
      <c r="IBU181" s="122"/>
      <c r="IBV181" s="123"/>
      <c r="IBW181" s="125"/>
      <c r="IBX181" s="328"/>
      <c r="IBY181" s="329"/>
      <c r="IBZ181" s="124"/>
      <c r="ICA181" s="122"/>
      <c r="ICB181" s="123"/>
      <c r="ICC181" s="122"/>
      <c r="ICD181" s="123"/>
      <c r="ICE181" s="122"/>
      <c r="ICF181" s="123"/>
      <c r="ICG181" s="122"/>
      <c r="ICH181" s="123"/>
      <c r="ICI181" s="122"/>
      <c r="ICJ181" s="123"/>
      <c r="ICK181" s="125"/>
      <c r="ICL181" s="328"/>
      <c r="ICM181" s="329"/>
      <c r="ICN181" s="124"/>
      <c r="ICO181" s="122"/>
      <c r="ICP181" s="123"/>
      <c r="ICQ181" s="122"/>
      <c r="ICR181" s="123"/>
      <c r="ICS181" s="122"/>
      <c r="ICT181" s="123"/>
      <c r="ICU181" s="122"/>
      <c r="ICV181" s="123"/>
      <c r="ICW181" s="122"/>
      <c r="ICX181" s="123"/>
      <c r="ICY181" s="125"/>
      <c r="ICZ181" s="328"/>
      <c r="IDA181" s="329"/>
      <c r="IDB181" s="124"/>
      <c r="IDC181" s="122"/>
      <c r="IDD181" s="123"/>
      <c r="IDE181" s="122"/>
      <c r="IDF181" s="123"/>
      <c r="IDG181" s="122"/>
      <c r="IDH181" s="123"/>
      <c r="IDI181" s="122"/>
      <c r="IDJ181" s="123"/>
      <c r="IDK181" s="122"/>
      <c r="IDL181" s="123"/>
      <c r="IDM181" s="125"/>
      <c r="IDN181" s="328"/>
      <c r="IDO181" s="329"/>
      <c r="IDP181" s="124"/>
      <c r="IDQ181" s="122"/>
      <c r="IDR181" s="123"/>
      <c r="IDS181" s="122"/>
      <c r="IDT181" s="123"/>
      <c r="IDU181" s="122"/>
      <c r="IDV181" s="123"/>
      <c r="IDW181" s="122"/>
      <c r="IDX181" s="123"/>
      <c r="IDY181" s="122"/>
      <c r="IDZ181" s="123"/>
      <c r="IEA181" s="125"/>
      <c r="IEB181" s="328"/>
      <c r="IEC181" s="329"/>
      <c r="IED181" s="124"/>
      <c r="IEE181" s="122"/>
      <c r="IEF181" s="123"/>
      <c r="IEG181" s="122"/>
      <c r="IEH181" s="123"/>
      <c r="IEI181" s="122"/>
      <c r="IEJ181" s="123"/>
      <c r="IEK181" s="122"/>
      <c r="IEL181" s="123"/>
      <c r="IEM181" s="122"/>
      <c r="IEN181" s="123"/>
      <c r="IEO181" s="125"/>
      <c r="IEP181" s="328"/>
      <c r="IEQ181" s="329"/>
      <c r="IER181" s="124"/>
      <c r="IES181" s="122"/>
      <c r="IET181" s="123"/>
      <c r="IEU181" s="122"/>
      <c r="IEV181" s="123"/>
      <c r="IEW181" s="122"/>
      <c r="IEX181" s="123"/>
      <c r="IEY181" s="122"/>
      <c r="IEZ181" s="123"/>
      <c r="IFA181" s="122"/>
      <c r="IFB181" s="123"/>
      <c r="IFC181" s="125"/>
      <c r="IFD181" s="328"/>
      <c r="IFE181" s="329"/>
      <c r="IFF181" s="124"/>
      <c r="IFG181" s="122"/>
      <c r="IFH181" s="123"/>
      <c r="IFI181" s="122"/>
      <c r="IFJ181" s="123"/>
      <c r="IFK181" s="122"/>
      <c r="IFL181" s="123"/>
      <c r="IFM181" s="122"/>
      <c r="IFN181" s="123"/>
      <c r="IFO181" s="122"/>
      <c r="IFP181" s="123"/>
      <c r="IFQ181" s="125"/>
      <c r="IFR181" s="328"/>
      <c r="IFS181" s="329"/>
      <c r="IFT181" s="124"/>
      <c r="IFU181" s="122"/>
      <c r="IFV181" s="123"/>
      <c r="IFW181" s="122"/>
      <c r="IFX181" s="123"/>
      <c r="IFY181" s="122"/>
      <c r="IFZ181" s="123"/>
      <c r="IGA181" s="122"/>
      <c r="IGB181" s="123"/>
      <c r="IGC181" s="122"/>
      <c r="IGD181" s="123"/>
      <c r="IGE181" s="125"/>
      <c r="IGF181" s="328"/>
      <c r="IGG181" s="329"/>
      <c r="IGH181" s="124"/>
      <c r="IGI181" s="122"/>
      <c r="IGJ181" s="123"/>
      <c r="IGK181" s="122"/>
      <c r="IGL181" s="123"/>
      <c r="IGM181" s="122"/>
      <c r="IGN181" s="123"/>
      <c r="IGO181" s="122"/>
      <c r="IGP181" s="123"/>
      <c r="IGQ181" s="122"/>
      <c r="IGR181" s="123"/>
      <c r="IGS181" s="125"/>
      <c r="IGT181" s="328"/>
      <c r="IGU181" s="329"/>
      <c r="IGV181" s="124"/>
      <c r="IGW181" s="122"/>
      <c r="IGX181" s="123"/>
      <c r="IGY181" s="122"/>
      <c r="IGZ181" s="123"/>
      <c r="IHA181" s="122"/>
      <c r="IHB181" s="123"/>
      <c r="IHC181" s="122"/>
      <c r="IHD181" s="123"/>
      <c r="IHE181" s="122"/>
      <c r="IHF181" s="123"/>
      <c r="IHG181" s="125"/>
      <c r="IHH181" s="328"/>
      <c r="IHI181" s="329"/>
      <c r="IHJ181" s="124"/>
      <c r="IHK181" s="122"/>
      <c r="IHL181" s="123"/>
      <c r="IHM181" s="122"/>
      <c r="IHN181" s="123"/>
      <c r="IHO181" s="122"/>
      <c r="IHP181" s="123"/>
      <c r="IHQ181" s="122"/>
      <c r="IHR181" s="123"/>
      <c r="IHS181" s="122"/>
      <c r="IHT181" s="123"/>
      <c r="IHU181" s="125"/>
      <c r="IHV181" s="328"/>
      <c r="IHW181" s="329"/>
      <c r="IHX181" s="124"/>
      <c r="IHY181" s="122"/>
      <c r="IHZ181" s="123"/>
      <c r="IIA181" s="122"/>
      <c r="IIB181" s="123"/>
      <c r="IIC181" s="122"/>
      <c r="IID181" s="123"/>
      <c r="IIE181" s="122"/>
      <c r="IIF181" s="123"/>
      <c r="IIG181" s="122"/>
      <c r="IIH181" s="123"/>
      <c r="III181" s="125"/>
      <c r="IIJ181" s="328"/>
      <c r="IIK181" s="329"/>
      <c r="IIL181" s="124"/>
      <c r="IIM181" s="122"/>
      <c r="IIN181" s="123"/>
      <c r="IIO181" s="122"/>
      <c r="IIP181" s="123"/>
      <c r="IIQ181" s="122"/>
      <c r="IIR181" s="123"/>
      <c r="IIS181" s="122"/>
      <c r="IIT181" s="123"/>
      <c r="IIU181" s="122"/>
      <c r="IIV181" s="123"/>
      <c r="IIW181" s="125"/>
      <c r="IIX181" s="328"/>
      <c r="IIY181" s="329"/>
      <c r="IIZ181" s="124"/>
      <c r="IJA181" s="122"/>
      <c r="IJB181" s="123"/>
      <c r="IJC181" s="122"/>
      <c r="IJD181" s="123"/>
      <c r="IJE181" s="122"/>
      <c r="IJF181" s="123"/>
      <c r="IJG181" s="122"/>
      <c r="IJH181" s="123"/>
      <c r="IJI181" s="122"/>
      <c r="IJJ181" s="123"/>
      <c r="IJK181" s="125"/>
      <c r="IJL181" s="328"/>
      <c r="IJM181" s="329"/>
      <c r="IJN181" s="124"/>
      <c r="IJO181" s="122"/>
      <c r="IJP181" s="123"/>
      <c r="IJQ181" s="122"/>
      <c r="IJR181" s="123"/>
      <c r="IJS181" s="122"/>
      <c r="IJT181" s="123"/>
      <c r="IJU181" s="122"/>
      <c r="IJV181" s="123"/>
      <c r="IJW181" s="122"/>
      <c r="IJX181" s="123"/>
      <c r="IJY181" s="125"/>
      <c r="IJZ181" s="328"/>
      <c r="IKA181" s="329"/>
      <c r="IKB181" s="124"/>
      <c r="IKC181" s="122"/>
      <c r="IKD181" s="123"/>
      <c r="IKE181" s="122"/>
      <c r="IKF181" s="123"/>
      <c r="IKG181" s="122"/>
      <c r="IKH181" s="123"/>
      <c r="IKI181" s="122"/>
      <c r="IKJ181" s="123"/>
      <c r="IKK181" s="122"/>
      <c r="IKL181" s="123"/>
      <c r="IKM181" s="125"/>
      <c r="IKN181" s="328"/>
      <c r="IKO181" s="329"/>
      <c r="IKP181" s="124"/>
      <c r="IKQ181" s="122"/>
      <c r="IKR181" s="123"/>
      <c r="IKS181" s="122"/>
      <c r="IKT181" s="123"/>
      <c r="IKU181" s="122"/>
      <c r="IKV181" s="123"/>
      <c r="IKW181" s="122"/>
      <c r="IKX181" s="123"/>
      <c r="IKY181" s="122"/>
      <c r="IKZ181" s="123"/>
      <c r="ILA181" s="125"/>
      <c r="ILB181" s="328"/>
      <c r="ILC181" s="329"/>
      <c r="ILD181" s="124"/>
      <c r="ILE181" s="122"/>
      <c r="ILF181" s="123"/>
      <c r="ILG181" s="122"/>
      <c r="ILH181" s="123"/>
      <c r="ILI181" s="122"/>
      <c r="ILJ181" s="123"/>
      <c r="ILK181" s="122"/>
      <c r="ILL181" s="123"/>
      <c r="ILM181" s="122"/>
      <c r="ILN181" s="123"/>
      <c r="ILO181" s="125"/>
      <c r="ILP181" s="328"/>
      <c r="ILQ181" s="329"/>
      <c r="ILR181" s="124"/>
      <c r="ILS181" s="122"/>
      <c r="ILT181" s="123"/>
      <c r="ILU181" s="122"/>
      <c r="ILV181" s="123"/>
      <c r="ILW181" s="122"/>
      <c r="ILX181" s="123"/>
      <c r="ILY181" s="122"/>
      <c r="ILZ181" s="123"/>
      <c r="IMA181" s="122"/>
      <c r="IMB181" s="123"/>
      <c r="IMC181" s="125"/>
      <c r="IMD181" s="328"/>
      <c r="IME181" s="329"/>
      <c r="IMF181" s="124"/>
      <c r="IMG181" s="122"/>
      <c r="IMH181" s="123"/>
      <c r="IMI181" s="122"/>
      <c r="IMJ181" s="123"/>
      <c r="IMK181" s="122"/>
      <c r="IML181" s="123"/>
      <c r="IMM181" s="122"/>
      <c r="IMN181" s="123"/>
      <c r="IMO181" s="122"/>
      <c r="IMP181" s="123"/>
      <c r="IMQ181" s="125"/>
      <c r="IMR181" s="328"/>
      <c r="IMS181" s="329"/>
      <c r="IMT181" s="124"/>
      <c r="IMU181" s="122"/>
      <c r="IMV181" s="123"/>
      <c r="IMW181" s="122"/>
      <c r="IMX181" s="123"/>
      <c r="IMY181" s="122"/>
      <c r="IMZ181" s="123"/>
      <c r="INA181" s="122"/>
      <c r="INB181" s="123"/>
      <c r="INC181" s="122"/>
      <c r="IND181" s="123"/>
      <c r="INE181" s="125"/>
      <c r="INF181" s="328"/>
      <c r="ING181" s="329"/>
      <c r="INH181" s="124"/>
      <c r="INI181" s="122"/>
      <c r="INJ181" s="123"/>
      <c r="INK181" s="122"/>
      <c r="INL181" s="123"/>
      <c r="INM181" s="122"/>
      <c r="INN181" s="123"/>
      <c r="INO181" s="122"/>
      <c r="INP181" s="123"/>
      <c r="INQ181" s="122"/>
      <c r="INR181" s="123"/>
      <c r="INS181" s="125"/>
      <c r="INT181" s="328"/>
      <c r="INU181" s="329"/>
      <c r="INV181" s="124"/>
      <c r="INW181" s="122"/>
      <c r="INX181" s="123"/>
      <c r="INY181" s="122"/>
      <c r="INZ181" s="123"/>
      <c r="IOA181" s="122"/>
      <c r="IOB181" s="123"/>
      <c r="IOC181" s="122"/>
      <c r="IOD181" s="123"/>
      <c r="IOE181" s="122"/>
      <c r="IOF181" s="123"/>
      <c r="IOG181" s="125"/>
      <c r="IOH181" s="328"/>
      <c r="IOI181" s="329"/>
      <c r="IOJ181" s="124"/>
      <c r="IOK181" s="122"/>
      <c r="IOL181" s="123"/>
      <c r="IOM181" s="122"/>
      <c r="ION181" s="123"/>
      <c r="IOO181" s="122"/>
      <c r="IOP181" s="123"/>
      <c r="IOQ181" s="122"/>
      <c r="IOR181" s="123"/>
      <c r="IOS181" s="122"/>
      <c r="IOT181" s="123"/>
      <c r="IOU181" s="125"/>
      <c r="IOV181" s="328"/>
      <c r="IOW181" s="329"/>
      <c r="IOX181" s="124"/>
      <c r="IOY181" s="122"/>
      <c r="IOZ181" s="123"/>
      <c r="IPA181" s="122"/>
      <c r="IPB181" s="123"/>
      <c r="IPC181" s="122"/>
      <c r="IPD181" s="123"/>
      <c r="IPE181" s="122"/>
      <c r="IPF181" s="123"/>
      <c r="IPG181" s="122"/>
      <c r="IPH181" s="123"/>
      <c r="IPI181" s="125"/>
      <c r="IPJ181" s="328"/>
      <c r="IPK181" s="329"/>
      <c r="IPL181" s="124"/>
      <c r="IPM181" s="122"/>
      <c r="IPN181" s="123"/>
      <c r="IPO181" s="122"/>
      <c r="IPP181" s="123"/>
      <c r="IPQ181" s="122"/>
      <c r="IPR181" s="123"/>
      <c r="IPS181" s="122"/>
      <c r="IPT181" s="123"/>
      <c r="IPU181" s="122"/>
      <c r="IPV181" s="123"/>
      <c r="IPW181" s="125"/>
      <c r="IPX181" s="328"/>
      <c r="IPY181" s="329"/>
      <c r="IPZ181" s="124"/>
      <c r="IQA181" s="122"/>
      <c r="IQB181" s="123"/>
      <c r="IQC181" s="122"/>
      <c r="IQD181" s="123"/>
      <c r="IQE181" s="122"/>
      <c r="IQF181" s="123"/>
      <c r="IQG181" s="122"/>
      <c r="IQH181" s="123"/>
      <c r="IQI181" s="122"/>
      <c r="IQJ181" s="123"/>
      <c r="IQK181" s="125"/>
      <c r="IQL181" s="328"/>
      <c r="IQM181" s="329"/>
      <c r="IQN181" s="124"/>
      <c r="IQO181" s="122"/>
      <c r="IQP181" s="123"/>
      <c r="IQQ181" s="122"/>
      <c r="IQR181" s="123"/>
      <c r="IQS181" s="122"/>
      <c r="IQT181" s="123"/>
      <c r="IQU181" s="122"/>
      <c r="IQV181" s="123"/>
      <c r="IQW181" s="122"/>
      <c r="IQX181" s="123"/>
      <c r="IQY181" s="125"/>
      <c r="IQZ181" s="328"/>
      <c r="IRA181" s="329"/>
      <c r="IRB181" s="124"/>
      <c r="IRC181" s="122"/>
      <c r="IRD181" s="123"/>
      <c r="IRE181" s="122"/>
      <c r="IRF181" s="123"/>
      <c r="IRG181" s="122"/>
      <c r="IRH181" s="123"/>
      <c r="IRI181" s="122"/>
      <c r="IRJ181" s="123"/>
      <c r="IRK181" s="122"/>
      <c r="IRL181" s="123"/>
      <c r="IRM181" s="125"/>
      <c r="IRN181" s="328"/>
      <c r="IRO181" s="329"/>
      <c r="IRP181" s="124"/>
      <c r="IRQ181" s="122"/>
      <c r="IRR181" s="123"/>
      <c r="IRS181" s="122"/>
      <c r="IRT181" s="123"/>
      <c r="IRU181" s="122"/>
      <c r="IRV181" s="123"/>
      <c r="IRW181" s="122"/>
      <c r="IRX181" s="123"/>
      <c r="IRY181" s="122"/>
      <c r="IRZ181" s="123"/>
      <c r="ISA181" s="125"/>
      <c r="ISB181" s="328"/>
      <c r="ISC181" s="329"/>
      <c r="ISD181" s="124"/>
      <c r="ISE181" s="122"/>
      <c r="ISF181" s="123"/>
      <c r="ISG181" s="122"/>
      <c r="ISH181" s="123"/>
      <c r="ISI181" s="122"/>
      <c r="ISJ181" s="123"/>
      <c r="ISK181" s="122"/>
      <c r="ISL181" s="123"/>
      <c r="ISM181" s="122"/>
      <c r="ISN181" s="123"/>
      <c r="ISO181" s="125"/>
      <c r="ISP181" s="328"/>
      <c r="ISQ181" s="329"/>
      <c r="ISR181" s="124"/>
      <c r="ISS181" s="122"/>
      <c r="IST181" s="123"/>
      <c r="ISU181" s="122"/>
      <c r="ISV181" s="123"/>
      <c r="ISW181" s="122"/>
      <c r="ISX181" s="123"/>
      <c r="ISY181" s="122"/>
      <c r="ISZ181" s="123"/>
      <c r="ITA181" s="122"/>
      <c r="ITB181" s="123"/>
      <c r="ITC181" s="125"/>
      <c r="ITD181" s="328"/>
      <c r="ITE181" s="329"/>
      <c r="ITF181" s="124"/>
      <c r="ITG181" s="122"/>
      <c r="ITH181" s="123"/>
      <c r="ITI181" s="122"/>
      <c r="ITJ181" s="123"/>
      <c r="ITK181" s="122"/>
      <c r="ITL181" s="123"/>
      <c r="ITM181" s="122"/>
      <c r="ITN181" s="123"/>
      <c r="ITO181" s="122"/>
      <c r="ITP181" s="123"/>
      <c r="ITQ181" s="125"/>
      <c r="ITR181" s="328"/>
      <c r="ITS181" s="329"/>
      <c r="ITT181" s="124"/>
      <c r="ITU181" s="122"/>
      <c r="ITV181" s="123"/>
      <c r="ITW181" s="122"/>
      <c r="ITX181" s="123"/>
      <c r="ITY181" s="122"/>
      <c r="ITZ181" s="123"/>
      <c r="IUA181" s="122"/>
      <c r="IUB181" s="123"/>
      <c r="IUC181" s="122"/>
      <c r="IUD181" s="123"/>
      <c r="IUE181" s="125"/>
      <c r="IUF181" s="328"/>
      <c r="IUG181" s="329"/>
      <c r="IUH181" s="124"/>
      <c r="IUI181" s="122"/>
      <c r="IUJ181" s="123"/>
      <c r="IUK181" s="122"/>
      <c r="IUL181" s="123"/>
      <c r="IUM181" s="122"/>
      <c r="IUN181" s="123"/>
      <c r="IUO181" s="122"/>
      <c r="IUP181" s="123"/>
      <c r="IUQ181" s="122"/>
      <c r="IUR181" s="123"/>
      <c r="IUS181" s="125"/>
      <c r="IUT181" s="328"/>
      <c r="IUU181" s="329"/>
      <c r="IUV181" s="124"/>
      <c r="IUW181" s="122"/>
      <c r="IUX181" s="123"/>
      <c r="IUY181" s="122"/>
      <c r="IUZ181" s="123"/>
      <c r="IVA181" s="122"/>
      <c r="IVB181" s="123"/>
      <c r="IVC181" s="122"/>
      <c r="IVD181" s="123"/>
      <c r="IVE181" s="122"/>
      <c r="IVF181" s="123"/>
      <c r="IVG181" s="125"/>
      <c r="IVH181" s="328"/>
      <c r="IVI181" s="329"/>
      <c r="IVJ181" s="124"/>
      <c r="IVK181" s="122"/>
      <c r="IVL181" s="123"/>
      <c r="IVM181" s="122"/>
      <c r="IVN181" s="123"/>
      <c r="IVO181" s="122"/>
      <c r="IVP181" s="123"/>
      <c r="IVQ181" s="122"/>
      <c r="IVR181" s="123"/>
      <c r="IVS181" s="122"/>
      <c r="IVT181" s="123"/>
      <c r="IVU181" s="125"/>
      <c r="IVV181" s="328"/>
      <c r="IVW181" s="329"/>
      <c r="IVX181" s="124"/>
      <c r="IVY181" s="122"/>
      <c r="IVZ181" s="123"/>
      <c r="IWA181" s="122"/>
      <c r="IWB181" s="123"/>
      <c r="IWC181" s="122"/>
      <c r="IWD181" s="123"/>
      <c r="IWE181" s="122"/>
      <c r="IWF181" s="123"/>
      <c r="IWG181" s="122"/>
      <c r="IWH181" s="123"/>
      <c r="IWI181" s="125"/>
      <c r="IWJ181" s="328"/>
      <c r="IWK181" s="329"/>
      <c r="IWL181" s="124"/>
      <c r="IWM181" s="122"/>
      <c r="IWN181" s="123"/>
      <c r="IWO181" s="122"/>
      <c r="IWP181" s="123"/>
      <c r="IWQ181" s="122"/>
      <c r="IWR181" s="123"/>
      <c r="IWS181" s="122"/>
      <c r="IWT181" s="123"/>
      <c r="IWU181" s="122"/>
      <c r="IWV181" s="123"/>
      <c r="IWW181" s="125"/>
      <c r="IWX181" s="328"/>
      <c r="IWY181" s="329"/>
      <c r="IWZ181" s="124"/>
      <c r="IXA181" s="122"/>
      <c r="IXB181" s="123"/>
      <c r="IXC181" s="122"/>
      <c r="IXD181" s="123"/>
      <c r="IXE181" s="122"/>
      <c r="IXF181" s="123"/>
      <c r="IXG181" s="122"/>
      <c r="IXH181" s="123"/>
      <c r="IXI181" s="122"/>
      <c r="IXJ181" s="123"/>
      <c r="IXK181" s="125"/>
      <c r="IXL181" s="328"/>
      <c r="IXM181" s="329"/>
      <c r="IXN181" s="124"/>
      <c r="IXO181" s="122"/>
      <c r="IXP181" s="123"/>
      <c r="IXQ181" s="122"/>
      <c r="IXR181" s="123"/>
      <c r="IXS181" s="122"/>
      <c r="IXT181" s="123"/>
      <c r="IXU181" s="122"/>
      <c r="IXV181" s="123"/>
      <c r="IXW181" s="122"/>
      <c r="IXX181" s="123"/>
      <c r="IXY181" s="125"/>
      <c r="IXZ181" s="328"/>
      <c r="IYA181" s="329"/>
      <c r="IYB181" s="124"/>
      <c r="IYC181" s="122"/>
      <c r="IYD181" s="123"/>
      <c r="IYE181" s="122"/>
      <c r="IYF181" s="123"/>
      <c r="IYG181" s="122"/>
      <c r="IYH181" s="123"/>
      <c r="IYI181" s="122"/>
      <c r="IYJ181" s="123"/>
      <c r="IYK181" s="122"/>
      <c r="IYL181" s="123"/>
      <c r="IYM181" s="125"/>
      <c r="IYN181" s="328"/>
      <c r="IYO181" s="329"/>
      <c r="IYP181" s="124"/>
      <c r="IYQ181" s="122"/>
      <c r="IYR181" s="123"/>
      <c r="IYS181" s="122"/>
      <c r="IYT181" s="123"/>
      <c r="IYU181" s="122"/>
      <c r="IYV181" s="123"/>
      <c r="IYW181" s="122"/>
      <c r="IYX181" s="123"/>
      <c r="IYY181" s="122"/>
      <c r="IYZ181" s="123"/>
      <c r="IZA181" s="125"/>
      <c r="IZB181" s="328"/>
      <c r="IZC181" s="329"/>
      <c r="IZD181" s="124"/>
      <c r="IZE181" s="122"/>
      <c r="IZF181" s="123"/>
      <c r="IZG181" s="122"/>
      <c r="IZH181" s="123"/>
      <c r="IZI181" s="122"/>
      <c r="IZJ181" s="123"/>
      <c r="IZK181" s="122"/>
      <c r="IZL181" s="123"/>
      <c r="IZM181" s="122"/>
      <c r="IZN181" s="123"/>
      <c r="IZO181" s="125"/>
      <c r="IZP181" s="328"/>
      <c r="IZQ181" s="329"/>
      <c r="IZR181" s="124"/>
      <c r="IZS181" s="122"/>
      <c r="IZT181" s="123"/>
      <c r="IZU181" s="122"/>
      <c r="IZV181" s="123"/>
      <c r="IZW181" s="122"/>
      <c r="IZX181" s="123"/>
      <c r="IZY181" s="122"/>
      <c r="IZZ181" s="123"/>
      <c r="JAA181" s="122"/>
      <c r="JAB181" s="123"/>
      <c r="JAC181" s="125"/>
      <c r="JAD181" s="328"/>
      <c r="JAE181" s="329"/>
      <c r="JAF181" s="124"/>
      <c r="JAG181" s="122"/>
      <c r="JAH181" s="123"/>
      <c r="JAI181" s="122"/>
      <c r="JAJ181" s="123"/>
      <c r="JAK181" s="122"/>
      <c r="JAL181" s="123"/>
      <c r="JAM181" s="122"/>
      <c r="JAN181" s="123"/>
      <c r="JAO181" s="122"/>
      <c r="JAP181" s="123"/>
      <c r="JAQ181" s="125"/>
      <c r="JAR181" s="328"/>
      <c r="JAS181" s="329"/>
      <c r="JAT181" s="124"/>
      <c r="JAU181" s="122"/>
      <c r="JAV181" s="123"/>
      <c r="JAW181" s="122"/>
      <c r="JAX181" s="123"/>
      <c r="JAY181" s="122"/>
      <c r="JAZ181" s="123"/>
      <c r="JBA181" s="122"/>
      <c r="JBB181" s="123"/>
      <c r="JBC181" s="122"/>
      <c r="JBD181" s="123"/>
      <c r="JBE181" s="125"/>
      <c r="JBF181" s="328"/>
      <c r="JBG181" s="329"/>
      <c r="JBH181" s="124"/>
      <c r="JBI181" s="122"/>
      <c r="JBJ181" s="123"/>
      <c r="JBK181" s="122"/>
      <c r="JBL181" s="123"/>
      <c r="JBM181" s="122"/>
      <c r="JBN181" s="123"/>
      <c r="JBO181" s="122"/>
      <c r="JBP181" s="123"/>
      <c r="JBQ181" s="122"/>
      <c r="JBR181" s="123"/>
      <c r="JBS181" s="125"/>
      <c r="JBT181" s="328"/>
      <c r="JBU181" s="329"/>
      <c r="JBV181" s="124"/>
      <c r="JBW181" s="122"/>
      <c r="JBX181" s="123"/>
      <c r="JBY181" s="122"/>
      <c r="JBZ181" s="123"/>
      <c r="JCA181" s="122"/>
      <c r="JCB181" s="123"/>
      <c r="JCC181" s="122"/>
      <c r="JCD181" s="123"/>
      <c r="JCE181" s="122"/>
      <c r="JCF181" s="123"/>
      <c r="JCG181" s="125"/>
      <c r="JCH181" s="328"/>
      <c r="JCI181" s="329"/>
      <c r="JCJ181" s="124"/>
      <c r="JCK181" s="122"/>
      <c r="JCL181" s="123"/>
      <c r="JCM181" s="122"/>
      <c r="JCN181" s="123"/>
      <c r="JCO181" s="122"/>
      <c r="JCP181" s="123"/>
      <c r="JCQ181" s="122"/>
      <c r="JCR181" s="123"/>
      <c r="JCS181" s="122"/>
      <c r="JCT181" s="123"/>
      <c r="JCU181" s="125"/>
      <c r="JCV181" s="328"/>
      <c r="JCW181" s="329"/>
      <c r="JCX181" s="124"/>
      <c r="JCY181" s="122"/>
      <c r="JCZ181" s="123"/>
      <c r="JDA181" s="122"/>
      <c r="JDB181" s="123"/>
      <c r="JDC181" s="122"/>
      <c r="JDD181" s="123"/>
      <c r="JDE181" s="122"/>
      <c r="JDF181" s="123"/>
      <c r="JDG181" s="122"/>
      <c r="JDH181" s="123"/>
      <c r="JDI181" s="125"/>
      <c r="JDJ181" s="328"/>
      <c r="JDK181" s="329"/>
      <c r="JDL181" s="124"/>
      <c r="JDM181" s="122"/>
      <c r="JDN181" s="123"/>
      <c r="JDO181" s="122"/>
      <c r="JDP181" s="123"/>
      <c r="JDQ181" s="122"/>
      <c r="JDR181" s="123"/>
      <c r="JDS181" s="122"/>
      <c r="JDT181" s="123"/>
      <c r="JDU181" s="122"/>
      <c r="JDV181" s="123"/>
      <c r="JDW181" s="125"/>
      <c r="JDX181" s="328"/>
      <c r="JDY181" s="329"/>
      <c r="JDZ181" s="124"/>
      <c r="JEA181" s="122"/>
      <c r="JEB181" s="123"/>
      <c r="JEC181" s="122"/>
      <c r="JED181" s="123"/>
      <c r="JEE181" s="122"/>
      <c r="JEF181" s="123"/>
      <c r="JEG181" s="122"/>
      <c r="JEH181" s="123"/>
      <c r="JEI181" s="122"/>
      <c r="JEJ181" s="123"/>
      <c r="JEK181" s="125"/>
      <c r="JEL181" s="328"/>
      <c r="JEM181" s="329"/>
      <c r="JEN181" s="124"/>
      <c r="JEO181" s="122"/>
      <c r="JEP181" s="123"/>
      <c r="JEQ181" s="122"/>
      <c r="JER181" s="123"/>
      <c r="JES181" s="122"/>
      <c r="JET181" s="123"/>
      <c r="JEU181" s="122"/>
      <c r="JEV181" s="123"/>
      <c r="JEW181" s="122"/>
      <c r="JEX181" s="123"/>
      <c r="JEY181" s="125"/>
      <c r="JEZ181" s="328"/>
      <c r="JFA181" s="329"/>
      <c r="JFB181" s="124"/>
      <c r="JFC181" s="122"/>
      <c r="JFD181" s="123"/>
      <c r="JFE181" s="122"/>
      <c r="JFF181" s="123"/>
      <c r="JFG181" s="122"/>
      <c r="JFH181" s="123"/>
      <c r="JFI181" s="122"/>
      <c r="JFJ181" s="123"/>
      <c r="JFK181" s="122"/>
      <c r="JFL181" s="123"/>
      <c r="JFM181" s="125"/>
      <c r="JFN181" s="328"/>
      <c r="JFO181" s="329"/>
      <c r="JFP181" s="124"/>
      <c r="JFQ181" s="122"/>
      <c r="JFR181" s="123"/>
      <c r="JFS181" s="122"/>
      <c r="JFT181" s="123"/>
      <c r="JFU181" s="122"/>
      <c r="JFV181" s="123"/>
      <c r="JFW181" s="122"/>
      <c r="JFX181" s="123"/>
      <c r="JFY181" s="122"/>
      <c r="JFZ181" s="123"/>
      <c r="JGA181" s="125"/>
      <c r="JGB181" s="328"/>
      <c r="JGC181" s="329"/>
      <c r="JGD181" s="124"/>
      <c r="JGE181" s="122"/>
      <c r="JGF181" s="123"/>
      <c r="JGG181" s="122"/>
      <c r="JGH181" s="123"/>
      <c r="JGI181" s="122"/>
      <c r="JGJ181" s="123"/>
      <c r="JGK181" s="122"/>
      <c r="JGL181" s="123"/>
      <c r="JGM181" s="122"/>
      <c r="JGN181" s="123"/>
      <c r="JGO181" s="125"/>
      <c r="JGP181" s="328"/>
      <c r="JGQ181" s="329"/>
      <c r="JGR181" s="124"/>
      <c r="JGS181" s="122"/>
      <c r="JGT181" s="123"/>
      <c r="JGU181" s="122"/>
      <c r="JGV181" s="123"/>
      <c r="JGW181" s="122"/>
      <c r="JGX181" s="123"/>
      <c r="JGY181" s="122"/>
      <c r="JGZ181" s="123"/>
      <c r="JHA181" s="122"/>
      <c r="JHB181" s="123"/>
      <c r="JHC181" s="125"/>
      <c r="JHD181" s="328"/>
      <c r="JHE181" s="329"/>
      <c r="JHF181" s="124"/>
      <c r="JHG181" s="122"/>
      <c r="JHH181" s="123"/>
      <c r="JHI181" s="122"/>
      <c r="JHJ181" s="123"/>
      <c r="JHK181" s="122"/>
      <c r="JHL181" s="123"/>
      <c r="JHM181" s="122"/>
      <c r="JHN181" s="123"/>
      <c r="JHO181" s="122"/>
      <c r="JHP181" s="123"/>
      <c r="JHQ181" s="125"/>
      <c r="JHR181" s="328"/>
      <c r="JHS181" s="329"/>
      <c r="JHT181" s="124"/>
      <c r="JHU181" s="122"/>
      <c r="JHV181" s="123"/>
      <c r="JHW181" s="122"/>
      <c r="JHX181" s="123"/>
      <c r="JHY181" s="122"/>
      <c r="JHZ181" s="123"/>
      <c r="JIA181" s="122"/>
      <c r="JIB181" s="123"/>
      <c r="JIC181" s="122"/>
      <c r="JID181" s="123"/>
      <c r="JIE181" s="125"/>
      <c r="JIF181" s="328"/>
      <c r="JIG181" s="329"/>
      <c r="JIH181" s="124"/>
      <c r="JII181" s="122"/>
      <c r="JIJ181" s="123"/>
      <c r="JIK181" s="122"/>
      <c r="JIL181" s="123"/>
      <c r="JIM181" s="122"/>
      <c r="JIN181" s="123"/>
      <c r="JIO181" s="122"/>
      <c r="JIP181" s="123"/>
      <c r="JIQ181" s="122"/>
      <c r="JIR181" s="123"/>
      <c r="JIS181" s="125"/>
      <c r="JIT181" s="328"/>
      <c r="JIU181" s="329"/>
      <c r="JIV181" s="124"/>
      <c r="JIW181" s="122"/>
      <c r="JIX181" s="123"/>
      <c r="JIY181" s="122"/>
      <c r="JIZ181" s="123"/>
      <c r="JJA181" s="122"/>
      <c r="JJB181" s="123"/>
      <c r="JJC181" s="122"/>
      <c r="JJD181" s="123"/>
      <c r="JJE181" s="122"/>
      <c r="JJF181" s="123"/>
      <c r="JJG181" s="125"/>
      <c r="JJH181" s="328"/>
      <c r="JJI181" s="329"/>
      <c r="JJJ181" s="124"/>
      <c r="JJK181" s="122"/>
      <c r="JJL181" s="123"/>
      <c r="JJM181" s="122"/>
      <c r="JJN181" s="123"/>
      <c r="JJO181" s="122"/>
      <c r="JJP181" s="123"/>
      <c r="JJQ181" s="122"/>
      <c r="JJR181" s="123"/>
      <c r="JJS181" s="122"/>
      <c r="JJT181" s="123"/>
      <c r="JJU181" s="125"/>
      <c r="JJV181" s="328"/>
      <c r="JJW181" s="329"/>
      <c r="JJX181" s="124"/>
      <c r="JJY181" s="122"/>
      <c r="JJZ181" s="123"/>
      <c r="JKA181" s="122"/>
      <c r="JKB181" s="123"/>
      <c r="JKC181" s="122"/>
      <c r="JKD181" s="123"/>
      <c r="JKE181" s="122"/>
      <c r="JKF181" s="123"/>
      <c r="JKG181" s="122"/>
      <c r="JKH181" s="123"/>
      <c r="JKI181" s="125"/>
      <c r="JKJ181" s="328"/>
      <c r="JKK181" s="329"/>
      <c r="JKL181" s="124"/>
      <c r="JKM181" s="122"/>
      <c r="JKN181" s="123"/>
      <c r="JKO181" s="122"/>
      <c r="JKP181" s="123"/>
      <c r="JKQ181" s="122"/>
      <c r="JKR181" s="123"/>
      <c r="JKS181" s="122"/>
      <c r="JKT181" s="123"/>
      <c r="JKU181" s="122"/>
      <c r="JKV181" s="123"/>
      <c r="JKW181" s="125"/>
      <c r="JKX181" s="328"/>
      <c r="JKY181" s="329"/>
      <c r="JKZ181" s="124"/>
      <c r="JLA181" s="122"/>
      <c r="JLB181" s="123"/>
      <c r="JLC181" s="122"/>
      <c r="JLD181" s="123"/>
      <c r="JLE181" s="122"/>
      <c r="JLF181" s="123"/>
      <c r="JLG181" s="122"/>
      <c r="JLH181" s="123"/>
      <c r="JLI181" s="122"/>
      <c r="JLJ181" s="123"/>
      <c r="JLK181" s="125"/>
      <c r="JLL181" s="328"/>
      <c r="JLM181" s="329"/>
      <c r="JLN181" s="124"/>
      <c r="JLO181" s="122"/>
      <c r="JLP181" s="123"/>
      <c r="JLQ181" s="122"/>
      <c r="JLR181" s="123"/>
      <c r="JLS181" s="122"/>
      <c r="JLT181" s="123"/>
      <c r="JLU181" s="122"/>
      <c r="JLV181" s="123"/>
      <c r="JLW181" s="122"/>
      <c r="JLX181" s="123"/>
      <c r="JLY181" s="125"/>
      <c r="JLZ181" s="328"/>
      <c r="JMA181" s="329"/>
      <c r="JMB181" s="124"/>
      <c r="JMC181" s="122"/>
      <c r="JMD181" s="123"/>
      <c r="JME181" s="122"/>
      <c r="JMF181" s="123"/>
      <c r="JMG181" s="122"/>
      <c r="JMH181" s="123"/>
      <c r="JMI181" s="122"/>
      <c r="JMJ181" s="123"/>
      <c r="JMK181" s="122"/>
      <c r="JML181" s="123"/>
      <c r="JMM181" s="125"/>
      <c r="JMN181" s="328"/>
      <c r="JMO181" s="329"/>
      <c r="JMP181" s="124"/>
      <c r="JMQ181" s="122"/>
      <c r="JMR181" s="123"/>
      <c r="JMS181" s="122"/>
      <c r="JMT181" s="123"/>
      <c r="JMU181" s="122"/>
      <c r="JMV181" s="123"/>
      <c r="JMW181" s="122"/>
      <c r="JMX181" s="123"/>
      <c r="JMY181" s="122"/>
      <c r="JMZ181" s="123"/>
      <c r="JNA181" s="125"/>
      <c r="JNB181" s="328"/>
      <c r="JNC181" s="329"/>
      <c r="JND181" s="124"/>
      <c r="JNE181" s="122"/>
      <c r="JNF181" s="123"/>
      <c r="JNG181" s="122"/>
      <c r="JNH181" s="123"/>
      <c r="JNI181" s="122"/>
      <c r="JNJ181" s="123"/>
      <c r="JNK181" s="122"/>
      <c r="JNL181" s="123"/>
      <c r="JNM181" s="122"/>
      <c r="JNN181" s="123"/>
      <c r="JNO181" s="125"/>
      <c r="JNP181" s="328"/>
      <c r="JNQ181" s="329"/>
      <c r="JNR181" s="124"/>
      <c r="JNS181" s="122"/>
      <c r="JNT181" s="123"/>
      <c r="JNU181" s="122"/>
      <c r="JNV181" s="123"/>
      <c r="JNW181" s="122"/>
      <c r="JNX181" s="123"/>
      <c r="JNY181" s="122"/>
      <c r="JNZ181" s="123"/>
      <c r="JOA181" s="122"/>
      <c r="JOB181" s="123"/>
      <c r="JOC181" s="125"/>
      <c r="JOD181" s="328"/>
      <c r="JOE181" s="329"/>
      <c r="JOF181" s="124"/>
      <c r="JOG181" s="122"/>
      <c r="JOH181" s="123"/>
      <c r="JOI181" s="122"/>
      <c r="JOJ181" s="123"/>
      <c r="JOK181" s="122"/>
      <c r="JOL181" s="123"/>
      <c r="JOM181" s="122"/>
      <c r="JON181" s="123"/>
      <c r="JOO181" s="122"/>
      <c r="JOP181" s="123"/>
      <c r="JOQ181" s="125"/>
      <c r="JOR181" s="328"/>
      <c r="JOS181" s="329"/>
      <c r="JOT181" s="124"/>
      <c r="JOU181" s="122"/>
      <c r="JOV181" s="123"/>
      <c r="JOW181" s="122"/>
      <c r="JOX181" s="123"/>
      <c r="JOY181" s="122"/>
      <c r="JOZ181" s="123"/>
      <c r="JPA181" s="122"/>
      <c r="JPB181" s="123"/>
      <c r="JPC181" s="122"/>
      <c r="JPD181" s="123"/>
      <c r="JPE181" s="125"/>
      <c r="JPF181" s="328"/>
      <c r="JPG181" s="329"/>
      <c r="JPH181" s="124"/>
      <c r="JPI181" s="122"/>
      <c r="JPJ181" s="123"/>
      <c r="JPK181" s="122"/>
      <c r="JPL181" s="123"/>
      <c r="JPM181" s="122"/>
      <c r="JPN181" s="123"/>
      <c r="JPO181" s="122"/>
      <c r="JPP181" s="123"/>
      <c r="JPQ181" s="122"/>
      <c r="JPR181" s="123"/>
      <c r="JPS181" s="125"/>
      <c r="JPT181" s="328"/>
      <c r="JPU181" s="329"/>
      <c r="JPV181" s="124"/>
      <c r="JPW181" s="122"/>
      <c r="JPX181" s="123"/>
      <c r="JPY181" s="122"/>
      <c r="JPZ181" s="123"/>
      <c r="JQA181" s="122"/>
      <c r="JQB181" s="123"/>
      <c r="JQC181" s="122"/>
      <c r="JQD181" s="123"/>
      <c r="JQE181" s="122"/>
      <c r="JQF181" s="123"/>
      <c r="JQG181" s="125"/>
      <c r="JQH181" s="328"/>
      <c r="JQI181" s="329"/>
      <c r="JQJ181" s="124"/>
      <c r="JQK181" s="122"/>
      <c r="JQL181" s="123"/>
      <c r="JQM181" s="122"/>
      <c r="JQN181" s="123"/>
      <c r="JQO181" s="122"/>
      <c r="JQP181" s="123"/>
      <c r="JQQ181" s="122"/>
      <c r="JQR181" s="123"/>
      <c r="JQS181" s="122"/>
      <c r="JQT181" s="123"/>
      <c r="JQU181" s="125"/>
      <c r="JQV181" s="328"/>
      <c r="JQW181" s="329"/>
      <c r="JQX181" s="124"/>
      <c r="JQY181" s="122"/>
      <c r="JQZ181" s="123"/>
      <c r="JRA181" s="122"/>
      <c r="JRB181" s="123"/>
      <c r="JRC181" s="122"/>
      <c r="JRD181" s="123"/>
      <c r="JRE181" s="122"/>
      <c r="JRF181" s="123"/>
      <c r="JRG181" s="122"/>
      <c r="JRH181" s="123"/>
      <c r="JRI181" s="125"/>
      <c r="JRJ181" s="328"/>
      <c r="JRK181" s="329"/>
      <c r="JRL181" s="124"/>
      <c r="JRM181" s="122"/>
      <c r="JRN181" s="123"/>
      <c r="JRO181" s="122"/>
      <c r="JRP181" s="123"/>
      <c r="JRQ181" s="122"/>
      <c r="JRR181" s="123"/>
      <c r="JRS181" s="122"/>
      <c r="JRT181" s="123"/>
      <c r="JRU181" s="122"/>
      <c r="JRV181" s="123"/>
      <c r="JRW181" s="125"/>
      <c r="JRX181" s="328"/>
      <c r="JRY181" s="329"/>
      <c r="JRZ181" s="124"/>
      <c r="JSA181" s="122"/>
      <c r="JSB181" s="123"/>
      <c r="JSC181" s="122"/>
      <c r="JSD181" s="123"/>
      <c r="JSE181" s="122"/>
      <c r="JSF181" s="123"/>
      <c r="JSG181" s="122"/>
      <c r="JSH181" s="123"/>
      <c r="JSI181" s="122"/>
      <c r="JSJ181" s="123"/>
      <c r="JSK181" s="125"/>
      <c r="JSL181" s="328"/>
      <c r="JSM181" s="329"/>
      <c r="JSN181" s="124"/>
      <c r="JSO181" s="122"/>
      <c r="JSP181" s="123"/>
      <c r="JSQ181" s="122"/>
      <c r="JSR181" s="123"/>
      <c r="JSS181" s="122"/>
      <c r="JST181" s="123"/>
      <c r="JSU181" s="122"/>
      <c r="JSV181" s="123"/>
      <c r="JSW181" s="122"/>
      <c r="JSX181" s="123"/>
      <c r="JSY181" s="125"/>
      <c r="JSZ181" s="328"/>
      <c r="JTA181" s="329"/>
      <c r="JTB181" s="124"/>
      <c r="JTC181" s="122"/>
      <c r="JTD181" s="123"/>
      <c r="JTE181" s="122"/>
      <c r="JTF181" s="123"/>
      <c r="JTG181" s="122"/>
      <c r="JTH181" s="123"/>
      <c r="JTI181" s="122"/>
      <c r="JTJ181" s="123"/>
      <c r="JTK181" s="122"/>
      <c r="JTL181" s="123"/>
      <c r="JTM181" s="125"/>
      <c r="JTN181" s="328"/>
      <c r="JTO181" s="329"/>
      <c r="JTP181" s="124"/>
      <c r="JTQ181" s="122"/>
      <c r="JTR181" s="123"/>
      <c r="JTS181" s="122"/>
      <c r="JTT181" s="123"/>
      <c r="JTU181" s="122"/>
      <c r="JTV181" s="123"/>
      <c r="JTW181" s="122"/>
      <c r="JTX181" s="123"/>
      <c r="JTY181" s="122"/>
      <c r="JTZ181" s="123"/>
      <c r="JUA181" s="125"/>
      <c r="JUB181" s="328"/>
      <c r="JUC181" s="329"/>
      <c r="JUD181" s="124"/>
      <c r="JUE181" s="122"/>
      <c r="JUF181" s="123"/>
      <c r="JUG181" s="122"/>
      <c r="JUH181" s="123"/>
      <c r="JUI181" s="122"/>
      <c r="JUJ181" s="123"/>
      <c r="JUK181" s="122"/>
      <c r="JUL181" s="123"/>
      <c r="JUM181" s="122"/>
      <c r="JUN181" s="123"/>
      <c r="JUO181" s="125"/>
      <c r="JUP181" s="328"/>
      <c r="JUQ181" s="329"/>
      <c r="JUR181" s="124"/>
      <c r="JUS181" s="122"/>
      <c r="JUT181" s="123"/>
      <c r="JUU181" s="122"/>
      <c r="JUV181" s="123"/>
      <c r="JUW181" s="122"/>
      <c r="JUX181" s="123"/>
      <c r="JUY181" s="122"/>
      <c r="JUZ181" s="123"/>
      <c r="JVA181" s="122"/>
      <c r="JVB181" s="123"/>
      <c r="JVC181" s="125"/>
      <c r="JVD181" s="328"/>
      <c r="JVE181" s="329"/>
      <c r="JVF181" s="124"/>
      <c r="JVG181" s="122"/>
      <c r="JVH181" s="123"/>
      <c r="JVI181" s="122"/>
      <c r="JVJ181" s="123"/>
      <c r="JVK181" s="122"/>
      <c r="JVL181" s="123"/>
      <c r="JVM181" s="122"/>
      <c r="JVN181" s="123"/>
      <c r="JVO181" s="122"/>
      <c r="JVP181" s="123"/>
      <c r="JVQ181" s="125"/>
      <c r="JVR181" s="328"/>
      <c r="JVS181" s="329"/>
      <c r="JVT181" s="124"/>
      <c r="JVU181" s="122"/>
      <c r="JVV181" s="123"/>
      <c r="JVW181" s="122"/>
      <c r="JVX181" s="123"/>
      <c r="JVY181" s="122"/>
      <c r="JVZ181" s="123"/>
      <c r="JWA181" s="122"/>
      <c r="JWB181" s="123"/>
      <c r="JWC181" s="122"/>
      <c r="JWD181" s="123"/>
      <c r="JWE181" s="125"/>
      <c r="JWF181" s="328"/>
      <c r="JWG181" s="329"/>
      <c r="JWH181" s="124"/>
      <c r="JWI181" s="122"/>
      <c r="JWJ181" s="123"/>
      <c r="JWK181" s="122"/>
      <c r="JWL181" s="123"/>
      <c r="JWM181" s="122"/>
      <c r="JWN181" s="123"/>
      <c r="JWO181" s="122"/>
      <c r="JWP181" s="123"/>
      <c r="JWQ181" s="122"/>
      <c r="JWR181" s="123"/>
      <c r="JWS181" s="125"/>
      <c r="JWT181" s="328"/>
      <c r="JWU181" s="329"/>
      <c r="JWV181" s="124"/>
      <c r="JWW181" s="122"/>
      <c r="JWX181" s="123"/>
      <c r="JWY181" s="122"/>
      <c r="JWZ181" s="123"/>
      <c r="JXA181" s="122"/>
      <c r="JXB181" s="123"/>
      <c r="JXC181" s="122"/>
      <c r="JXD181" s="123"/>
      <c r="JXE181" s="122"/>
      <c r="JXF181" s="123"/>
      <c r="JXG181" s="125"/>
      <c r="JXH181" s="328"/>
      <c r="JXI181" s="329"/>
      <c r="JXJ181" s="124"/>
      <c r="JXK181" s="122"/>
      <c r="JXL181" s="123"/>
      <c r="JXM181" s="122"/>
      <c r="JXN181" s="123"/>
      <c r="JXO181" s="122"/>
      <c r="JXP181" s="123"/>
      <c r="JXQ181" s="122"/>
      <c r="JXR181" s="123"/>
      <c r="JXS181" s="122"/>
      <c r="JXT181" s="123"/>
      <c r="JXU181" s="125"/>
      <c r="JXV181" s="328"/>
      <c r="JXW181" s="329"/>
      <c r="JXX181" s="124"/>
      <c r="JXY181" s="122"/>
      <c r="JXZ181" s="123"/>
      <c r="JYA181" s="122"/>
      <c r="JYB181" s="123"/>
      <c r="JYC181" s="122"/>
      <c r="JYD181" s="123"/>
      <c r="JYE181" s="122"/>
      <c r="JYF181" s="123"/>
      <c r="JYG181" s="122"/>
      <c r="JYH181" s="123"/>
      <c r="JYI181" s="125"/>
      <c r="JYJ181" s="328"/>
      <c r="JYK181" s="329"/>
      <c r="JYL181" s="124"/>
      <c r="JYM181" s="122"/>
      <c r="JYN181" s="123"/>
      <c r="JYO181" s="122"/>
      <c r="JYP181" s="123"/>
      <c r="JYQ181" s="122"/>
      <c r="JYR181" s="123"/>
      <c r="JYS181" s="122"/>
      <c r="JYT181" s="123"/>
      <c r="JYU181" s="122"/>
      <c r="JYV181" s="123"/>
      <c r="JYW181" s="125"/>
      <c r="JYX181" s="328"/>
      <c r="JYY181" s="329"/>
      <c r="JYZ181" s="124"/>
      <c r="JZA181" s="122"/>
      <c r="JZB181" s="123"/>
      <c r="JZC181" s="122"/>
      <c r="JZD181" s="123"/>
      <c r="JZE181" s="122"/>
      <c r="JZF181" s="123"/>
      <c r="JZG181" s="122"/>
      <c r="JZH181" s="123"/>
      <c r="JZI181" s="122"/>
      <c r="JZJ181" s="123"/>
      <c r="JZK181" s="125"/>
      <c r="JZL181" s="328"/>
      <c r="JZM181" s="329"/>
      <c r="JZN181" s="124"/>
      <c r="JZO181" s="122"/>
      <c r="JZP181" s="123"/>
      <c r="JZQ181" s="122"/>
      <c r="JZR181" s="123"/>
      <c r="JZS181" s="122"/>
      <c r="JZT181" s="123"/>
      <c r="JZU181" s="122"/>
      <c r="JZV181" s="123"/>
      <c r="JZW181" s="122"/>
      <c r="JZX181" s="123"/>
      <c r="JZY181" s="125"/>
      <c r="JZZ181" s="328"/>
      <c r="KAA181" s="329"/>
      <c r="KAB181" s="124"/>
      <c r="KAC181" s="122"/>
      <c r="KAD181" s="123"/>
      <c r="KAE181" s="122"/>
      <c r="KAF181" s="123"/>
      <c r="KAG181" s="122"/>
      <c r="KAH181" s="123"/>
      <c r="KAI181" s="122"/>
      <c r="KAJ181" s="123"/>
      <c r="KAK181" s="122"/>
      <c r="KAL181" s="123"/>
      <c r="KAM181" s="125"/>
      <c r="KAN181" s="328"/>
      <c r="KAO181" s="329"/>
      <c r="KAP181" s="124"/>
      <c r="KAQ181" s="122"/>
      <c r="KAR181" s="123"/>
      <c r="KAS181" s="122"/>
      <c r="KAT181" s="123"/>
      <c r="KAU181" s="122"/>
      <c r="KAV181" s="123"/>
      <c r="KAW181" s="122"/>
      <c r="KAX181" s="123"/>
      <c r="KAY181" s="122"/>
      <c r="KAZ181" s="123"/>
      <c r="KBA181" s="125"/>
      <c r="KBB181" s="328"/>
      <c r="KBC181" s="329"/>
      <c r="KBD181" s="124"/>
      <c r="KBE181" s="122"/>
      <c r="KBF181" s="123"/>
      <c r="KBG181" s="122"/>
      <c r="KBH181" s="123"/>
      <c r="KBI181" s="122"/>
      <c r="KBJ181" s="123"/>
      <c r="KBK181" s="122"/>
      <c r="KBL181" s="123"/>
      <c r="KBM181" s="122"/>
      <c r="KBN181" s="123"/>
      <c r="KBO181" s="125"/>
      <c r="KBP181" s="328"/>
      <c r="KBQ181" s="329"/>
      <c r="KBR181" s="124"/>
      <c r="KBS181" s="122"/>
      <c r="KBT181" s="123"/>
      <c r="KBU181" s="122"/>
      <c r="KBV181" s="123"/>
      <c r="KBW181" s="122"/>
      <c r="KBX181" s="123"/>
      <c r="KBY181" s="122"/>
      <c r="KBZ181" s="123"/>
      <c r="KCA181" s="122"/>
      <c r="KCB181" s="123"/>
      <c r="KCC181" s="125"/>
      <c r="KCD181" s="328"/>
      <c r="KCE181" s="329"/>
      <c r="KCF181" s="124"/>
      <c r="KCG181" s="122"/>
      <c r="KCH181" s="123"/>
      <c r="KCI181" s="122"/>
      <c r="KCJ181" s="123"/>
      <c r="KCK181" s="122"/>
      <c r="KCL181" s="123"/>
      <c r="KCM181" s="122"/>
      <c r="KCN181" s="123"/>
      <c r="KCO181" s="122"/>
      <c r="KCP181" s="123"/>
      <c r="KCQ181" s="125"/>
      <c r="KCR181" s="328"/>
      <c r="KCS181" s="329"/>
      <c r="KCT181" s="124"/>
      <c r="KCU181" s="122"/>
      <c r="KCV181" s="123"/>
      <c r="KCW181" s="122"/>
      <c r="KCX181" s="123"/>
      <c r="KCY181" s="122"/>
      <c r="KCZ181" s="123"/>
      <c r="KDA181" s="122"/>
      <c r="KDB181" s="123"/>
      <c r="KDC181" s="122"/>
      <c r="KDD181" s="123"/>
      <c r="KDE181" s="125"/>
      <c r="KDF181" s="328"/>
      <c r="KDG181" s="329"/>
      <c r="KDH181" s="124"/>
      <c r="KDI181" s="122"/>
      <c r="KDJ181" s="123"/>
      <c r="KDK181" s="122"/>
      <c r="KDL181" s="123"/>
      <c r="KDM181" s="122"/>
      <c r="KDN181" s="123"/>
      <c r="KDO181" s="122"/>
      <c r="KDP181" s="123"/>
      <c r="KDQ181" s="122"/>
      <c r="KDR181" s="123"/>
      <c r="KDS181" s="125"/>
      <c r="KDT181" s="328"/>
      <c r="KDU181" s="329"/>
      <c r="KDV181" s="124"/>
      <c r="KDW181" s="122"/>
      <c r="KDX181" s="123"/>
      <c r="KDY181" s="122"/>
      <c r="KDZ181" s="123"/>
      <c r="KEA181" s="122"/>
      <c r="KEB181" s="123"/>
      <c r="KEC181" s="122"/>
      <c r="KED181" s="123"/>
      <c r="KEE181" s="122"/>
      <c r="KEF181" s="123"/>
      <c r="KEG181" s="125"/>
      <c r="KEH181" s="328"/>
      <c r="KEI181" s="329"/>
      <c r="KEJ181" s="124"/>
      <c r="KEK181" s="122"/>
      <c r="KEL181" s="123"/>
      <c r="KEM181" s="122"/>
      <c r="KEN181" s="123"/>
      <c r="KEO181" s="122"/>
      <c r="KEP181" s="123"/>
      <c r="KEQ181" s="122"/>
      <c r="KER181" s="123"/>
      <c r="KES181" s="122"/>
      <c r="KET181" s="123"/>
      <c r="KEU181" s="125"/>
      <c r="KEV181" s="328"/>
      <c r="KEW181" s="329"/>
      <c r="KEX181" s="124"/>
      <c r="KEY181" s="122"/>
      <c r="KEZ181" s="123"/>
      <c r="KFA181" s="122"/>
      <c r="KFB181" s="123"/>
      <c r="KFC181" s="122"/>
      <c r="KFD181" s="123"/>
      <c r="KFE181" s="122"/>
      <c r="KFF181" s="123"/>
      <c r="KFG181" s="122"/>
      <c r="KFH181" s="123"/>
      <c r="KFI181" s="125"/>
      <c r="KFJ181" s="328"/>
      <c r="KFK181" s="329"/>
      <c r="KFL181" s="124"/>
      <c r="KFM181" s="122"/>
      <c r="KFN181" s="123"/>
      <c r="KFO181" s="122"/>
      <c r="KFP181" s="123"/>
      <c r="KFQ181" s="122"/>
      <c r="KFR181" s="123"/>
      <c r="KFS181" s="122"/>
      <c r="KFT181" s="123"/>
      <c r="KFU181" s="122"/>
      <c r="KFV181" s="123"/>
      <c r="KFW181" s="125"/>
      <c r="KFX181" s="328"/>
      <c r="KFY181" s="329"/>
      <c r="KFZ181" s="124"/>
      <c r="KGA181" s="122"/>
      <c r="KGB181" s="123"/>
      <c r="KGC181" s="122"/>
      <c r="KGD181" s="123"/>
      <c r="KGE181" s="122"/>
      <c r="KGF181" s="123"/>
      <c r="KGG181" s="122"/>
      <c r="KGH181" s="123"/>
      <c r="KGI181" s="122"/>
      <c r="KGJ181" s="123"/>
      <c r="KGK181" s="125"/>
      <c r="KGL181" s="328"/>
      <c r="KGM181" s="329"/>
      <c r="KGN181" s="124"/>
      <c r="KGO181" s="122"/>
      <c r="KGP181" s="123"/>
      <c r="KGQ181" s="122"/>
      <c r="KGR181" s="123"/>
      <c r="KGS181" s="122"/>
      <c r="KGT181" s="123"/>
      <c r="KGU181" s="122"/>
      <c r="KGV181" s="123"/>
      <c r="KGW181" s="122"/>
      <c r="KGX181" s="123"/>
      <c r="KGY181" s="125"/>
      <c r="KGZ181" s="328"/>
      <c r="KHA181" s="329"/>
      <c r="KHB181" s="124"/>
      <c r="KHC181" s="122"/>
      <c r="KHD181" s="123"/>
      <c r="KHE181" s="122"/>
      <c r="KHF181" s="123"/>
      <c r="KHG181" s="122"/>
      <c r="KHH181" s="123"/>
      <c r="KHI181" s="122"/>
      <c r="KHJ181" s="123"/>
      <c r="KHK181" s="122"/>
      <c r="KHL181" s="123"/>
      <c r="KHM181" s="125"/>
      <c r="KHN181" s="328"/>
      <c r="KHO181" s="329"/>
      <c r="KHP181" s="124"/>
      <c r="KHQ181" s="122"/>
      <c r="KHR181" s="123"/>
      <c r="KHS181" s="122"/>
      <c r="KHT181" s="123"/>
      <c r="KHU181" s="122"/>
      <c r="KHV181" s="123"/>
      <c r="KHW181" s="122"/>
      <c r="KHX181" s="123"/>
      <c r="KHY181" s="122"/>
      <c r="KHZ181" s="123"/>
      <c r="KIA181" s="125"/>
      <c r="KIB181" s="328"/>
      <c r="KIC181" s="329"/>
      <c r="KID181" s="124"/>
      <c r="KIE181" s="122"/>
      <c r="KIF181" s="123"/>
      <c r="KIG181" s="122"/>
      <c r="KIH181" s="123"/>
      <c r="KII181" s="122"/>
      <c r="KIJ181" s="123"/>
      <c r="KIK181" s="122"/>
      <c r="KIL181" s="123"/>
      <c r="KIM181" s="122"/>
      <c r="KIN181" s="123"/>
      <c r="KIO181" s="125"/>
      <c r="KIP181" s="328"/>
      <c r="KIQ181" s="329"/>
      <c r="KIR181" s="124"/>
      <c r="KIS181" s="122"/>
      <c r="KIT181" s="123"/>
      <c r="KIU181" s="122"/>
      <c r="KIV181" s="123"/>
      <c r="KIW181" s="122"/>
      <c r="KIX181" s="123"/>
      <c r="KIY181" s="122"/>
      <c r="KIZ181" s="123"/>
      <c r="KJA181" s="122"/>
      <c r="KJB181" s="123"/>
      <c r="KJC181" s="125"/>
      <c r="KJD181" s="328"/>
      <c r="KJE181" s="329"/>
      <c r="KJF181" s="124"/>
      <c r="KJG181" s="122"/>
      <c r="KJH181" s="123"/>
      <c r="KJI181" s="122"/>
      <c r="KJJ181" s="123"/>
      <c r="KJK181" s="122"/>
      <c r="KJL181" s="123"/>
      <c r="KJM181" s="122"/>
      <c r="KJN181" s="123"/>
      <c r="KJO181" s="122"/>
      <c r="KJP181" s="123"/>
      <c r="KJQ181" s="125"/>
      <c r="KJR181" s="328"/>
      <c r="KJS181" s="329"/>
      <c r="KJT181" s="124"/>
      <c r="KJU181" s="122"/>
      <c r="KJV181" s="123"/>
      <c r="KJW181" s="122"/>
      <c r="KJX181" s="123"/>
      <c r="KJY181" s="122"/>
      <c r="KJZ181" s="123"/>
      <c r="KKA181" s="122"/>
      <c r="KKB181" s="123"/>
      <c r="KKC181" s="122"/>
      <c r="KKD181" s="123"/>
      <c r="KKE181" s="125"/>
      <c r="KKF181" s="328"/>
      <c r="KKG181" s="329"/>
      <c r="KKH181" s="124"/>
      <c r="KKI181" s="122"/>
      <c r="KKJ181" s="123"/>
      <c r="KKK181" s="122"/>
      <c r="KKL181" s="123"/>
      <c r="KKM181" s="122"/>
      <c r="KKN181" s="123"/>
      <c r="KKO181" s="122"/>
      <c r="KKP181" s="123"/>
      <c r="KKQ181" s="122"/>
      <c r="KKR181" s="123"/>
      <c r="KKS181" s="125"/>
      <c r="KKT181" s="328"/>
      <c r="KKU181" s="329"/>
      <c r="KKV181" s="124"/>
      <c r="KKW181" s="122"/>
      <c r="KKX181" s="123"/>
      <c r="KKY181" s="122"/>
      <c r="KKZ181" s="123"/>
      <c r="KLA181" s="122"/>
      <c r="KLB181" s="123"/>
      <c r="KLC181" s="122"/>
      <c r="KLD181" s="123"/>
      <c r="KLE181" s="122"/>
      <c r="KLF181" s="123"/>
      <c r="KLG181" s="125"/>
      <c r="KLH181" s="328"/>
      <c r="KLI181" s="329"/>
      <c r="KLJ181" s="124"/>
      <c r="KLK181" s="122"/>
      <c r="KLL181" s="123"/>
      <c r="KLM181" s="122"/>
      <c r="KLN181" s="123"/>
      <c r="KLO181" s="122"/>
      <c r="KLP181" s="123"/>
      <c r="KLQ181" s="122"/>
      <c r="KLR181" s="123"/>
      <c r="KLS181" s="122"/>
      <c r="KLT181" s="123"/>
      <c r="KLU181" s="125"/>
      <c r="KLV181" s="328"/>
      <c r="KLW181" s="329"/>
      <c r="KLX181" s="124"/>
      <c r="KLY181" s="122"/>
      <c r="KLZ181" s="123"/>
      <c r="KMA181" s="122"/>
      <c r="KMB181" s="123"/>
      <c r="KMC181" s="122"/>
      <c r="KMD181" s="123"/>
      <c r="KME181" s="122"/>
      <c r="KMF181" s="123"/>
      <c r="KMG181" s="122"/>
      <c r="KMH181" s="123"/>
      <c r="KMI181" s="125"/>
      <c r="KMJ181" s="328"/>
      <c r="KMK181" s="329"/>
      <c r="KML181" s="124"/>
      <c r="KMM181" s="122"/>
      <c r="KMN181" s="123"/>
      <c r="KMO181" s="122"/>
      <c r="KMP181" s="123"/>
      <c r="KMQ181" s="122"/>
      <c r="KMR181" s="123"/>
      <c r="KMS181" s="122"/>
      <c r="KMT181" s="123"/>
      <c r="KMU181" s="122"/>
      <c r="KMV181" s="123"/>
      <c r="KMW181" s="125"/>
      <c r="KMX181" s="328"/>
      <c r="KMY181" s="329"/>
      <c r="KMZ181" s="124"/>
      <c r="KNA181" s="122"/>
      <c r="KNB181" s="123"/>
      <c r="KNC181" s="122"/>
      <c r="KND181" s="123"/>
      <c r="KNE181" s="122"/>
      <c r="KNF181" s="123"/>
      <c r="KNG181" s="122"/>
      <c r="KNH181" s="123"/>
      <c r="KNI181" s="122"/>
      <c r="KNJ181" s="123"/>
      <c r="KNK181" s="125"/>
      <c r="KNL181" s="328"/>
      <c r="KNM181" s="329"/>
      <c r="KNN181" s="124"/>
      <c r="KNO181" s="122"/>
      <c r="KNP181" s="123"/>
      <c r="KNQ181" s="122"/>
      <c r="KNR181" s="123"/>
      <c r="KNS181" s="122"/>
      <c r="KNT181" s="123"/>
      <c r="KNU181" s="122"/>
      <c r="KNV181" s="123"/>
      <c r="KNW181" s="122"/>
      <c r="KNX181" s="123"/>
      <c r="KNY181" s="125"/>
      <c r="KNZ181" s="328"/>
      <c r="KOA181" s="329"/>
      <c r="KOB181" s="124"/>
      <c r="KOC181" s="122"/>
      <c r="KOD181" s="123"/>
      <c r="KOE181" s="122"/>
      <c r="KOF181" s="123"/>
      <c r="KOG181" s="122"/>
      <c r="KOH181" s="123"/>
      <c r="KOI181" s="122"/>
      <c r="KOJ181" s="123"/>
      <c r="KOK181" s="122"/>
      <c r="KOL181" s="123"/>
      <c r="KOM181" s="125"/>
      <c r="KON181" s="328"/>
      <c r="KOO181" s="329"/>
      <c r="KOP181" s="124"/>
      <c r="KOQ181" s="122"/>
      <c r="KOR181" s="123"/>
      <c r="KOS181" s="122"/>
      <c r="KOT181" s="123"/>
      <c r="KOU181" s="122"/>
      <c r="KOV181" s="123"/>
      <c r="KOW181" s="122"/>
      <c r="KOX181" s="123"/>
      <c r="KOY181" s="122"/>
      <c r="KOZ181" s="123"/>
      <c r="KPA181" s="125"/>
      <c r="KPB181" s="328"/>
      <c r="KPC181" s="329"/>
      <c r="KPD181" s="124"/>
      <c r="KPE181" s="122"/>
      <c r="KPF181" s="123"/>
      <c r="KPG181" s="122"/>
      <c r="KPH181" s="123"/>
      <c r="KPI181" s="122"/>
      <c r="KPJ181" s="123"/>
      <c r="KPK181" s="122"/>
      <c r="KPL181" s="123"/>
      <c r="KPM181" s="122"/>
      <c r="KPN181" s="123"/>
      <c r="KPO181" s="125"/>
      <c r="KPP181" s="328"/>
      <c r="KPQ181" s="329"/>
      <c r="KPR181" s="124"/>
      <c r="KPS181" s="122"/>
      <c r="KPT181" s="123"/>
      <c r="KPU181" s="122"/>
      <c r="KPV181" s="123"/>
      <c r="KPW181" s="122"/>
      <c r="KPX181" s="123"/>
      <c r="KPY181" s="122"/>
      <c r="KPZ181" s="123"/>
      <c r="KQA181" s="122"/>
      <c r="KQB181" s="123"/>
      <c r="KQC181" s="125"/>
      <c r="KQD181" s="328"/>
      <c r="KQE181" s="329"/>
      <c r="KQF181" s="124"/>
      <c r="KQG181" s="122"/>
      <c r="KQH181" s="123"/>
      <c r="KQI181" s="122"/>
      <c r="KQJ181" s="123"/>
      <c r="KQK181" s="122"/>
      <c r="KQL181" s="123"/>
      <c r="KQM181" s="122"/>
      <c r="KQN181" s="123"/>
      <c r="KQO181" s="122"/>
      <c r="KQP181" s="123"/>
      <c r="KQQ181" s="125"/>
      <c r="KQR181" s="328"/>
      <c r="KQS181" s="329"/>
      <c r="KQT181" s="124"/>
      <c r="KQU181" s="122"/>
      <c r="KQV181" s="123"/>
      <c r="KQW181" s="122"/>
      <c r="KQX181" s="123"/>
      <c r="KQY181" s="122"/>
      <c r="KQZ181" s="123"/>
      <c r="KRA181" s="122"/>
      <c r="KRB181" s="123"/>
      <c r="KRC181" s="122"/>
      <c r="KRD181" s="123"/>
      <c r="KRE181" s="125"/>
      <c r="KRF181" s="328"/>
      <c r="KRG181" s="329"/>
      <c r="KRH181" s="124"/>
      <c r="KRI181" s="122"/>
      <c r="KRJ181" s="123"/>
      <c r="KRK181" s="122"/>
      <c r="KRL181" s="123"/>
      <c r="KRM181" s="122"/>
      <c r="KRN181" s="123"/>
      <c r="KRO181" s="122"/>
      <c r="KRP181" s="123"/>
      <c r="KRQ181" s="122"/>
      <c r="KRR181" s="123"/>
      <c r="KRS181" s="125"/>
      <c r="KRT181" s="328"/>
      <c r="KRU181" s="329"/>
      <c r="KRV181" s="124"/>
      <c r="KRW181" s="122"/>
      <c r="KRX181" s="123"/>
      <c r="KRY181" s="122"/>
      <c r="KRZ181" s="123"/>
      <c r="KSA181" s="122"/>
      <c r="KSB181" s="123"/>
      <c r="KSC181" s="122"/>
      <c r="KSD181" s="123"/>
      <c r="KSE181" s="122"/>
      <c r="KSF181" s="123"/>
      <c r="KSG181" s="125"/>
      <c r="KSH181" s="328"/>
      <c r="KSI181" s="329"/>
      <c r="KSJ181" s="124"/>
      <c r="KSK181" s="122"/>
      <c r="KSL181" s="123"/>
      <c r="KSM181" s="122"/>
      <c r="KSN181" s="123"/>
      <c r="KSO181" s="122"/>
      <c r="KSP181" s="123"/>
      <c r="KSQ181" s="122"/>
      <c r="KSR181" s="123"/>
      <c r="KSS181" s="122"/>
      <c r="KST181" s="123"/>
      <c r="KSU181" s="125"/>
      <c r="KSV181" s="328"/>
      <c r="KSW181" s="329"/>
      <c r="KSX181" s="124"/>
      <c r="KSY181" s="122"/>
      <c r="KSZ181" s="123"/>
      <c r="KTA181" s="122"/>
      <c r="KTB181" s="123"/>
      <c r="KTC181" s="122"/>
      <c r="KTD181" s="123"/>
      <c r="KTE181" s="122"/>
      <c r="KTF181" s="123"/>
      <c r="KTG181" s="122"/>
      <c r="KTH181" s="123"/>
      <c r="KTI181" s="125"/>
      <c r="KTJ181" s="328"/>
      <c r="KTK181" s="329"/>
      <c r="KTL181" s="124"/>
      <c r="KTM181" s="122"/>
      <c r="KTN181" s="123"/>
      <c r="KTO181" s="122"/>
      <c r="KTP181" s="123"/>
      <c r="KTQ181" s="122"/>
      <c r="KTR181" s="123"/>
      <c r="KTS181" s="122"/>
      <c r="KTT181" s="123"/>
      <c r="KTU181" s="122"/>
      <c r="KTV181" s="123"/>
      <c r="KTW181" s="125"/>
      <c r="KTX181" s="328"/>
      <c r="KTY181" s="329"/>
      <c r="KTZ181" s="124"/>
      <c r="KUA181" s="122"/>
      <c r="KUB181" s="123"/>
      <c r="KUC181" s="122"/>
      <c r="KUD181" s="123"/>
      <c r="KUE181" s="122"/>
      <c r="KUF181" s="123"/>
      <c r="KUG181" s="122"/>
      <c r="KUH181" s="123"/>
      <c r="KUI181" s="122"/>
      <c r="KUJ181" s="123"/>
      <c r="KUK181" s="125"/>
      <c r="KUL181" s="328"/>
      <c r="KUM181" s="329"/>
      <c r="KUN181" s="124"/>
      <c r="KUO181" s="122"/>
      <c r="KUP181" s="123"/>
      <c r="KUQ181" s="122"/>
      <c r="KUR181" s="123"/>
      <c r="KUS181" s="122"/>
      <c r="KUT181" s="123"/>
      <c r="KUU181" s="122"/>
      <c r="KUV181" s="123"/>
      <c r="KUW181" s="122"/>
      <c r="KUX181" s="123"/>
      <c r="KUY181" s="125"/>
      <c r="KUZ181" s="328"/>
      <c r="KVA181" s="329"/>
      <c r="KVB181" s="124"/>
      <c r="KVC181" s="122"/>
      <c r="KVD181" s="123"/>
      <c r="KVE181" s="122"/>
      <c r="KVF181" s="123"/>
      <c r="KVG181" s="122"/>
      <c r="KVH181" s="123"/>
      <c r="KVI181" s="122"/>
      <c r="KVJ181" s="123"/>
      <c r="KVK181" s="122"/>
      <c r="KVL181" s="123"/>
      <c r="KVM181" s="125"/>
      <c r="KVN181" s="328"/>
      <c r="KVO181" s="329"/>
      <c r="KVP181" s="124"/>
      <c r="KVQ181" s="122"/>
      <c r="KVR181" s="123"/>
      <c r="KVS181" s="122"/>
      <c r="KVT181" s="123"/>
      <c r="KVU181" s="122"/>
      <c r="KVV181" s="123"/>
      <c r="KVW181" s="122"/>
      <c r="KVX181" s="123"/>
      <c r="KVY181" s="122"/>
      <c r="KVZ181" s="123"/>
      <c r="KWA181" s="125"/>
      <c r="KWB181" s="328"/>
      <c r="KWC181" s="329"/>
      <c r="KWD181" s="124"/>
      <c r="KWE181" s="122"/>
      <c r="KWF181" s="123"/>
      <c r="KWG181" s="122"/>
      <c r="KWH181" s="123"/>
      <c r="KWI181" s="122"/>
      <c r="KWJ181" s="123"/>
      <c r="KWK181" s="122"/>
      <c r="KWL181" s="123"/>
      <c r="KWM181" s="122"/>
      <c r="KWN181" s="123"/>
      <c r="KWO181" s="125"/>
      <c r="KWP181" s="328"/>
      <c r="KWQ181" s="329"/>
      <c r="KWR181" s="124"/>
      <c r="KWS181" s="122"/>
      <c r="KWT181" s="123"/>
      <c r="KWU181" s="122"/>
      <c r="KWV181" s="123"/>
      <c r="KWW181" s="122"/>
      <c r="KWX181" s="123"/>
      <c r="KWY181" s="122"/>
      <c r="KWZ181" s="123"/>
      <c r="KXA181" s="122"/>
      <c r="KXB181" s="123"/>
      <c r="KXC181" s="125"/>
      <c r="KXD181" s="328"/>
      <c r="KXE181" s="329"/>
      <c r="KXF181" s="124"/>
      <c r="KXG181" s="122"/>
      <c r="KXH181" s="123"/>
      <c r="KXI181" s="122"/>
      <c r="KXJ181" s="123"/>
      <c r="KXK181" s="122"/>
      <c r="KXL181" s="123"/>
      <c r="KXM181" s="122"/>
      <c r="KXN181" s="123"/>
      <c r="KXO181" s="122"/>
      <c r="KXP181" s="123"/>
      <c r="KXQ181" s="125"/>
      <c r="KXR181" s="328"/>
      <c r="KXS181" s="329"/>
      <c r="KXT181" s="124"/>
      <c r="KXU181" s="122"/>
      <c r="KXV181" s="123"/>
      <c r="KXW181" s="122"/>
      <c r="KXX181" s="123"/>
      <c r="KXY181" s="122"/>
      <c r="KXZ181" s="123"/>
      <c r="KYA181" s="122"/>
      <c r="KYB181" s="123"/>
      <c r="KYC181" s="122"/>
      <c r="KYD181" s="123"/>
      <c r="KYE181" s="125"/>
      <c r="KYF181" s="328"/>
      <c r="KYG181" s="329"/>
      <c r="KYH181" s="124"/>
      <c r="KYI181" s="122"/>
      <c r="KYJ181" s="123"/>
      <c r="KYK181" s="122"/>
      <c r="KYL181" s="123"/>
      <c r="KYM181" s="122"/>
      <c r="KYN181" s="123"/>
      <c r="KYO181" s="122"/>
      <c r="KYP181" s="123"/>
      <c r="KYQ181" s="122"/>
      <c r="KYR181" s="123"/>
      <c r="KYS181" s="125"/>
      <c r="KYT181" s="328"/>
      <c r="KYU181" s="329"/>
      <c r="KYV181" s="124"/>
      <c r="KYW181" s="122"/>
      <c r="KYX181" s="123"/>
      <c r="KYY181" s="122"/>
      <c r="KYZ181" s="123"/>
      <c r="KZA181" s="122"/>
      <c r="KZB181" s="123"/>
      <c r="KZC181" s="122"/>
      <c r="KZD181" s="123"/>
      <c r="KZE181" s="122"/>
      <c r="KZF181" s="123"/>
      <c r="KZG181" s="125"/>
      <c r="KZH181" s="328"/>
      <c r="KZI181" s="329"/>
      <c r="KZJ181" s="124"/>
      <c r="KZK181" s="122"/>
      <c r="KZL181" s="123"/>
      <c r="KZM181" s="122"/>
      <c r="KZN181" s="123"/>
      <c r="KZO181" s="122"/>
      <c r="KZP181" s="123"/>
      <c r="KZQ181" s="122"/>
      <c r="KZR181" s="123"/>
      <c r="KZS181" s="122"/>
      <c r="KZT181" s="123"/>
      <c r="KZU181" s="125"/>
      <c r="KZV181" s="328"/>
      <c r="KZW181" s="329"/>
      <c r="KZX181" s="124"/>
      <c r="KZY181" s="122"/>
      <c r="KZZ181" s="123"/>
      <c r="LAA181" s="122"/>
      <c r="LAB181" s="123"/>
      <c r="LAC181" s="122"/>
      <c r="LAD181" s="123"/>
      <c r="LAE181" s="122"/>
      <c r="LAF181" s="123"/>
      <c r="LAG181" s="122"/>
      <c r="LAH181" s="123"/>
      <c r="LAI181" s="125"/>
      <c r="LAJ181" s="328"/>
      <c r="LAK181" s="329"/>
      <c r="LAL181" s="124"/>
      <c r="LAM181" s="122"/>
      <c r="LAN181" s="123"/>
      <c r="LAO181" s="122"/>
      <c r="LAP181" s="123"/>
      <c r="LAQ181" s="122"/>
      <c r="LAR181" s="123"/>
      <c r="LAS181" s="122"/>
      <c r="LAT181" s="123"/>
      <c r="LAU181" s="122"/>
      <c r="LAV181" s="123"/>
      <c r="LAW181" s="125"/>
      <c r="LAX181" s="328"/>
      <c r="LAY181" s="329"/>
      <c r="LAZ181" s="124"/>
      <c r="LBA181" s="122"/>
      <c r="LBB181" s="123"/>
      <c r="LBC181" s="122"/>
      <c r="LBD181" s="123"/>
      <c r="LBE181" s="122"/>
      <c r="LBF181" s="123"/>
      <c r="LBG181" s="122"/>
      <c r="LBH181" s="123"/>
      <c r="LBI181" s="122"/>
      <c r="LBJ181" s="123"/>
      <c r="LBK181" s="125"/>
      <c r="LBL181" s="328"/>
      <c r="LBM181" s="329"/>
      <c r="LBN181" s="124"/>
      <c r="LBO181" s="122"/>
      <c r="LBP181" s="123"/>
      <c r="LBQ181" s="122"/>
      <c r="LBR181" s="123"/>
      <c r="LBS181" s="122"/>
      <c r="LBT181" s="123"/>
      <c r="LBU181" s="122"/>
      <c r="LBV181" s="123"/>
      <c r="LBW181" s="122"/>
      <c r="LBX181" s="123"/>
      <c r="LBY181" s="125"/>
      <c r="LBZ181" s="328"/>
      <c r="LCA181" s="329"/>
      <c r="LCB181" s="124"/>
      <c r="LCC181" s="122"/>
      <c r="LCD181" s="123"/>
      <c r="LCE181" s="122"/>
      <c r="LCF181" s="123"/>
      <c r="LCG181" s="122"/>
      <c r="LCH181" s="123"/>
      <c r="LCI181" s="122"/>
      <c r="LCJ181" s="123"/>
      <c r="LCK181" s="122"/>
      <c r="LCL181" s="123"/>
      <c r="LCM181" s="125"/>
      <c r="LCN181" s="328"/>
      <c r="LCO181" s="329"/>
      <c r="LCP181" s="124"/>
      <c r="LCQ181" s="122"/>
      <c r="LCR181" s="123"/>
      <c r="LCS181" s="122"/>
      <c r="LCT181" s="123"/>
      <c r="LCU181" s="122"/>
      <c r="LCV181" s="123"/>
      <c r="LCW181" s="122"/>
      <c r="LCX181" s="123"/>
      <c r="LCY181" s="122"/>
      <c r="LCZ181" s="123"/>
      <c r="LDA181" s="125"/>
      <c r="LDB181" s="328"/>
      <c r="LDC181" s="329"/>
      <c r="LDD181" s="124"/>
      <c r="LDE181" s="122"/>
      <c r="LDF181" s="123"/>
      <c r="LDG181" s="122"/>
      <c r="LDH181" s="123"/>
      <c r="LDI181" s="122"/>
      <c r="LDJ181" s="123"/>
      <c r="LDK181" s="122"/>
      <c r="LDL181" s="123"/>
      <c r="LDM181" s="122"/>
      <c r="LDN181" s="123"/>
      <c r="LDO181" s="125"/>
      <c r="LDP181" s="328"/>
      <c r="LDQ181" s="329"/>
      <c r="LDR181" s="124"/>
      <c r="LDS181" s="122"/>
      <c r="LDT181" s="123"/>
      <c r="LDU181" s="122"/>
      <c r="LDV181" s="123"/>
      <c r="LDW181" s="122"/>
      <c r="LDX181" s="123"/>
      <c r="LDY181" s="122"/>
      <c r="LDZ181" s="123"/>
      <c r="LEA181" s="122"/>
      <c r="LEB181" s="123"/>
      <c r="LEC181" s="125"/>
      <c r="LED181" s="328"/>
      <c r="LEE181" s="329"/>
      <c r="LEF181" s="124"/>
      <c r="LEG181" s="122"/>
      <c r="LEH181" s="123"/>
      <c r="LEI181" s="122"/>
      <c r="LEJ181" s="123"/>
      <c r="LEK181" s="122"/>
      <c r="LEL181" s="123"/>
      <c r="LEM181" s="122"/>
      <c r="LEN181" s="123"/>
      <c r="LEO181" s="122"/>
      <c r="LEP181" s="123"/>
      <c r="LEQ181" s="125"/>
      <c r="LER181" s="328"/>
      <c r="LES181" s="329"/>
      <c r="LET181" s="124"/>
      <c r="LEU181" s="122"/>
      <c r="LEV181" s="123"/>
      <c r="LEW181" s="122"/>
      <c r="LEX181" s="123"/>
      <c r="LEY181" s="122"/>
      <c r="LEZ181" s="123"/>
      <c r="LFA181" s="122"/>
      <c r="LFB181" s="123"/>
      <c r="LFC181" s="122"/>
      <c r="LFD181" s="123"/>
      <c r="LFE181" s="125"/>
      <c r="LFF181" s="328"/>
      <c r="LFG181" s="329"/>
      <c r="LFH181" s="124"/>
      <c r="LFI181" s="122"/>
      <c r="LFJ181" s="123"/>
      <c r="LFK181" s="122"/>
      <c r="LFL181" s="123"/>
      <c r="LFM181" s="122"/>
      <c r="LFN181" s="123"/>
      <c r="LFO181" s="122"/>
      <c r="LFP181" s="123"/>
      <c r="LFQ181" s="122"/>
      <c r="LFR181" s="123"/>
      <c r="LFS181" s="125"/>
      <c r="LFT181" s="328"/>
      <c r="LFU181" s="329"/>
      <c r="LFV181" s="124"/>
      <c r="LFW181" s="122"/>
      <c r="LFX181" s="123"/>
      <c r="LFY181" s="122"/>
      <c r="LFZ181" s="123"/>
      <c r="LGA181" s="122"/>
      <c r="LGB181" s="123"/>
      <c r="LGC181" s="122"/>
      <c r="LGD181" s="123"/>
      <c r="LGE181" s="122"/>
      <c r="LGF181" s="123"/>
      <c r="LGG181" s="125"/>
      <c r="LGH181" s="328"/>
      <c r="LGI181" s="329"/>
      <c r="LGJ181" s="124"/>
      <c r="LGK181" s="122"/>
      <c r="LGL181" s="123"/>
      <c r="LGM181" s="122"/>
      <c r="LGN181" s="123"/>
      <c r="LGO181" s="122"/>
      <c r="LGP181" s="123"/>
      <c r="LGQ181" s="122"/>
      <c r="LGR181" s="123"/>
      <c r="LGS181" s="122"/>
      <c r="LGT181" s="123"/>
      <c r="LGU181" s="125"/>
      <c r="LGV181" s="328"/>
      <c r="LGW181" s="329"/>
      <c r="LGX181" s="124"/>
      <c r="LGY181" s="122"/>
      <c r="LGZ181" s="123"/>
      <c r="LHA181" s="122"/>
      <c r="LHB181" s="123"/>
      <c r="LHC181" s="122"/>
      <c r="LHD181" s="123"/>
      <c r="LHE181" s="122"/>
      <c r="LHF181" s="123"/>
      <c r="LHG181" s="122"/>
      <c r="LHH181" s="123"/>
      <c r="LHI181" s="125"/>
      <c r="LHJ181" s="328"/>
      <c r="LHK181" s="329"/>
      <c r="LHL181" s="124"/>
      <c r="LHM181" s="122"/>
      <c r="LHN181" s="123"/>
      <c r="LHO181" s="122"/>
      <c r="LHP181" s="123"/>
      <c r="LHQ181" s="122"/>
      <c r="LHR181" s="123"/>
      <c r="LHS181" s="122"/>
      <c r="LHT181" s="123"/>
      <c r="LHU181" s="122"/>
      <c r="LHV181" s="123"/>
      <c r="LHW181" s="125"/>
      <c r="LHX181" s="328"/>
      <c r="LHY181" s="329"/>
      <c r="LHZ181" s="124"/>
      <c r="LIA181" s="122"/>
      <c r="LIB181" s="123"/>
      <c r="LIC181" s="122"/>
      <c r="LID181" s="123"/>
      <c r="LIE181" s="122"/>
      <c r="LIF181" s="123"/>
      <c r="LIG181" s="122"/>
      <c r="LIH181" s="123"/>
      <c r="LII181" s="122"/>
      <c r="LIJ181" s="123"/>
      <c r="LIK181" s="125"/>
      <c r="LIL181" s="328"/>
      <c r="LIM181" s="329"/>
      <c r="LIN181" s="124"/>
      <c r="LIO181" s="122"/>
      <c r="LIP181" s="123"/>
      <c r="LIQ181" s="122"/>
      <c r="LIR181" s="123"/>
      <c r="LIS181" s="122"/>
      <c r="LIT181" s="123"/>
      <c r="LIU181" s="122"/>
      <c r="LIV181" s="123"/>
      <c r="LIW181" s="122"/>
      <c r="LIX181" s="123"/>
      <c r="LIY181" s="125"/>
      <c r="LIZ181" s="328"/>
      <c r="LJA181" s="329"/>
      <c r="LJB181" s="124"/>
      <c r="LJC181" s="122"/>
      <c r="LJD181" s="123"/>
      <c r="LJE181" s="122"/>
      <c r="LJF181" s="123"/>
      <c r="LJG181" s="122"/>
      <c r="LJH181" s="123"/>
      <c r="LJI181" s="122"/>
      <c r="LJJ181" s="123"/>
      <c r="LJK181" s="122"/>
      <c r="LJL181" s="123"/>
      <c r="LJM181" s="125"/>
      <c r="LJN181" s="328"/>
      <c r="LJO181" s="329"/>
      <c r="LJP181" s="124"/>
      <c r="LJQ181" s="122"/>
      <c r="LJR181" s="123"/>
      <c r="LJS181" s="122"/>
      <c r="LJT181" s="123"/>
      <c r="LJU181" s="122"/>
      <c r="LJV181" s="123"/>
      <c r="LJW181" s="122"/>
      <c r="LJX181" s="123"/>
      <c r="LJY181" s="122"/>
      <c r="LJZ181" s="123"/>
      <c r="LKA181" s="125"/>
      <c r="LKB181" s="328"/>
      <c r="LKC181" s="329"/>
      <c r="LKD181" s="124"/>
      <c r="LKE181" s="122"/>
      <c r="LKF181" s="123"/>
      <c r="LKG181" s="122"/>
      <c r="LKH181" s="123"/>
      <c r="LKI181" s="122"/>
      <c r="LKJ181" s="123"/>
      <c r="LKK181" s="122"/>
      <c r="LKL181" s="123"/>
      <c r="LKM181" s="122"/>
      <c r="LKN181" s="123"/>
      <c r="LKO181" s="125"/>
      <c r="LKP181" s="328"/>
      <c r="LKQ181" s="329"/>
      <c r="LKR181" s="124"/>
      <c r="LKS181" s="122"/>
      <c r="LKT181" s="123"/>
      <c r="LKU181" s="122"/>
      <c r="LKV181" s="123"/>
      <c r="LKW181" s="122"/>
      <c r="LKX181" s="123"/>
      <c r="LKY181" s="122"/>
      <c r="LKZ181" s="123"/>
      <c r="LLA181" s="122"/>
      <c r="LLB181" s="123"/>
      <c r="LLC181" s="125"/>
      <c r="LLD181" s="328"/>
      <c r="LLE181" s="329"/>
      <c r="LLF181" s="124"/>
      <c r="LLG181" s="122"/>
      <c r="LLH181" s="123"/>
      <c r="LLI181" s="122"/>
      <c r="LLJ181" s="123"/>
      <c r="LLK181" s="122"/>
      <c r="LLL181" s="123"/>
      <c r="LLM181" s="122"/>
      <c r="LLN181" s="123"/>
      <c r="LLO181" s="122"/>
      <c r="LLP181" s="123"/>
      <c r="LLQ181" s="125"/>
      <c r="LLR181" s="328"/>
      <c r="LLS181" s="329"/>
      <c r="LLT181" s="124"/>
      <c r="LLU181" s="122"/>
      <c r="LLV181" s="123"/>
      <c r="LLW181" s="122"/>
      <c r="LLX181" s="123"/>
      <c r="LLY181" s="122"/>
      <c r="LLZ181" s="123"/>
      <c r="LMA181" s="122"/>
      <c r="LMB181" s="123"/>
      <c r="LMC181" s="122"/>
      <c r="LMD181" s="123"/>
      <c r="LME181" s="125"/>
      <c r="LMF181" s="328"/>
      <c r="LMG181" s="329"/>
      <c r="LMH181" s="124"/>
      <c r="LMI181" s="122"/>
      <c r="LMJ181" s="123"/>
      <c r="LMK181" s="122"/>
      <c r="LML181" s="123"/>
      <c r="LMM181" s="122"/>
      <c r="LMN181" s="123"/>
      <c r="LMO181" s="122"/>
      <c r="LMP181" s="123"/>
      <c r="LMQ181" s="122"/>
      <c r="LMR181" s="123"/>
      <c r="LMS181" s="125"/>
      <c r="LMT181" s="328"/>
      <c r="LMU181" s="329"/>
      <c r="LMV181" s="124"/>
      <c r="LMW181" s="122"/>
      <c r="LMX181" s="123"/>
      <c r="LMY181" s="122"/>
      <c r="LMZ181" s="123"/>
      <c r="LNA181" s="122"/>
      <c r="LNB181" s="123"/>
      <c r="LNC181" s="122"/>
      <c r="LND181" s="123"/>
      <c r="LNE181" s="122"/>
      <c r="LNF181" s="123"/>
      <c r="LNG181" s="125"/>
      <c r="LNH181" s="328"/>
      <c r="LNI181" s="329"/>
      <c r="LNJ181" s="124"/>
      <c r="LNK181" s="122"/>
      <c r="LNL181" s="123"/>
      <c r="LNM181" s="122"/>
      <c r="LNN181" s="123"/>
      <c r="LNO181" s="122"/>
      <c r="LNP181" s="123"/>
      <c r="LNQ181" s="122"/>
      <c r="LNR181" s="123"/>
      <c r="LNS181" s="122"/>
      <c r="LNT181" s="123"/>
      <c r="LNU181" s="125"/>
      <c r="LNV181" s="328"/>
      <c r="LNW181" s="329"/>
      <c r="LNX181" s="124"/>
      <c r="LNY181" s="122"/>
      <c r="LNZ181" s="123"/>
      <c r="LOA181" s="122"/>
      <c r="LOB181" s="123"/>
      <c r="LOC181" s="122"/>
      <c r="LOD181" s="123"/>
      <c r="LOE181" s="122"/>
      <c r="LOF181" s="123"/>
      <c r="LOG181" s="122"/>
      <c r="LOH181" s="123"/>
      <c r="LOI181" s="125"/>
      <c r="LOJ181" s="328"/>
      <c r="LOK181" s="329"/>
      <c r="LOL181" s="124"/>
      <c r="LOM181" s="122"/>
      <c r="LON181" s="123"/>
      <c r="LOO181" s="122"/>
      <c r="LOP181" s="123"/>
      <c r="LOQ181" s="122"/>
      <c r="LOR181" s="123"/>
      <c r="LOS181" s="122"/>
      <c r="LOT181" s="123"/>
      <c r="LOU181" s="122"/>
      <c r="LOV181" s="123"/>
      <c r="LOW181" s="125"/>
      <c r="LOX181" s="328"/>
      <c r="LOY181" s="329"/>
      <c r="LOZ181" s="124"/>
      <c r="LPA181" s="122"/>
      <c r="LPB181" s="123"/>
      <c r="LPC181" s="122"/>
      <c r="LPD181" s="123"/>
      <c r="LPE181" s="122"/>
      <c r="LPF181" s="123"/>
      <c r="LPG181" s="122"/>
      <c r="LPH181" s="123"/>
      <c r="LPI181" s="122"/>
      <c r="LPJ181" s="123"/>
      <c r="LPK181" s="125"/>
      <c r="LPL181" s="328"/>
      <c r="LPM181" s="329"/>
      <c r="LPN181" s="124"/>
      <c r="LPO181" s="122"/>
      <c r="LPP181" s="123"/>
      <c r="LPQ181" s="122"/>
      <c r="LPR181" s="123"/>
      <c r="LPS181" s="122"/>
      <c r="LPT181" s="123"/>
      <c r="LPU181" s="122"/>
      <c r="LPV181" s="123"/>
      <c r="LPW181" s="122"/>
      <c r="LPX181" s="123"/>
      <c r="LPY181" s="125"/>
      <c r="LPZ181" s="328"/>
      <c r="LQA181" s="329"/>
      <c r="LQB181" s="124"/>
      <c r="LQC181" s="122"/>
      <c r="LQD181" s="123"/>
      <c r="LQE181" s="122"/>
      <c r="LQF181" s="123"/>
      <c r="LQG181" s="122"/>
      <c r="LQH181" s="123"/>
      <c r="LQI181" s="122"/>
      <c r="LQJ181" s="123"/>
      <c r="LQK181" s="122"/>
      <c r="LQL181" s="123"/>
      <c r="LQM181" s="125"/>
      <c r="LQN181" s="328"/>
      <c r="LQO181" s="329"/>
      <c r="LQP181" s="124"/>
      <c r="LQQ181" s="122"/>
      <c r="LQR181" s="123"/>
      <c r="LQS181" s="122"/>
      <c r="LQT181" s="123"/>
      <c r="LQU181" s="122"/>
      <c r="LQV181" s="123"/>
      <c r="LQW181" s="122"/>
      <c r="LQX181" s="123"/>
      <c r="LQY181" s="122"/>
      <c r="LQZ181" s="123"/>
      <c r="LRA181" s="125"/>
      <c r="LRB181" s="328"/>
      <c r="LRC181" s="329"/>
      <c r="LRD181" s="124"/>
      <c r="LRE181" s="122"/>
      <c r="LRF181" s="123"/>
      <c r="LRG181" s="122"/>
      <c r="LRH181" s="123"/>
      <c r="LRI181" s="122"/>
      <c r="LRJ181" s="123"/>
      <c r="LRK181" s="122"/>
      <c r="LRL181" s="123"/>
      <c r="LRM181" s="122"/>
      <c r="LRN181" s="123"/>
      <c r="LRO181" s="125"/>
      <c r="LRP181" s="328"/>
      <c r="LRQ181" s="329"/>
      <c r="LRR181" s="124"/>
      <c r="LRS181" s="122"/>
      <c r="LRT181" s="123"/>
      <c r="LRU181" s="122"/>
      <c r="LRV181" s="123"/>
      <c r="LRW181" s="122"/>
      <c r="LRX181" s="123"/>
      <c r="LRY181" s="122"/>
      <c r="LRZ181" s="123"/>
      <c r="LSA181" s="122"/>
      <c r="LSB181" s="123"/>
      <c r="LSC181" s="125"/>
      <c r="LSD181" s="328"/>
      <c r="LSE181" s="329"/>
      <c r="LSF181" s="124"/>
      <c r="LSG181" s="122"/>
      <c r="LSH181" s="123"/>
      <c r="LSI181" s="122"/>
      <c r="LSJ181" s="123"/>
      <c r="LSK181" s="122"/>
      <c r="LSL181" s="123"/>
      <c r="LSM181" s="122"/>
      <c r="LSN181" s="123"/>
      <c r="LSO181" s="122"/>
      <c r="LSP181" s="123"/>
      <c r="LSQ181" s="125"/>
      <c r="LSR181" s="328"/>
      <c r="LSS181" s="329"/>
      <c r="LST181" s="124"/>
      <c r="LSU181" s="122"/>
      <c r="LSV181" s="123"/>
      <c r="LSW181" s="122"/>
      <c r="LSX181" s="123"/>
      <c r="LSY181" s="122"/>
      <c r="LSZ181" s="123"/>
      <c r="LTA181" s="122"/>
      <c r="LTB181" s="123"/>
      <c r="LTC181" s="122"/>
      <c r="LTD181" s="123"/>
      <c r="LTE181" s="125"/>
      <c r="LTF181" s="328"/>
      <c r="LTG181" s="329"/>
      <c r="LTH181" s="124"/>
      <c r="LTI181" s="122"/>
      <c r="LTJ181" s="123"/>
      <c r="LTK181" s="122"/>
      <c r="LTL181" s="123"/>
      <c r="LTM181" s="122"/>
      <c r="LTN181" s="123"/>
      <c r="LTO181" s="122"/>
      <c r="LTP181" s="123"/>
      <c r="LTQ181" s="122"/>
      <c r="LTR181" s="123"/>
      <c r="LTS181" s="125"/>
      <c r="LTT181" s="328"/>
      <c r="LTU181" s="329"/>
      <c r="LTV181" s="124"/>
      <c r="LTW181" s="122"/>
      <c r="LTX181" s="123"/>
      <c r="LTY181" s="122"/>
      <c r="LTZ181" s="123"/>
      <c r="LUA181" s="122"/>
      <c r="LUB181" s="123"/>
      <c r="LUC181" s="122"/>
      <c r="LUD181" s="123"/>
      <c r="LUE181" s="122"/>
      <c r="LUF181" s="123"/>
      <c r="LUG181" s="125"/>
      <c r="LUH181" s="328"/>
      <c r="LUI181" s="329"/>
      <c r="LUJ181" s="124"/>
      <c r="LUK181" s="122"/>
      <c r="LUL181" s="123"/>
      <c r="LUM181" s="122"/>
      <c r="LUN181" s="123"/>
      <c r="LUO181" s="122"/>
      <c r="LUP181" s="123"/>
      <c r="LUQ181" s="122"/>
      <c r="LUR181" s="123"/>
      <c r="LUS181" s="122"/>
      <c r="LUT181" s="123"/>
      <c r="LUU181" s="125"/>
      <c r="LUV181" s="328"/>
      <c r="LUW181" s="329"/>
      <c r="LUX181" s="124"/>
      <c r="LUY181" s="122"/>
      <c r="LUZ181" s="123"/>
      <c r="LVA181" s="122"/>
      <c r="LVB181" s="123"/>
      <c r="LVC181" s="122"/>
      <c r="LVD181" s="123"/>
      <c r="LVE181" s="122"/>
      <c r="LVF181" s="123"/>
      <c r="LVG181" s="122"/>
      <c r="LVH181" s="123"/>
      <c r="LVI181" s="125"/>
      <c r="LVJ181" s="328"/>
      <c r="LVK181" s="329"/>
      <c r="LVL181" s="124"/>
      <c r="LVM181" s="122"/>
      <c r="LVN181" s="123"/>
      <c r="LVO181" s="122"/>
      <c r="LVP181" s="123"/>
      <c r="LVQ181" s="122"/>
      <c r="LVR181" s="123"/>
      <c r="LVS181" s="122"/>
      <c r="LVT181" s="123"/>
      <c r="LVU181" s="122"/>
      <c r="LVV181" s="123"/>
      <c r="LVW181" s="125"/>
      <c r="LVX181" s="328"/>
      <c r="LVY181" s="329"/>
      <c r="LVZ181" s="124"/>
      <c r="LWA181" s="122"/>
      <c r="LWB181" s="123"/>
      <c r="LWC181" s="122"/>
      <c r="LWD181" s="123"/>
      <c r="LWE181" s="122"/>
      <c r="LWF181" s="123"/>
      <c r="LWG181" s="122"/>
      <c r="LWH181" s="123"/>
      <c r="LWI181" s="122"/>
      <c r="LWJ181" s="123"/>
      <c r="LWK181" s="125"/>
      <c r="LWL181" s="328"/>
      <c r="LWM181" s="329"/>
      <c r="LWN181" s="124"/>
      <c r="LWO181" s="122"/>
      <c r="LWP181" s="123"/>
      <c r="LWQ181" s="122"/>
      <c r="LWR181" s="123"/>
      <c r="LWS181" s="122"/>
      <c r="LWT181" s="123"/>
      <c r="LWU181" s="122"/>
      <c r="LWV181" s="123"/>
      <c r="LWW181" s="122"/>
      <c r="LWX181" s="123"/>
      <c r="LWY181" s="125"/>
      <c r="LWZ181" s="328"/>
      <c r="LXA181" s="329"/>
      <c r="LXB181" s="124"/>
      <c r="LXC181" s="122"/>
      <c r="LXD181" s="123"/>
      <c r="LXE181" s="122"/>
      <c r="LXF181" s="123"/>
      <c r="LXG181" s="122"/>
      <c r="LXH181" s="123"/>
      <c r="LXI181" s="122"/>
      <c r="LXJ181" s="123"/>
      <c r="LXK181" s="122"/>
      <c r="LXL181" s="123"/>
      <c r="LXM181" s="125"/>
      <c r="LXN181" s="328"/>
      <c r="LXO181" s="329"/>
      <c r="LXP181" s="124"/>
      <c r="LXQ181" s="122"/>
      <c r="LXR181" s="123"/>
      <c r="LXS181" s="122"/>
      <c r="LXT181" s="123"/>
      <c r="LXU181" s="122"/>
      <c r="LXV181" s="123"/>
      <c r="LXW181" s="122"/>
      <c r="LXX181" s="123"/>
      <c r="LXY181" s="122"/>
      <c r="LXZ181" s="123"/>
      <c r="LYA181" s="125"/>
      <c r="LYB181" s="328"/>
      <c r="LYC181" s="329"/>
      <c r="LYD181" s="124"/>
      <c r="LYE181" s="122"/>
      <c r="LYF181" s="123"/>
      <c r="LYG181" s="122"/>
      <c r="LYH181" s="123"/>
      <c r="LYI181" s="122"/>
      <c r="LYJ181" s="123"/>
      <c r="LYK181" s="122"/>
      <c r="LYL181" s="123"/>
      <c r="LYM181" s="122"/>
      <c r="LYN181" s="123"/>
      <c r="LYO181" s="125"/>
      <c r="LYP181" s="328"/>
      <c r="LYQ181" s="329"/>
      <c r="LYR181" s="124"/>
      <c r="LYS181" s="122"/>
      <c r="LYT181" s="123"/>
      <c r="LYU181" s="122"/>
      <c r="LYV181" s="123"/>
      <c r="LYW181" s="122"/>
      <c r="LYX181" s="123"/>
      <c r="LYY181" s="122"/>
      <c r="LYZ181" s="123"/>
      <c r="LZA181" s="122"/>
      <c r="LZB181" s="123"/>
      <c r="LZC181" s="125"/>
      <c r="LZD181" s="328"/>
      <c r="LZE181" s="329"/>
      <c r="LZF181" s="124"/>
      <c r="LZG181" s="122"/>
      <c r="LZH181" s="123"/>
      <c r="LZI181" s="122"/>
      <c r="LZJ181" s="123"/>
      <c r="LZK181" s="122"/>
      <c r="LZL181" s="123"/>
      <c r="LZM181" s="122"/>
      <c r="LZN181" s="123"/>
      <c r="LZO181" s="122"/>
      <c r="LZP181" s="123"/>
      <c r="LZQ181" s="125"/>
      <c r="LZR181" s="328"/>
      <c r="LZS181" s="329"/>
      <c r="LZT181" s="124"/>
      <c r="LZU181" s="122"/>
      <c r="LZV181" s="123"/>
      <c r="LZW181" s="122"/>
      <c r="LZX181" s="123"/>
      <c r="LZY181" s="122"/>
      <c r="LZZ181" s="123"/>
      <c r="MAA181" s="122"/>
      <c r="MAB181" s="123"/>
      <c r="MAC181" s="122"/>
      <c r="MAD181" s="123"/>
      <c r="MAE181" s="125"/>
      <c r="MAF181" s="328"/>
      <c r="MAG181" s="329"/>
      <c r="MAH181" s="124"/>
      <c r="MAI181" s="122"/>
      <c r="MAJ181" s="123"/>
      <c r="MAK181" s="122"/>
      <c r="MAL181" s="123"/>
      <c r="MAM181" s="122"/>
      <c r="MAN181" s="123"/>
      <c r="MAO181" s="122"/>
      <c r="MAP181" s="123"/>
      <c r="MAQ181" s="122"/>
      <c r="MAR181" s="123"/>
      <c r="MAS181" s="125"/>
      <c r="MAT181" s="328"/>
      <c r="MAU181" s="329"/>
      <c r="MAV181" s="124"/>
      <c r="MAW181" s="122"/>
      <c r="MAX181" s="123"/>
      <c r="MAY181" s="122"/>
      <c r="MAZ181" s="123"/>
      <c r="MBA181" s="122"/>
      <c r="MBB181" s="123"/>
      <c r="MBC181" s="122"/>
      <c r="MBD181" s="123"/>
      <c r="MBE181" s="122"/>
      <c r="MBF181" s="123"/>
      <c r="MBG181" s="125"/>
      <c r="MBH181" s="328"/>
      <c r="MBI181" s="329"/>
      <c r="MBJ181" s="124"/>
      <c r="MBK181" s="122"/>
      <c r="MBL181" s="123"/>
      <c r="MBM181" s="122"/>
      <c r="MBN181" s="123"/>
      <c r="MBO181" s="122"/>
      <c r="MBP181" s="123"/>
      <c r="MBQ181" s="122"/>
      <c r="MBR181" s="123"/>
      <c r="MBS181" s="122"/>
      <c r="MBT181" s="123"/>
      <c r="MBU181" s="125"/>
      <c r="MBV181" s="328"/>
      <c r="MBW181" s="329"/>
      <c r="MBX181" s="124"/>
      <c r="MBY181" s="122"/>
      <c r="MBZ181" s="123"/>
      <c r="MCA181" s="122"/>
      <c r="MCB181" s="123"/>
      <c r="MCC181" s="122"/>
      <c r="MCD181" s="123"/>
      <c r="MCE181" s="122"/>
      <c r="MCF181" s="123"/>
      <c r="MCG181" s="122"/>
      <c r="MCH181" s="123"/>
      <c r="MCI181" s="125"/>
      <c r="MCJ181" s="328"/>
      <c r="MCK181" s="329"/>
      <c r="MCL181" s="124"/>
      <c r="MCM181" s="122"/>
      <c r="MCN181" s="123"/>
      <c r="MCO181" s="122"/>
      <c r="MCP181" s="123"/>
      <c r="MCQ181" s="122"/>
      <c r="MCR181" s="123"/>
      <c r="MCS181" s="122"/>
      <c r="MCT181" s="123"/>
      <c r="MCU181" s="122"/>
      <c r="MCV181" s="123"/>
      <c r="MCW181" s="125"/>
      <c r="MCX181" s="328"/>
      <c r="MCY181" s="329"/>
      <c r="MCZ181" s="124"/>
      <c r="MDA181" s="122"/>
      <c r="MDB181" s="123"/>
      <c r="MDC181" s="122"/>
      <c r="MDD181" s="123"/>
      <c r="MDE181" s="122"/>
      <c r="MDF181" s="123"/>
      <c r="MDG181" s="122"/>
      <c r="MDH181" s="123"/>
      <c r="MDI181" s="122"/>
      <c r="MDJ181" s="123"/>
      <c r="MDK181" s="125"/>
      <c r="MDL181" s="328"/>
      <c r="MDM181" s="329"/>
      <c r="MDN181" s="124"/>
      <c r="MDO181" s="122"/>
      <c r="MDP181" s="123"/>
      <c r="MDQ181" s="122"/>
      <c r="MDR181" s="123"/>
      <c r="MDS181" s="122"/>
      <c r="MDT181" s="123"/>
      <c r="MDU181" s="122"/>
      <c r="MDV181" s="123"/>
      <c r="MDW181" s="122"/>
      <c r="MDX181" s="123"/>
      <c r="MDY181" s="125"/>
      <c r="MDZ181" s="328"/>
      <c r="MEA181" s="329"/>
      <c r="MEB181" s="124"/>
      <c r="MEC181" s="122"/>
      <c r="MED181" s="123"/>
      <c r="MEE181" s="122"/>
      <c r="MEF181" s="123"/>
      <c r="MEG181" s="122"/>
      <c r="MEH181" s="123"/>
      <c r="MEI181" s="122"/>
      <c r="MEJ181" s="123"/>
      <c r="MEK181" s="122"/>
      <c r="MEL181" s="123"/>
      <c r="MEM181" s="125"/>
      <c r="MEN181" s="328"/>
      <c r="MEO181" s="329"/>
      <c r="MEP181" s="124"/>
      <c r="MEQ181" s="122"/>
      <c r="MER181" s="123"/>
      <c r="MES181" s="122"/>
      <c r="MET181" s="123"/>
      <c r="MEU181" s="122"/>
      <c r="MEV181" s="123"/>
      <c r="MEW181" s="122"/>
      <c r="MEX181" s="123"/>
      <c r="MEY181" s="122"/>
      <c r="MEZ181" s="123"/>
      <c r="MFA181" s="125"/>
      <c r="MFB181" s="328"/>
      <c r="MFC181" s="329"/>
      <c r="MFD181" s="124"/>
      <c r="MFE181" s="122"/>
      <c r="MFF181" s="123"/>
      <c r="MFG181" s="122"/>
      <c r="MFH181" s="123"/>
      <c r="MFI181" s="122"/>
      <c r="MFJ181" s="123"/>
      <c r="MFK181" s="122"/>
      <c r="MFL181" s="123"/>
      <c r="MFM181" s="122"/>
      <c r="MFN181" s="123"/>
      <c r="MFO181" s="125"/>
      <c r="MFP181" s="328"/>
      <c r="MFQ181" s="329"/>
      <c r="MFR181" s="124"/>
      <c r="MFS181" s="122"/>
      <c r="MFT181" s="123"/>
      <c r="MFU181" s="122"/>
      <c r="MFV181" s="123"/>
      <c r="MFW181" s="122"/>
      <c r="MFX181" s="123"/>
      <c r="MFY181" s="122"/>
      <c r="MFZ181" s="123"/>
      <c r="MGA181" s="122"/>
      <c r="MGB181" s="123"/>
      <c r="MGC181" s="125"/>
      <c r="MGD181" s="328"/>
      <c r="MGE181" s="329"/>
      <c r="MGF181" s="124"/>
      <c r="MGG181" s="122"/>
      <c r="MGH181" s="123"/>
      <c r="MGI181" s="122"/>
      <c r="MGJ181" s="123"/>
      <c r="MGK181" s="122"/>
      <c r="MGL181" s="123"/>
      <c r="MGM181" s="122"/>
      <c r="MGN181" s="123"/>
      <c r="MGO181" s="122"/>
      <c r="MGP181" s="123"/>
      <c r="MGQ181" s="125"/>
      <c r="MGR181" s="328"/>
      <c r="MGS181" s="329"/>
      <c r="MGT181" s="124"/>
      <c r="MGU181" s="122"/>
      <c r="MGV181" s="123"/>
      <c r="MGW181" s="122"/>
      <c r="MGX181" s="123"/>
      <c r="MGY181" s="122"/>
      <c r="MGZ181" s="123"/>
      <c r="MHA181" s="122"/>
      <c r="MHB181" s="123"/>
      <c r="MHC181" s="122"/>
      <c r="MHD181" s="123"/>
      <c r="MHE181" s="125"/>
      <c r="MHF181" s="328"/>
      <c r="MHG181" s="329"/>
      <c r="MHH181" s="124"/>
      <c r="MHI181" s="122"/>
      <c r="MHJ181" s="123"/>
      <c r="MHK181" s="122"/>
      <c r="MHL181" s="123"/>
      <c r="MHM181" s="122"/>
      <c r="MHN181" s="123"/>
      <c r="MHO181" s="122"/>
      <c r="MHP181" s="123"/>
      <c r="MHQ181" s="122"/>
      <c r="MHR181" s="123"/>
      <c r="MHS181" s="125"/>
      <c r="MHT181" s="328"/>
      <c r="MHU181" s="329"/>
      <c r="MHV181" s="124"/>
      <c r="MHW181" s="122"/>
      <c r="MHX181" s="123"/>
      <c r="MHY181" s="122"/>
      <c r="MHZ181" s="123"/>
      <c r="MIA181" s="122"/>
      <c r="MIB181" s="123"/>
      <c r="MIC181" s="122"/>
      <c r="MID181" s="123"/>
      <c r="MIE181" s="122"/>
      <c r="MIF181" s="123"/>
      <c r="MIG181" s="125"/>
      <c r="MIH181" s="328"/>
      <c r="MII181" s="329"/>
      <c r="MIJ181" s="124"/>
      <c r="MIK181" s="122"/>
      <c r="MIL181" s="123"/>
      <c r="MIM181" s="122"/>
      <c r="MIN181" s="123"/>
      <c r="MIO181" s="122"/>
      <c r="MIP181" s="123"/>
      <c r="MIQ181" s="122"/>
      <c r="MIR181" s="123"/>
      <c r="MIS181" s="122"/>
      <c r="MIT181" s="123"/>
      <c r="MIU181" s="125"/>
      <c r="MIV181" s="328"/>
      <c r="MIW181" s="329"/>
      <c r="MIX181" s="124"/>
      <c r="MIY181" s="122"/>
      <c r="MIZ181" s="123"/>
      <c r="MJA181" s="122"/>
      <c r="MJB181" s="123"/>
      <c r="MJC181" s="122"/>
      <c r="MJD181" s="123"/>
      <c r="MJE181" s="122"/>
      <c r="MJF181" s="123"/>
      <c r="MJG181" s="122"/>
      <c r="MJH181" s="123"/>
      <c r="MJI181" s="125"/>
      <c r="MJJ181" s="328"/>
      <c r="MJK181" s="329"/>
      <c r="MJL181" s="124"/>
      <c r="MJM181" s="122"/>
      <c r="MJN181" s="123"/>
      <c r="MJO181" s="122"/>
      <c r="MJP181" s="123"/>
      <c r="MJQ181" s="122"/>
      <c r="MJR181" s="123"/>
      <c r="MJS181" s="122"/>
      <c r="MJT181" s="123"/>
      <c r="MJU181" s="122"/>
      <c r="MJV181" s="123"/>
      <c r="MJW181" s="125"/>
      <c r="MJX181" s="328"/>
      <c r="MJY181" s="329"/>
      <c r="MJZ181" s="124"/>
      <c r="MKA181" s="122"/>
      <c r="MKB181" s="123"/>
      <c r="MKC181" s="122"/>
      <c r="MKD181" s="123"/>
      <c r="MKE181" s="122"/>
      <c r="MKF181" s="123"/>
      <c r="MKG181" s="122"/>
      <c r="MKH181" s="123"/>
      <c r="MKI181" s="122"/>
      <c r="MKJ181" s="123"/>
      <c r="MKK181" s="125"/>
      <c r="MKL181" s="328"/>
      <c r="MKM181" s="329"/>
      <c r="MKN181" s="124"/>
      <c r="MKO181" s="122"/>
      <c r="MKP181" s="123"/>
      <c r="MKQ181" s="122"/>
      <c r="MKR181" s="123"/>
      <c r="MKS181" s="122"/>
      <c r="MKT181" s="123"/>
      <c r="MKU181" s="122"/>
      <c r="MKV181" s="123"/>
      <c r="MKW181" s="122"/>
      <c r="MKX181" s="123"/>
      <c r="MKY181" s="125"/>
      <c r="MKZ181" s="328"/>
      <c r="MLA181" s="329"/>
      <c r="MLB181" s="124"/>
      <c r="MLC181" s="122"/>
      <c r="MLD181" s="123"/>
      <c r="MLE181" s="122"/>
      <c r="MLF181" s="123"/>
      <c r="MLG181" s="122"/>
      <c r="MLH181" s="123"/>
      <c r="MLI181" s="122"/>
      <c r="MLJ181" s="123"/>
      <c r="MLK181" s="122"/>
      <c r="MLL181" s="123"/>
      <c r="MLM181" s="125"/>
      <c r="MLN181" s="328"/>
      <c r="MLO181" s="329"/>
      <c r="MLP181" s="124"/>
      <c r="MLQ181" s="122"/>
      <c r="MLR181" s="123"/>
      <c r="MLS181" s="122"/>
      <c r="MLT181" s="123"/>
      <c r="MLU181" s="122"/>
      <c r="MLV181" s="123"/>
      <c r="MLW181" s="122"/>
      <c r="MLX181" s="123"/>
      <c r="MLY181" s="122"/>
      <c r="MLZ181" s="123"/>
      <c r="MMA181" s="125"/>
      <c r="MMB181" s="328"/>
      <c r="MMC181" s="329"/>
      <c r="MMD181" s="124"/>
      <c r="MME181" s="122"/>
      <c r="MMF181" s="123"/>
      <c r="MMG181" s="122"/>
      <c r="MMH181" s="123"/>
      <c r="MMI181" s="122"/>
      <c r="MMJ181" s="123"/>
      <c r="MMK181" s="122"/>
      <c r="MML181" s="123"/>
      <c r="MMM181" s="122"/>
      <c r="MMN181" s="123"/>
      <c r="MMO181" s="125"/>
      <c r="MMP181" s="328"/>
      <c r="MMQ181" s="329"/>
      <c r="MMR181" s="124"/>
      <c r="MMS181" s="122"/>
      <c r="MMT181" s="123"/>
      <c r="MMU181" s="122"/>
      <c r="MMV181" s="123"/>
      <c r="MMW181" s="122"/>
      <c r="MMX181" s="123"/>
      <c r="MMY181" s="122"/>
      <c r="MMZ181" s="123"/>
      <c r="MNA181" s="122"/>
      <c r="MNB181" s="123"/>
      <c r="MNC181" s="125"/>
      <c r="MND181" s="328"/>
      <c r="MNE181" s="329"/>
      <c r="MNF181" s="124"/>
      <c r="MNG181" s="122"/>
      <c r="MNH181" s="123"/>
      <c r="MNI181" s="122"/>
      <c r="MNJ181" s="123"/>
      <c r="MNK181" s="122"/>
      <c r="MNL181" s="123"/>
      <c r="MNM181" s="122"/>
      <c r="MNN181" s="123"/>
      <c r="MNO181" s="122"/>
      <c r="MNP181" s="123"/>
      <c r="MNQ181" s="125"/>
      <c r="MNR181" s="328"/>
      <c r="MNS181" s="329"/>
      <c r="MNT181" s="124"/>
      <c r="MNU181" s="122"/>
      <c r="MNV181" s="123"/>
      <c r="MNW181" s="122"/>
      <c r="MNX181" s="123"/>
      <c r="MNY181" s="122"/>
      <c r="MNZ181" s="123"/>
      <c r="MOA181" s="122"/>
      <c r="MOB181" s="123"/>
      <c r="MOC181" s="122"/>
      <c r="MOD181" s="123"/>
      <c r="MOE181" s="125"/>
      <c r="MOF181" s="328"/>
      <c r="MOG181" s="329"/>
      <c r="MOH181" s="124"/>
      <c r="MOI181" s="122"/>
      <c r="MOJ181" s="123"/>
      <c r="MOK181" s="122"/>
      <c r="MOL181" s="123"/>
      <c r="MOM181" s="122"/>
      <c r="MON181" s="123"/>
      <c r="MOO181" s="122"/>
      <c r="MOP181" s="123"/>
      <c r="MOQ181" s="122"/>
      <c r="MOR181" s="123"/>
      <c r="MOS181" s="125"/>
      <c r="MOT181" s="328"/>
      <c r="MOU181" s="329"/>
      <c r="MOV181" s="124"/>
      <c r="MOW181" s="122"/>
      <c r="MOX181" s="123"/>
      <c r="MOY181" s="122"/>
      <c r="MOZ181" s="123"/>
      <c r="MPA181" s="122"/>
      <c r="MPB181" s="123"/>
      <c r="MPC181" s="122"/>
      <c r="MPD181" s="123"/>
      <c r="MPE181" s="122"/>
      <c r="MPF181" s="123"/>
      <c r="MPG181" s="125"/>
      <c r="MPH181" s="328"/>
      <c r="MPI181" s="329"/>
      <c r="MPJ181" s="124"/>
      <c r="MPK181" s="122"/>
      <c r="MPL181" s="123"/>
      <c r="MPM181" s="122"/>
      <c r="MPN181" s="123"/>
      <c r="MPO181" s="122"/>
      <c r="MPP181" s="123"/>
      <c r="MPQ181" s="122"/>
      <c r="MPR181" s="123"/>
      <c r="MPS181" s="122"/>
      <c r="MPT181" s="123"/>
      <c r="MPU181" s="125"/>
      <c r="MPV181" s="328"/>
      <c r="MPW181" s="329"/>
      <c r="MPX181" s="124"/>
      <c r="MPY181" s="122"/>
      <c r="MPZ181" s="123"/>
      <c r="MQA181" s="122"/>
      <c r="MQB181" s="123"/>
      <c r="MQC181" s="122"/>
      <c r="MQD181" s="123"/>
      <c r="MQE181" s="122"/>
      <c r="MQF181" s="123"/>
      <c r="MQG181" s="122"/>
      <c r="MQH181" s="123"/>
      <c r="MQI181" s="125"/>
      <c r="MQJ181" s="328"/>
      <c r="MQK181" s="329"/>
      <c r="MQL181" s="124"/>
      <c r="MQM181" s="122"/>
      <c r="MQN181" s="123"/>
      <c r="MQO181" s="122"/>
      <c r="MQP181" s="123"/>
      <c r="MQQ181" s="122"/>
      <c r="MQR181" s="123"/>
      <c r="MQS181" s="122"/>
      <c r="MQT181" s="123"/>
      <c r="MQU181" s="122"/>
      <c r="MQV181" s="123"/>
      <c r="MQW181" s="125"/>
      <c r="MQX181" s="328"/>
      <c r="MQY181" s="329"/>
      <c r="MQZ181" s="124"/>
      <c r="MRA181" s="122"/>
      <c r="MRB181" s="123"/>
      <c r="MRC181" s="122"/>
      <c r="MRD181" s="123"/>
      <c r="MRE181" s="122"/>
      <c r="MRF181" s="123"/>
      <c r="MRG181" s="122"/>
      <c r="MRH181" s="123"/>
      <c r="MRI181" s="122"/>
      <c r="MRJ181" s="123"/>
      <c r="MRK181" s="125"/>
      <c r="MRL181" s="328"/>
      <c r="MRM181" s="329"/>
      <c r="MRN181" s="124"/>
      <c r="MRO181" s="122"/>
      <c r="MRP181" s="123"/>
      <c r="MRQ181" s="122"/>
      <c r="MRR181" s="123"/>
      <c r="MRS181" s="122"/>
      <c r="MRT181" s="123"/>
      <c r="MRU181" s="122"/>
      <c r="MRV181" s="123"/>
      <c r="MRW181" s="122"/>
      <c r="MRX181" s="123"/>
      <c r="MRY181" s="125"/>
      <c r="MRZ181" s="328"/>
      <c r="MSA181" s="329"/>
      <c r="MSB181" s="124"/>
      <c r="MSC181" s="122"/>
      <c r="MSD181" s="123"/>
      <c r="MSE181" s="122"/>
      <c r="MSF181" s="123"/>
      <c r="MSG181" s="122"/>
      <c r="MSH181" s="123"/>
      <c r="MSI181" s="122"/>
      <c r="MSJ181" s="123"/>
      <c r="MSK181" s="122"/>
      <c r="MSL181" s="123"/>
      <c r="MSM181" s="125"/>
      <c r="MSN181" s="328"/>
      <c r="MSO181" s="329"/>
      <c r="MSP181" s="124"/>
      <c r="MSQ181" s="122"/>
      <c r="MSR181" s="123"/>
      <c r="MSS181" s="122"/>
      <c r="MST181" s="123"/>
      <c r="MSU181" s="122"/>
      <c r="MSV181" s="123"/>
      <c r="MSW181" s="122"/>
      <c r="MSX181" s="123"/>
      <c r="MSY181" s="122"/>
      <c r="MSZ181" s="123"/>
      <c r="MTA181" s="125"/>
      <c r="MTB181" s="328"/>
      <c r="MTC181" s="329"/>
      <c r="MTD181" s="124"/>
      <c r="MTE181" s="122"/>
      <c r="MTF181" s="123"/>
      <c r="MTG181" s="122"/>
      <c r="MTH181" s="123"/>
      <c r="MTI181" s="122"/>
      <c r="MTJ181" s="123"/>
      <c r="MTK181" s="122"/>
      <c r="MTL181" s="123"/>
      <c r="MTM181" s="122"/>
      <c r="MTN181" s="123"/>
      <c r="MTO181" s="125"/>
      <c r="MTP181" s="328"/>
      <c r="MTQ181" s="329"/>
      <c r="MTR181" s="124"/>
      <c r="MTS181" s="122"/>
      <c r="MTT181" s="123"/>
      <c r="MTU181" s="122"/>
      <c r="MTV181" s="123"/>
      <c r="MTW181" s="122"/>
      <c r="MTX181" s="123"/>
      <c r="MTY181" s="122"/>
      <c r="MTZ181" s="123"/>
      <c r="MUA181" s="122"/>
      <c r="MUB181" s="123"/>
      <c r="MUC181" s="125"/>
      <c r="MUD181" s="328"/>
      <c r="MUE181" s="329"/>
      <c r="MUF181" s="124"/>
      <c r="MUG181" s="122"/>
      <c r="MUH181" s="123"/>
      <c r="MUI181" s="122"/>
      <c r="MUJ181" s="123"/>
      <c r="MUK181" s="122"/>
      <c r="MUL181" s="123"/>
      <c r="MUM181" s="122"/>
      <c r="MUN181" s="123"/>
      <c r="MUO181" s="122"/>
      <c r="MUP181" s="123"/>
      <c r="MUQ181" s="125"/>
      <c r="MUR181" s="328"/>
      <c r="MUS181" s="329"/>
      <c r="MUT181" s="124"/>
      <c r="MUU181" s="122"/>
      <c r="MUV181" s="123"/>
      <c r="MUW181" s="122"/>
      <c r="MUX181" s="123"/>
      <c r="MUY181" s="122"/>
      <c r="MUZ181" s="123"/>
      <c r="MVA181" s="122"/>
      <c r="MVB181" s="123"/>
      <c r="MVC181" s="122"/>
      <c r="MVD181" s="123"/>
      <c r="MVE181" s="125"/>
      <c r="MVF181" s="328"/>
      <c r="MVG181" s="329"/>
      <c r="MVH181" s="124"/>
      <c r="MVI181" s="122"/>
      <c r="MVJ181" s="123"/>
      <c r="MVK181" s="122"/>
      <c r="MVL181" s="123"/>
      <c r="MVM181" s="122"/>
      <c r="MVN181" s="123"/>
      <c r="MVO181" s="122"/>
      <c r="MVP181" s="123"/>
      <c r="MVQ181" s="122"/>
      <c r="MVR181" s="123"/>
      <c r="MVS181" s="125"/>
      <c r="MVT181" s="328"/>
      <c r="MVU181" s="329"/>
      <c r="MVV181" s="124"/>
      <c r="MVW181" s="122"/>
      <c r="MVX181" s="123"/>
      <c r="MVY181" s="122"/>
      <c r="MVZ181" s="123"/>
      <c r="MWA181" s="122"/>
      <c r="MWB181" s="123"/>
      <c r="MWC181" s="122"/>
      <c r="MWD181" s="123"/>
      <c r="MWE181" s="122"/>
      <c r="MWF181" s="123"/>
      <c r="MWG181" s="125"/>
      <c r="MWH181" s="328"/>
      <c r="MWI181" s="329"/>
      <c r="MWJ181" s="124"/>
      <c r="MWK181" s="122"/>
      <c r="MWL181" s="123"/>
      <c r="MWM181" s="122"/>
      <c r="MWN181" s="123"/>
      <c r="MWO181" s="122"/>
      <c r="MWP181" s="123"/>
      <c r="MWQ181" s="122"/>
      <c r="MWR181" s="123"/>
      <c r="MWS181" s="122"/>
      <c r="MWT181" s="123"/>
      <c r="MWU181" s="125"/>
      <c r="MWV181" s="328"/>
      <c r="MWW181" s="329"/>
      <c r="MWX181" s="124"/>
      <c r="MWY181" s="122"/>
      <c r="MWZ181" s="123"/>
      <c r="MXA181" s="122"/>
      <c r="MXB181" s="123"/>
      <c r="MXC181" s="122"/>
      <c r="MXD181" s="123"/>
      <c r="MXE181" s="122"/>
      <c r="MXF181" s="123"/>
      <c r="MXG181" s="122"/>
      <c r="MXH181" s="123"/>
      <c r="MXI181" s="125"/>
      <c r="MXJ181" s="328"/>
      <c r="MXK181" s="329"/>
      <c r="MXL181" s="124"/>
      <c r="MXM181" s="122"/>
      <c r="MXN181" s="123"/>
      <c r="MXO181" s="122"/>
      <c r="MXP181" s="123"/>
      <c r="MXQ181" s="122"/>
      <c r="MXR181" s="123"/>
      <c r="MXS181" s="122"/>
      <c r="MXT181" s="123"/>
      <c r="MXU181" s="122"/>
      <c r="MXV181" s="123"/>
      <c r="MXW181" s="125"/>
      <c r="MXX181" s="328"/>
      <c r="MXY181" s="329"/>
      <c r="MXZ181" s="124"/>
      <c r="MYA181" s="122"/>
      <c r="MYB181" s="123"/>
      <c r="MYC181" s="122"/>
      <c r="MYD181" s="123"/>
      <c r="MYE181" s="122"/>
      <c r="MYF181" s="123"/>
      <c r="MYG181" s="122"/>
      <c r="MYH181" s="123"/>
      <c r="MYI181" s="122"/>
      <c r="MYJ181" s="123"/>
      <c r="MYK181" s="125"/>
      <c r="MYL181" s="328"/>
      <c r="MYM181" s="329"/>
      <c r="MYN181" s="124"/>
      <c r="MYO181" s="122"/>
      <c r="MYP181" s="123"/>
      <c r="MYQ181" s="122"/>
      <c r="MYR181" s="123"/>
      <c r="MYS181" s="122"/>
      <c r="MYT181" s="123"/>
      <c r="MYU181" s="122"/>
      <c r="MYV181" s="123"/>
      <c r="MYW181" s="122"/>
      <c r="MYX181" s="123"/>
      <c r="MYY181" s="125"/>
      <c r="MYZ181" s="328"/>
      <c r="MZA181" s="329"/>
      <c r="MZB181" s="124"/>
      <c r="MZC181" s="122"/>
      <c r="MZD181" s="123"/>
      <c r="MZE181" s="122"/>
      <c r="MZF181" s="123"/>
      <c r="MZG181" s="122"/>
      <c r="MZH181" s="123"/>
      <c r="MZI181" s="122"/>
      <c r="MZJ181" s="123"/>
      <c r="MZK181" s="122"/>
      <c r="MZL181" s="123"/>
      <c r="MZM181" s="125"/>
      <c r="MZN181" s="328"/>
      <c r="MZO181" s="329"/>
      <c r="MZP181" s="124"/>
      <c r="MZQ181" s="122"/>
      <c r="MZR181" s="123"/>
      <c r="MZS181" s="122"/>
      <c r="MZT181" s="123"/>
      <c r="MZU181" s="122"/>
      <c r="MZV181" s="123"/>
      <c r="MZW181" s="122"/>
      <c r="MZX181" s="123"/>
      <c r="MZY181" s="122"/>
      <c r="MZZ181" s="123"/>
      <c r="NAA181" s="125"/>
      <c r="NAB181" s="328"/>
      <c r="NAC181" s="329"/>
      <c r="NAD181" s="124"/>
      <c r="NAE181" s="122"/>
      <c r="NAF181" s="123"/>
      <c r="NAG181" s="122"/>
      <c r="NAH181" s="123"/>
      <c r="NAI181" s="122"/>
      <c r="NAJ181" s="123"/>
      <c r="NAK181" s="122"/>
      <c r="NAL181" s="123"/>
      <c r="NAM181" s="122"/>
      <c r="NAN181" s="123"/>
      <c r="NAO181" s="125"/>
      <c r="NAP181" s="328"/>
      <c r="NAQ181" s="329"/>
      <c r="NAR181" s="124"/>
      <c r="NAS181" s="122"/>
      <c r="NAT181" s="123"/>
      <c r="NAU181" s="122"/>
      <c r="NAV181" s="123"/>
      <c r="NAW181" s="122"/>
      <c r="NAX181" s="123"/>
      <c r="NAY181" s="122"/>
      <c r="NAZ181" s="123"/>
      <c r="NBA181" s="122"/>
      <c r="NBB181" s="123"/>
      <c r="NBC181" s="125"/>
      <c r="NBD181" s="328"/>
      <c r="NBE181" s="329"/>
      <c r="NBF181" s="124"/>
      <c r="NBG181" s="122"/>
      <c r="NBH181" s="123"/>
      <c r="NBI181" s="122"/>
      <c r="NBJ181" s="123"/>
      <c r="NBK181" s="122"/>
      <c r="NBL181" s="123"/>
      <c r="NBM181" s="122"/>
      <c r="NBN181" s="123"/>
      <c r="NBO181" s="122"/>
      <c r="NBP181" s="123"/>
      <c r="NBQ181" s="125"/>
      <c r="NBR181" s="328"/>
      <c r="NBS181" s="329"/>
      <c r="NBT181" s="124"/>
      <c r="NBU181" s="122"/>
      <c r="NBV181" s="123"/>
      <c r="NBW181" s="122"/>
      <c r="NBX181" s="123"/>
      <c r="NBY181" s="122"/>
      <c r="NBZ181" s="123"/>
      <c r="NCA181" s="122"/>
      <c r="NCB181" s="123"/>
      <c r="NCC181" s="122"/>
      <c r="NCD181" s="123"/>
      <c r="NCE181" s="125"/>
      <c r="NCF181" s="328"/>
      <c r="NCG181" s="329"/>
      <c r="NCH181" s="124"/>
      <c r="NCI181" s="122"/>
      <c r="NCJ181" s="123"/>
      <c r="NCK181" s="122"/>
      <c r="NCL181" s="123"/>
      <c r="NCM181" s="122"/>
      <c r="NCN181" s="123"/>
      <c r="NCO181" s="122"/>
      <c r="NCP181" s="123"/>
      <c r="NCQ181" s="122"/>
      <c r="NCR181" s="123"/>
      <c r="NCS181" s="125"/>
      <c r="NCT181" s="328"/>
      <c r="NCU181" s="329"/>
      <c r="NCV181" s="124"/>
      <c r="NCW181" s="122"/>
      <c r="NCX181" s="123"/>
      <c r="NCY181" s="122"/>
      <c r="NCZ181" s="123"/>
      <c r="NDA181" s="122"/>
      <c r="NDB181" s="123"/>
      <c r="NDC181" s="122"/>
      <c r="NDD181" s="123"/>
      <c r="NDE181" s="122"/>
      <c r="NDF181" s="123"/>
      <c r="NDG181" s="125"/>
      <c r="NDH181" s="328"/>
      <c r="NDI181" s="329"/>
      <c r="NDJ181" s="124"/>
      <c r="NDK181" s="122"/>
      <c r="NDL181" s="123"/>
      <c r="NDM181" s="122"/>
      <c r="NDN181" s="123"/>
      <c r="NDO181" s="122"/>
      <c r="NDP181" s="123"/>
      <c r="NDQ181" s="122"/>
      <c r="NDR181" s="123"/>
      <c r="NDS181" s="122"/>
      <c r="NDT181" s="123"/>
      <c r="NDU181" s="125"/>
      <c r="NDV181" s="328"/>
      <c r="NDW181" s="329"/>
      <c r="NDX181" s="124"/>
      <c r="NDY181" s="122"/>
      <c r="NDZ181" s="123"/>
      <c r="NEA181" s="122"/>
      <c r="NEB181" s="123"/>
      <c r="NEC181" s="122"/>
      <c r="NED181" s="123"/>
      <c r="NEE181" s="122"/>
      <c r="NEF181" s="123"/>
      <c r="NEG181" s="122"/>
      <c r="NEH181" s="123"/>
      <c r="NEI181" s="125"/>
      <c r="NEJ181" s="328"/>
      <c r="NEK181" s="329"/>
      <c r="NEL181" s="124"/>
      <c r="NEM181" s="122"/>
      <c r="NEN181" s="123"/>
      <c r="NEO181" s="122"/>
      <c r="NEP181" s="123"/>
      <c r="NEQ181" s="122"/>
      <c r="NER181" s="123"/>
      <c r="NES181" s="122"/>
      <c r="NET181" s="123"/>
      <c r="NEU181" s="122"/>
      <c r="NEV181" s="123"/>
      <c r="NEW181" s="125"/>
      <c r="NEX181" s="328"/>
      <c r="NEY181" s="329"/>
      <c r="NEZ181" s="124"/>
      <c r="NFA181" s="122"/>
      <c r="NFB181" s="123"/>
      <c r="NFC181" s="122"/>
      <c r="NFD181" s="123"/>
      <c r="NFE181" s="122"/>
      <c r="NFF181" s="123"/>
      <c r="NFG181" s="122"/>
      <c r="NFH181" s="123"/>
      <c r="NFI181" s="122"/>
      <c r="NFJ181" s="123"/>
      <c r="NFK181" s="125"/>
      <c r="NFL181" s="328"/>
      <c r="NFM181" s="329"/>
      <c r="NFN181" s="124"/>
      <c r="NFO181" s="122"/>
      <c r="NFP181" s="123"/>
      <c r="NFQ181" s="122"/>
      <c r="NFR181" s="123"/>
      <c r="NFS181" s="122"/>
      <c r="NFT181" s="123"/>
      <c r="NFU181" s="122"/>
      <c r="NFV181" s="123"/>
      <c r="NFW181" s="122"/>
      <c r="NFX181" s="123"/>
      <c r="NFY181" s="125"/>
      <c r="NFZ181" s="328"/>
      <c r="NGA181" s="329"/>
      <c r="NGB181" s="124"/>
      <c r="NGC181" s="122"/>
      <c r="NGD181" s="123"/>
      <c r="NGE181" s="122"/>
      <c r="NGF181" s="123"/>
      <c r="NGG181" s="122"/>
      <c r="NGH181" s="123"/>
      <c r="NGI181" s="122"/>
      <c r="NGJ181" s="123"/>
      <c r="NGK181" s="122"/>
      <c r="NGL181" s="123"/>
      <c r="NGM181" s="125"/>
      <c r="NGN181" s="328"/>
      <c r="NGO181" s="329"/>
      <c r="NGP181" s="124"/>
      <c r="NGQ181" s="122"/>
      <c r="NGR181" s="123"/>
      <c r="NGS181" s="122"/>
      <c r="NGT181" s="123"/>
      <c r="NGU181" s="122"/>
      <c r="NGV181" s="123"/>
      <c r="NGW181" s="122"/>
      <c r="NGX181" s="123"/>
      <c r="NGY181" s="122"/>
      <c r="NGZ181" s="123"/>
      <c r="NHA181" s="125"/>
      <c r="NHB181" s="328"/>
      <c r="NHC181" s="329"/>
      <c r="NHD181" s="124"/>
      <c r="NHE181" s="122"/>
      <c r="NHF181" s="123"/>
      <c r="NHG181" s="122"/>
      <c r="NHH181" s="123"/>
      <c r="NHI181" s="122"/>
      <c r="NHJ181" s="123"/>
      <c r="NHK181" s="122"/>
      <c r="NHL181" s="123"/>
      <c r="NHM181" s="122"/>
      <c r="NHN181" s="123"/>
      <c r="NHO181" s="125"/>
      <c r="NHP181" s="328"/>
      <c r="NHQ181" s="329"/>
      <c r="NHR181" s="124"/>
      <c r="NHS181" s="122"/>
      <c r="NHT181" s="123"/>
      <c r="NHU181" s="122"/>
      <c r="NHV181" s="123"/>
      <c r="NHW181" s="122"/>
      <c r="NHX181" s="123"/>
      <c r="NHY181" s="122"/>
      <c r="NHZ181" s="123"/>
      <c r="NIA181" s="122"/>
      <c r="NIB181" s="123"/>
      <c r="NIC181" s="125"/>
      <c r="NID181" s="328"/>
      <c r="NIE181" s="329"/>
      <c r="NIF181" s="124"/>
      <c r="NIG181" s="122"/>
      <c r="NIH181" s="123"/>
      <c r="NII181" s="122"/>
      <c r="NIJ181" s="123"/>
      <c r="NIK181" s="122"/>
      <c r="NIL181" s="123"/>
      <c r="NIM181" s="122"/>
      <c r="NIN181" s="123"/>
      <c r="NIO181" s="122"/>
      <c r="NIP181" s="123"/>
      <c r="NIQ181" s="125"/>
      <c r="NIR181" s="328"/>
      <c r="NIS181" s="329"/>
      <c r="NIT181" s="124"/>
      <c r="NIU181" s="122"/>
      <c r="NIV181" s="123"/>
      <c r="NIW181" s="122"/>
      <c r="NIX181" s="123"/>
      <c r="NIY181" s="122"/>
      <c r="NIZ181" s="123"/>
      <c r="NJA181" s="122"/>
      <c r="NJB181" s="123"/>
      <c r="NJC181" s="122"/>
      <c r="NJD181" s="123"/>
      <c r="NJE181" s="125"/>
      <c r="NJF181" s="328"/>
      <c r="NJG181" s="329"/>
      <c r="NJH181" s="124"/>
      <c r="NJI181" s="122"/>
      <c r="NJJ181" s="123"/>
      <c r="NJK181" s="122"/>
      <c r="NJL181" s="123"/>
      <c r="NJM181" s="122"/>
      <c r="NJN181" s="123"/>
      <c r="NJO181" s="122"/>
      <c r="NJP181" s="123"/>
      <c r="NJQ181" s="122"/>
      <c r="NJR181" s="123"/>
      <c r="NJS181" s="125"/>
      <c r="NJT181" s="328"/>
      <c r="NJU181" s="329"/>
      <c r="NJV181" s="124"/>
      <c r="NJW181" s="122"/>
      <c r="NJX181" s="123"/>
      <c r="NJY181" s="122"/>
      <c r="NJZ181" s="123"/>
      <c r="NKA181" s="122"/>
      <c r="NKB181" s="123"/>
      <c r="NKC181" s="122"/>
      <c r="NKD181" s="123"/>
      <c r="NKE181" s="122"/>
      <c r="NKF181" s="123"/>
      <c r="NKG181" s="125"/>
      <c r="NKH181" s="328"/>
      <c r="NKI181" s="329"/>
      <c r="NKJ181" s="124"/>
      <c r="NKK181" s="122"/>
      <c r="NKL181" s="123"/>
      <c r="NKM181" s="122"/>
      <c r="NKN181" s="123"/>
      <c r="NKO181" s="122"/>
      <c r="NKP181" s="123"/>
      <c r="NKQ181" s="122"/>
      <c r="NKR181" s="123"/>
      <c r="NKS181" s="122"/>
      <c r="NKT181" s="123"/>
      <c r="NKU181" s="125"/>
      <c r="NKV181" s="328"/>
      <c r="NKW181" s="329"/>
      <c r="NKX181" s="124"/>
      <c r="NKY181" s="122"/>
      <c r="NKZ181" s="123"/>
      <c r="NLA181" s="122"/>
      <c r="NLB181" s="123"/>
      <c r="NLC181" s="122"/>
      <c r="NLD181" s="123"/>
      <c r="NLE181" s="122"/>
      <c r="NLF181" s="123"/>
      <c r="NLG181" s="122"/>
      <c r="NLH181" s="123"/>
      <c r="NLI181" s="125"/>
      <c r="NLJ181" s="328"/>
      <c r="NLK181" s="329"/>
      <c r="NLL181" s="124"/>
      <c r="NLM181" s="122"/>
      <c r="NLN181" s="123"/>
      <c r="NLO181" s="122"/>
      <c r="NLP181" s="123"/>
      <c r="NLQ181" s="122"/>
      <c r="NLR181" s="123"/>
      <c r="NLS181" s="122"/>
      <c r="NLT181" s="123"/>
      <c r="NLU181" s="122"/>
      <c r="NLV181" s="123"/>
      <c r="NLW181" s="125"/>
      <c r="NLX181" s="328"/>
      <c r="NLY181" s="329"/>
      <c r="NLZ181" s="124"/>
      <c r="NMA181" s="122"/>
      <c r="NMB181" s="123"/>
      <c r="NMC181" s="122"/>
      <c r="NMD181" s="123"/>
      <c r="NME181" s="122"/>
      <c r="NMF181" s="123"/>
      <c r="NMG181" s="122"/>
      <c r="NMH181" s="123"/>
      <c r="NMI181" s="122"/>
      <c r="NMJ181" s="123"/>
      <c r="NMK181" s="125"/>
      <c r="NML181" s="328"/>
      <c r="NMM181" s="329"/>
      <c r="NMN181" s="124"/>
      <c r="NMO181" s="122"/>
      <c r="NMP181" s="123"/>
      <c r="NMQ181" s="122"/>
      <c r="NMR181" s="123"/>
      <c r="NMS181" s="122"/>
      <c r="NMT181" s="123"/>
      <c r="NMU181" s="122"/>
      <c r="NMV181" s="123"/>
      <c r="NMW181" s="122"/>
      <c r="NMX181" s="123"/>
      <c r="NMY181" s="125"/>
      <c r="NMZ181" s="328"/>
      <c r="NNA181" s="329"/>
      <c r="NNB181" s="124"/>
      <c r="NNC181" s="122"/>
      <c r="NND181" s="123"/>
      <c r="NNE181" s="122"/>
      <c r="NNF181" s="123"/>
      <c r="NNG181" s="122"/>
      <c r="NNH181" s="123"/>
      <c r="NNI181" s="122"/>
      <c r="NNJ181" s="123"/>
      <c r="NNK181" s="122"/>
      <c r="NNL181" s="123"/>
      <c r="NNM181" s="125"/>
      <c r="NNN181" s="328"/>
      <c r="NNO181" s="329"/>
      <c r="NNP181" s="124"/>
      <c r="NNQ181" s="122"/>
      <c r="NNR181" s="123"/>
      <c r="NNS181" s="122"/>
      <c r="NNT181" s="123"/>
      <c r="NNU181" s="122"/>
      <c r="NNV181" s="123"/>
      <c r="NNW181" s="122"/>
      <c r="NNX181" s="123"/>
      <c r="NNY181" s="122"/>
      <c r="NNZ181" s="123"/>
      <c r="NOA181" s="125"/>
      <c r="NOB181" s="328"/>
      <c r="NOC181" s="329"/>
      <c r="NOD181" s="124"/>
      <c r="NOE181" s="122"/>
      <c r="NOF181" s="123"/>
      <c r="NOG181" s="122"/>
      <c r="NOH181" s="123"/>
      <c r="NOI181" s="122"/>
      <c r="NOJ181" s="123"/>
      <c r="NOK181" s="122"/>
      <c r="NOL181" s="123"/>
      <c r="NOM181" s="122"/>
      <c r="NON181" s="123"/>
      <c r="NOO181" s="125"/>
      <c r="NOP181" s="328"/>
      <c r="NOQ181" s="329"/>
      <c r="NOR181" s="124"/>
      <c r="NOS181" s="122"/>
      <c r="NOT181" s="123"/>
      <c r="NOU181" s="122"/>
      <c r="NOV181" s="123"/>
      <c r="NOW181" s="122"/>
      <c r="NOX181" s="123"/>
      <c r="NOY181" s="122"/>
      <c r="NOZ181" s="123"/>
      <c r="NPA181" s="122"/>
      <c r="NPB181" s="123"/>
      <c r="NPC181" s="125"/>
      <c r="NPD181" s="328"/>
      <c r="NPE181" s="329"/>
      <c r="NPF181" s="124"/>
      <c r="NPG181" s="122"/>
      <c r="NPH181" s="123"/>
      <c r="NPI181" s="122"/>
      <c r="NPJ181" s="123"/>
      <c r="NPK181" s="122"/>
      <c r="NPL181" s="123"/>
      <c r="NPM181" s="122"/>
      <c r="NPN181" s="123"/>
      <c r="NPO181" s="122"/>
      <c r="NPP181" s="123"/>
      <c r="NPQ181" s="125"/>
      <c r="NPR181" s="328"/>
      <c r="NPS181" s="329"/>
      <c r="NPT181" s="124"/>
      <c r="NPU181" s="122"/>
      <c r="NPV181" s="123"/>
      <c r="NPW181" s="122"/>
      <c r="NPX181" s="123"/>
      <c r="NPY181" s="122"/>
      <c r="NPZ181" s="123"/>
      <c r="NQA181" s="122"/>
      <c r="NQB181" s="123"/>
      <c r="NQC181" s="122"/>
      <c r="NQD181" s="123"/>
      <c r="NQE181" s="125"/>
      <c r="NQF181" s="328"/>
      <c r="NQG181" s="329"/>
      <c r="NQH181" s="124"/>
      <c r="NQI181" s="122"/>
      <c r="NQJ181" s="123"/>
      <c r="NQK181" s="122"/>
      <c r="NQL181" s="123"/>
      <c r="NQM181" s="122"/>
      <c r="NQN181" s="123"/>
      <c r="NQO181" s="122"/>
      <c r="NQP181" s="123"/>
      <c r="NQQ181" s="122"/>
      <c r="NQR181" s="123"/>
      <c r="NQS181" s="125"/>
      <c r="NQT181" s="328"/>
      <c r="NQU181" s="329"/>
      <c r="NQV181" s="124"/>
      <c r="NQW181" s="122"/>
      <c r="NQX181" s="123"/>
      <c r="NQY181" s="122"/>
      <c r="NQZ181" s="123"/>
      <c r="NRA181" s="122"/>
      <c r="NRB181" s="123"/>
      <c r="NRC181" s="122"/>
      <c r="NRD181" s="123"/>
      <c r="NRE181" s="122"/>
      <c r="NRF181" s="123"/>
      <c r="NRG181" s="125"/>
      <c r="NRH181" s="328"/>
      <c r="NRI181" s="329"/>
      <c r="NRJ181" s="124"/>
      <c r="NRK181" s="122"/>
      <c r="NRL181" s="123"/>
      <c r="NRM181" s="122"/>
      <c r="NRN181" s="123"/>
      <c r="NRO181" s="122"/>
      <c r="NRP181" s="123"/>
      <c r="NRQ181" s="122"/>
      <c r="NRR181" s="123"/>
      <c r="NRS181" s="122"/>
      <c r="NRT181" s="123"/>
      <c r="NRU181" s="125"/>
      <c r="NRV181" s="328"/>
      <c r="NRW181" s="329"/>
      <c r="NRX181" s="124"/>
      <c r="NRY181" s="122"/>
      <c r="NRZ181" s="123"/>
      <c r="NSA181" s="122"/>
      <c r="NSB181" s="123"/>
      <c r="NSC181" s="122"/>
      <c r="NSD181" s="123"/>
      <c r="NSE181" s="122"/>
      <c r="NSF181" s="123"/>
      <c r="NSG181" s="122"/>
      <c r="NSH181" s="123"/>
      <c r="NSI181" s="125"/>
      <c r="NSJ181" s="328"/>
      <c r="NSK181" s="329"/>
      <c r="NSL181" s="124"/>
      <c r="NSM181" s="122"/>
      <c r="NSN181" s="123"/>
      <c r="NSO181" s="122"/>
      <c r="NSP181" s="123"/>
      <c r="NSQ181" s="122"/>
      <c r="NSR181" s="123"/>
      <c r="NSS181" s="122"/>
      <c r="NST181" s="123"/>
      <c r="NSU181" s="122"/>
      <c r="NSV181" s="123"/>
      <c r="NSW181" s="125"/>
      <c r="NSX181" s="328"/>
      <c r="NSY181" s="329"/>
      <c r="NSZ181" s="124"/>
      <c r="NTA181" s="122"/>
      <c r="NTB181" s="123"/>
      <c r="NTC181" s="122"/>
      <c r="NTD181" s="123"/>
      <c r="NTE181" s="122"/>
      <c r="NTF181" s="123"/>
      <c r="NTG181" s="122"/>
      <c r="NTH181" s="123"/>
      <c r="NTI181" s="122"/>
      <c r="NTJ181" s="123"/>
      <c r="NTK181" s="125"/>
      <c r="NTL181" s="328"/>
      <c r="NTM181" s="329"/>
      <c r="NTN181" s="124"/>
      <c r="NTO181" s="122"/>
      <c r="NTP181" s="123"/>
      <c r="NTQ181" s="122"/>
      <c r="NTR181" s="123"/>
      <c r="NTS181" s="122"/>
      <c r="NTT181" s="123"/>
      <c r="NTU181" s="122"/>
      <c r="NTV181" s="123"/>
      <c r="NTW181" s="122"/>
      <c r="NTX181" s="123"/>
      <c r="NTY181" s="125"/>
      <c r="NTZ181" s="328"/>
      <c r="NUA181" s="329"/>
      <c r="NUB181" s="124"/>
      <c r="NUC181" s="122"/>
      <c r="NUD181" s="123"/>
      <c r="NUE181" s="122"/>
      <c r="NUF181" s="123"/>
      <c r="NUG181" s="122"/>
      <c r="NUH181" s="123"/>
      <c r="NUI181" s="122"/>
      <c r="NUJ181" s="123"/>
      <c r="NUK181" s="122"/>
      <c r="NUL181" s="123"/>
      <c r="NUM181" s="125"/>
      <c r="NUN181" s="328"/>
      <c r="NUO181" s="329"/>
      <c r="NUP181" s="124"/>
      <c r="NUQ181" s="122"/>
      <c r="NUR181" s="123"/>
      <c r="NUS181" s="122"/>
      <c r="NUT181" s="123"/>
      <c r="NUU181" s="122"/>
      <c r="NUV181" s="123"/>
      <c r="NUW181" s="122"/>
      <c r="NUX181" s="123"/>
      <c r="NUY181" s="122"/>
      <c r="NUZ181" s="123"/>
      <c r="NVA181" s="125"/>
      <c r="NVB181" s="328"/>
      <c r="NVC181" s="329"/>
      <c r="NVD181" s="124"/>
      <c r="NVE181" s="122"/>
      <c r="NVF181" s="123"/>
      <c r="NVG181" s="122"/>
      <c r="NVH181" s="123"/>
      <c r="NVI181" s="122"/>
      <c r="NVJ181" s="123"/>
      <c r="NVK181" s="122"/>
      <c r="NVL181" s="123"/>
      <c r="NVM181" s="122"/>
      <c r="NVN181" s="123"/>
      <c r="NVO181" s="125"/>
      <c r="NVP181" s="328"/>
      <c r="NVQ181" s="329"/>
      <c r="NVR181" s="124"/>
      <c r="NVS181" s="122"/>
      <c r="NVT181" s="123"/>
      <c r="NVU181" s="122"/>
      <c r="NVV181" s="123"/>
      <c r="NVW181" s="122"/>
      <c r="NVX181" s="123"/>
      <c r="NVY181" s="122"/>
      <c r="NVZ181" s="123"/>
      <c r="NWA181" s="122"/>
      <c r="NWB181" s="123"/>
      <c r="NWC181" s="125"/>
      <c r="NWD181" s="328"/>
      <c r="NWE181" s="329"/>
      <c r="NWF181" s="124"/>
      <c r="NWG181" s="122"/>
      <c r="NWH181" s="123"/>
      <c r="NWI181" s="122"/>
      <c r="NWJ181" s="123"/>
      <c r="NWK181" s="122"/>
      <c r="NWL181" s="123"/>
      <c r="NWM181" s="122"/>
      <c r="NWN181" s="123"/>
      <c r="NWO181" s="122"/>
      <c r="NWP181" s="123"/>
      <c r="NWQ181" s="125"/>
      <c r="NWR181" s="328"/>
      <c r="NWS181" s="329"/>
      <c r="NWT181" s="124"/>
      <c r="NWU181" s="122"/>
      <c r="NWV181" s="123"/>
      <c r="NWW181" s="122"/>
      <c r="NWX181" s="123"/>
      <c r="NWY181" s="122"/>
      <c r="NWZ181" s="123"/>
      <c r="NXA181" s="122"/>
      <c r="NXB181" s="123"/>
      <c r="NXC181" s="122"/>
      <c r="NXD181" s="123"/>
      <c r="NXE181" s="125"/>
      <c r="NXF181" s="328"/>
      <c r="NXG181" s="329"/>
      <c r="NXH181" s="124"/>
      <c r="NXI181" s="122"/>
      <c r="NXJ181" s="123"/>
      <c r="NXK181" s="122"/>
      <c r="NXL181" s="123"/>
      <c r="NXM181" s="122"/>
      <c r="NXN181" s="123"/>
      <c r="NXO181" s="122"/>
      <c r="NXP181" s="123"/>
      <c r="NXQ181" s="122"/>
      <c r="NXR181" s="123"/>
      <c r="NXS181" s="125"/>
      <c r="NXT181" s="328"/>
      <c r="NXU181" s="329"/>
      <c r="NXV181" s="124"/>
      <c r="NXW181" s="122"/>
      <c r="NXX181" s="123"/>
      <c r="NXY181" s="122"/>
      <c r="NXZ181" s="123"/>
      <c r="NYA181" s="122"/>
      <c r="NYB181" s="123"/>
      <c r="NYC181" s="122"/>
      <c r="NYD181" s="123"/>
      <c r="NYE181" s="122"/>
      <c r="NYF181" s="123"/>
      <c r="NYG181" s="125"/>
      <c r="NYH181" s="328"/>
      <c r="NYI181" s="329"/>
      <c r="NYJ181" s="124"/>
      <c r="NYK181" s="122"/>
      <c r="NYL181" s="123"/>
      <c r="NYM181" s="122"/>
      <c r="NYN181" s="123"/>
      <c r="NYO181" s="122"/>
      <c r="NYP181" s="123"/>
      <c r="NYQ181" s="122"/>
      <c r="NYR181" s="123"/>
      <c r="NYS181" s="122"/>
      <c r="NYT181" s="123"/>
      <c r="NYU181" s="125"/>
      <c r="NYV181" s="328"/>
      <c r="NYW181" s="329"/>
      <c r="NYX181" s="124"/>
      <c r="NYY181" s="122"/>
      <c r="NYZ181" s="123"/>
      <c r="NZA181" s="122"/>
      <c r="NZB181" s="123"/>
      <c r="NZC181" s="122"/>
      <c r="NZD181" s="123"/>
      <c r="NZE181" s="122"/>
      <c r="NZF181" s="123"/>
      <c r="NZG181" s="122"/>
      <c r="NZH181" s="123"/>
      <c r="NZI181" s="125"/>
      <c r="NZJ181" s="328"/>
      <c r="NZK181" s="329"/>
      <c r="NZL181" s="124"/>
      <c r="NZM181" s="122"/>
      <c r="NZN181" s="123"/>
      <c r="NZO181" s="122"/>
      <c r="NZP181" s="123"/>
      <c r="NZQ181" s="122"/>
      <c r="NZR181" s="123"/>
      <c r="NZS181" s="122"/>
      <c r="NZT181" s="123"/>
      <c r="NZU181" s="122"/>
      <c r="NZV181" s="123"/>
      <c r="NZW181" s="125"/>
      <c r="NZX181" s="328"/>
      <c r="NZY181" s="329"/>
      <c r="NZZ181" s="124"/>
      <c r="OAA181" s="122"/>
      <c r="OAB181" s="123"/>
      <c r="OAC181" s="122"/>
      <c r="OAD181" s="123"/>
      <c r="OAE181" s="122"/>
      <c r="OAF181" s="123"/>
      <c r="OAG181" s="122"/>
      <c r="OAH181" s="123"/>
      <c r="OAI181" s="122"/>
      <c r="OAJ181" s="123"/>
      <c r="OAK181" s="125"/>
      <c r="OAL181" s="328"/>
      <c r="OAM181" s="329"/>
      <c r="OAN181" s="124"/>
      <c r="OAO181" s="122"/>
      <c r="OAP181" s="123"/>
      <c r="OAQ181" s="122"/>
      <c r="OAR181" s="123"/>
      <c r="OAS181" s="122"/>
      <c r="OAT181" s="123"/>
      <c r="OAU181" s="122"/>
      <c r="OAV181" s="123"/>
      <c r="OAW181" s="122"/>
      <c r="OAX181" s="123"/>
      <c r="OAY181" s="125"/>
      <c r="OAZ181" s="328"/>
      <c r="OBA181" s="329"/>
      <c r="OBB181" s="124"/>
      <c r="OBC181" s="122"/>
      <c r="OBD181" s="123"/>
      <c r="OBE181" s="122"/>
      <c r="OBF181" s="123"/>
      <c r="OBG181" s="122"/>
      <c r="OBH181" s="123"/>
      <c r="OBI181" s="122"/>
      <c r="OBJ181" s="123"/>
      <c r="OBK181" s="122"/>
      <c r="OBL181" s="123"/>
      <c r="OBM181" s="125"/>
      <c r="OBN181" s="328"/>
      <c r="OBO181" s="329"/>
      <c r="OBP181" s="124"/>
      <c r="OBQ181" s="122"/>
      <c r="OBR181" s="123"/>
      <c r="OBS181" s="122"/>
      <c r="OBT181" s="123"/>
      <c r="OBU181" s="122"/>
      <c r="OBV181" s="123"/>
      <c r="OBW181" s="122"/>
      <c r="OBX181" s="123"/>
      <c r="OBY181" s="122"/>
      <c r="OBZ181" s="123"/>
      <c r="OCA181" s="125"/>
      <c r="OCB181" s="328"/>
      <c r="OCC181" s="329"/>
      <c r="OCD181" s="124"/>
      <c r="OCE181" s="122"/>
      <c r="OCF181" s="123"/>
      <c r="OCG181" s="122"/>
      <c r="OCH181" s="123"/>
      <c r="OCI181" s="122"/>
      <c r="OCJ181" s="123"/>
      <c r="OCK181" s="122"/>
      <c r="OCL181" s="123"/>
      <c r="OCM181" s="122"/>
      <c r="OCN181" s="123"/>
      <c r="OCO181" s="125"/>
      <c r="OCP181" s="328"/>
      <c r="OCQ181" s="329"/>
      <c r="OCR181" s="124"/>
      <c r="OCS181" s="122"/>
      <c r="OCT181" s="123"/>
      <c r="OCU181" s="122"/>
      <c r="OCV181" s="123"/>
      <c r="OCW181" s="122"/>
      <c r="OCX181" s="123"/>
      <c r="OCY181" s="122"/>
      <c r="OCZ181" s="123"/>
      <c r="ODA181" s="122"/>
      <c r="ODB181" s="123"/>
      <c r="ODC181" s="125"/>
      <c r="ODD181" s="328"/>
      <c r="ODE181" s="329"/>
      <c r="ODF181" s="124"/>
      <c r="ODG181" s="122"/>
      <c r="ODH181" s="123"/>
      <c r="ODI181" s="122"/>
      <c r="ODJ181" s="123"/>
      <c r="ODK181" s="122"/>
      <c r="ODL181" s="123"/>
      <c r="ODM181" s="122"/>
      <c r="ODN181" s="123"/>
      <c r="ODO181" s="122"/>
      <c r="ODP181" s="123"/>
      <c r="ODQ181" s="125"/>
      <c r="ODR181" s="328"/>
      <c r="ODS181" s="329"/>
      <c r="ODT181" s="124"/>
      <c r="ODU181" s="122"/>
      <c r="ODV181" s="123"/>
      <c r="ODW181" s="122"/>
      <c r="ODX181" s="123"/>
      <c r="ODY181" s="122"/>
      <c r="ODZ181" s="123"/>
      <c r="OEA181" s="122"/>
      <c r="OEB181" s="123"/>
      <c r="OEC181" s="122"/>
      <c r="OED181" s="123"/>
      <c r="OEE181" s="125"/>
      <c r="OEF181" s="328"/>
      <c r="OEG181" s="329"/>
      <c r="OEH181" s="124"/>
      <c r="OEI181" s="122"/>
      <c r="OEJ181" s="123"/>
      <c r="OEK181" s="122"/>
      <c r="OEL181" s="123"/>
      <c r="OEM181" s="122"/>
      <c r="OEN181" s="123"/>
      <c r="OEO181" s="122"/>
      <c r="OEP181" s="123"/>
      <c r="OEQ181" s="122"/>
      <c r="OER181" s="123"/>
      <c r="OES181" s="125"/>
      <c r="OET181" s="328"/>
      <c r="OEU181" s="329"/>
      <c r="OEV181" s="124"/>
      <c r="OEW181" s="122"/>
      <c r="OEX181" s="123"/>
      <c r="OEY181" s="122"/>
      <c r="OEZ181" s="123"/>
      <c r="OFA181" s="122"/>
      <c r="OFB181" s="123"/>
      <c r="OFC181" s="122"/>
      <c r="OFD181" s="123"/>
      <c r="OFE181" s="122"/>
      <c r="OFF181" s="123"/>
      <c r="OFG181" s="125"/>
      <c r="OFH181" s="328"/>
      <c r="OFI181" s="329"/>
      <c r="OFJ181" s="124"/>
      <c r="OFK181" s="122"/>
      <c r="OFL181" s="123"/>
      <c r="OFM181" s="122"/>
      <c r="OFN181" s="123"/>
      <c r="OFO181" s="122"/>
      <c r="OFP181" s="123"/>
      <c r="OFQ181" s="122"/>
      <c r="OFR181" s="123"/>
      <c r="OFS181" s="122"/>
      <c r="OFT181" s="123"/>
      <c r="OFU181" s="125"/>
      <c r="OFV181" s="328"/>
      <c r="OFW181" s="329"/>
      <c r="OFX181" s="124"/>
      <c r="OFY181" s="122"/>
      <c r="OFZ181" s="123"/>
      <c r="OGA181" s="122"/>
      <c r="OGB181" s="123"/>
      <c r="OGC181" s="122"/>
      <c r="OGD181" s="123"/>
      <c r="OGE181" s="122"/>
      <c r="OGF181" s="123"/>
      <c r="OGG181" s="122"/>
      <c r="OGH181" s="123"/>
      <c r="OGI181" s="125"/>
      <c r="OGJ181" s="328"/>
      <c r="OGK181" s="329"/>
      <c r="OGL181" s="124"/>
      <c r="OGM181" s="122"/>
      <c r="OGN181" s="123"/>
      <c r="OGO181" s="122"/>
      <c r="OGP181" s="123"/>
      <c r="OGQ181" s="122"/>
      <c r="OGR181" s="123"/>
      <c r="OGS181" s="122"/>
      <c r="OGT181" s="123"/>
      <c r="OGU181" s="122"/>
      <c r="OGV181" s="123"/>
      <c r="OGW181" s="125"/>
      <c r="OGX181" s="328"/>
      <c r="OGY181" s="329"/>
      <c r="OGZ181" s="124"/>
      <c r="OHA181" s="122"/>
      <c r="OHB181" s="123"/>
      <c r="OHC181" s="122"/>
      <c r="OHD181" s="123"/>
      <c r="OHE181" s="122"/>
      <c r="OHF181" s="123"/>
      <c r="OHG181" s="122"/>
      <c r="OHH181" s="123"/>
      <c r="OHI181" s="122"/>
      <c r="OHJ181" s="123"/>
      <c r="OHK181" s="125"/>
      <c r="OHL181" s="328"/>
      <c r="OHM181" s="329"/>
      <c r="OHN181" s="124"/>
      <c r="OHO181" s="122"/>
      <c r="OHP181" s="123"/>
      <c r="OHQ181" s="122"/>
      <c r="OHR181" s="123"/>
      <c r="OHS181" s="122"/>
      <c r="OHT181" s="123"/>
      <c r="OHU181" s="122"/>
      <c r="OHV181" s="123"/>
      <c r="OHW181" s="122"/>
      <c r="OHX181" s="123"/>
      <c r="OHY181" s="125"/>
      <c r="OHZ181" s="328"/>
      <c r="OIA181" s="329"/>
      <c r="OIB181" s="124"/>
      <c r="OIC181" s="122"/>
      <c r="OID181" s="123"/>
      <c r="OIE181" s="122"/>
      <c r="OIF181" s="123"/>
      <c r="OIG181" s="122"/>
      <c r="OIH181" s="123"/>
      <c r="OII181" s="122"/>
      <c r="OIJ181" s="123"/>
      <c r="OIK181" s="122"/>
      <c r="OIL181" s="123"/>
      <c r="OIM181" s="125"/>
      <c r="OIN181" s="328"/>
      <c r="OIO181" s="329"/>
      <c r="OIP181" s="124"/>
      <c r="OIQ181" s="122"/>
      <c r="OIR181" s="123"/>
      <c r="OIS181" s="122"/>
      <c r="OIT181" s="123"/>
      <c r="OIU181" s="122"/>
      <c r="OIV181" s="123"/>
      <c r="OIW181" s="122"/>
      <c r="OIX181" s="123"/>
      <c r="OIY181" s="122"/>
      <c r="OIZ181" s="123"/>
      <c r="OJA181" s="125"/>
      <c r="OJB181" s="328"/>
      <c r="OJC181" s="329"/>
      <c r="OJD181" s="124"/>
      <c r="OJE181" s="122"/>
      <c r="OJF181" s="123"/>
      <c r="OJG181" s="122"/>
      <c r="OJH181" s="123"/>
      <c r="OJI181" s="122"/>
      <c r="OJJ181" s="123"/>
      <c r="OJK181" s="122"/>
      <c r="OJL181" s="123"/>
      <c r="OJM181" s="122"/>
      <c r="OJN181" s="123"/>
      <c r="OJO181" s="125"/>
      <c r="OJP181" s="328"/>
      <c r="OJQ181" s="329"/>
      <c r="OJR181" s="124"/>
      <c r="OJS181" s="122"/>
      <c r="OJT181" s="123"/>
      <c r="OJU181" s="122"/>
      <c r="OJV181" s="123"/>
      <c r="OJW181" s="122"/>
      <c r="OJX181" s="123"/>
      <c r="OJY181" s="122"/>
      <c r="OJZ181" s="123"/>
      <c r="OKA181" s="122"/>
      <c r="OKB181" s="123"/>
      <c r="OKC181" s="125"/>
      <c r="OKD181" s="328"/>
      <c r="OKE181" s="329"/>
      <c r="OKF181" s="124"/>
      <c r="OKG181" s="122"/>
      <c r="OKH181" s="123"/>
      <c r="OKI181" s="122"/>
      <c r="OKJ181" s="123"/>
      <c r="OKK181" s="122"/>
      <c r="OKL181" s="123"/>
      <c r="OKM181" s="122"/>
      <c r="OKN181" s="123"/>
      <c r="OKO181" s="122"/>
      <c r="OKP181" s="123"/>
      <c r="OKQ181" s="125"/>
      <c r="OKR181" s="328"/>
      <c r="OKS181" s="329"/>
      <c r="OKT181" s="124"/>
      <c r="OKU181" s="122"/>
      <c r="OKV181" s="123"/>
      <c r="OKW181" s="122"/>
      <c r="OKX181" s="123"/>
      <c r="OKY181" s="122"/>
      <c r="OKZ181" s="123"/>
      <c r="OLA181" s="122"/>
      <c r="OLB181" s="123"/>
      <c r="OLC181" s="122"/>
      <c r="OLD181" s="123"/>
      <c r="OLE181" s="125"/>
      <c r="OLF181" s="328"/>
      <c r="OLG181" s="329"/>
      <c r="OLH181" s="124"/>
      <c r="OLI181" s="122"/>
      <c r="OLJ181" s="123"/>
      <c r="OLK181" s="122"/>
      <c r="OLL181" s="123"/>
      <c r="OLM181" s="122"/>
      <c r="OLN181" s="123"/>
      <c r="OLO181" s="122"/>
      <c r="OLP181" s="123"/>
      <c r="OLQ181" s="122"/>
      <c r="OLR181" s="123"/>
      <c r="OLS181" s="125"/>
      <c r="OLT181" s="328"/>
      <c r="OLU181" s="329"/>
      <c r="OLV181" s="124"/>
      <c r="OLW181" s="122"/>
      <c r="OLX181" s="123"/>
      <c r="OLY181" s="122"/>
      <c r="OLZ181" s="123"/>
      <c r="OMA181" s="122"/>
      <c r="OMB181" s="123"/>
      <c r="OMC181" s="122"/>
      <c r="OMD181" s="123"/>
      <c r="OME181" s="122"/>
      <c r="OMF181" s="123"/>
      <c r="OMG181" s="125"/>
      <c r="OMH181" s="328"/>
      <c r="OMI181" s="329"/>
      <c r="OMJ181" s="124"/>
      <c r="OMK181" s="122"/>
      <c r="OML181" s="123"/>
      <c r="OMM181" s="122"/>
      <c r="OMN181" s="123"/>
      <c r="OMO181" s="122"/>
      <c r="OMP181" s="123"/>
      <c r="OMQ181" s="122"/>
      <c r="OMR181" s="123"/>
      <c r="OMS181" s="122"/>
      <c r="OMT181" s="123"/>
      <c r="OMU181" s="125"/>
      <c r="OMV181" s="328"/>
      <c r="OMW181" s="329"/>
      <c r="OMX181" s="124"/>
      <c r="OMY181" s="122"/>
      <c r="OMZ181" s="123"/>
      <c r="ONA181" s="122"/>
      <c r="ONB181" s="123"/>
      <c r="ONC181" s="122"/>
      <c r="OND181" s="123"/>
      <c r="ONE181" s="122"/>
      <c r="ONF181" s="123"/>
      <c r="ONG181" s="122"/>
      <c r="ONH181" s="123"/>
      <c r="ONI181" s="125"/>
      <c r="ONJ181" s="328"/>
      <c r="ONK181" s="329"/>
      <c r="ONL181" s="124"/>
      <c r="ONM181" s="122"/>
      <c r="ONN181" s="123"/>
      <c r="ONO181" s="122"/>
      <c r="ONP181" s="123"/>
      <c r="ONQ181" s="122"/>
      <c r="ONR181" s="123"/>
      <c r="ONS181" s="122"/>
      <c r="ONT181" s="123"/>
      <c r="ONU181" s="122"/>
      <c r="ONV181" s="123"/>
      <c r="ONW181" s="125"/>
      <c r="ONX181" s="328"/>
      <c r="ONY181" s="329"/>
      <c r="ONZ181" s="124"/>
      <c r="OOA181" s="122"/>
      <c r="OOB181" s="123"/>
      <c r="OOC181" s="122"/>
      <c r="OOD181" s="123"/>
      <c r="OOE181" s="122"/>
      <c r="OOF181" s="123"/>
      <c r="OOG181" s="122"/>
      <c r="OOH181" s="123"/>
      <c r="OOI181" s="122"/>
      <c r="OOJ181" s="123"/>
      <c r="OOK181" s="125"/>
      <c r="OOL181" s="328"/>
      <c r="OOM181" s="329"/>
      <c r="OON181" s="124"/>
      <c r="OOO181" s="122"/>
      <c r="OOP181" s="123"/>
      <c r="OOQ181" s="122"/>
      <c r="OOR181" s="123"/>
      <c r="OOS181" s="122"/>
      <c r="OOT181" s="123"/>
      <c r="OOU181" s="122"/>
      <c r="OOV181" s="123"/>
      <c r="OOW181" s="122"/>
      <c r="OOX181" s="123"/>
      <c r="OOY181" s="125"/>
      <c r="OOZ181" s="328"/>
      <c r="OPA181" s="329"/>
      <c r="OPB181" s="124"/>
      <c r="OPC181" s="122"/>
      <c r="OPD181" s="123"/>
      <c r="OPE181" s="122"/>
      <c r="OPF181" s="123"/>
      <c r="OPG181" s="122"/>
      <c r="OPH181" s="123"/>
      <c r="OPI181" s="122"/>
      <c r="OPJ181" s="123"/>
      <c r="OPK181" s="122"/>
      <c r="OPL181" s="123"/>
      <c r="OPM181" s="125"/>
      <c r="OPN181" s="328"/>
      <c r="OPO181" s="329"/>
      <c r="OPP181" s="124"/>
      <c r="OPQ181" s="122"/>
      <c r="OPR181" s="123"/>
      <c r="OPS181" s="122"/>
      <c r="OPT181" s="123"/>
      <c r="OPU181" s="122"/>
      <c r="OPV181" s="123"/>
      <c r="OPW181" s="122"/>
      <c r="OPX181" s="123"/>
      <c r="OPY181" s="122"/>
      <c r="OPZ181" s="123"/>
      <c r="OQA181" s="125"/>
      <c r="OQB181" s="328"/>
      <c r="OQC181" s="329"/>
      <c r="OQD181" s="124"/>
      <c r="OQE181" s="122"/>
      <c r="OQF181" s="123"/>
      <c r="OQG181" s="122"/>
      <c r="OQH181" s="123"/>
      <c r="OQI181" s="122"/>
      <c r="OQJ181" s="123"/>
      <c r="OQK181" s="122"/>
      <c r="OQL181" s="123"/>
      <c r="OQM181" s="122"/>
      <c r="OQN181" s="123"/>
      <c r="OQO181" s="125"/>
      <c r="OQP181" s="328"/>
      <c r="OQQ181" s="329"/>
      <c r="OQR181" s="124"/>
      <c r="OQS181" s="122"/>
      <c r="OQT181" s="123"/>
      <c r="OQU181" s="122"/>
      <c r="OQV181" s="123"/>
      <c r="OQW181" s="122"/>
      <c r="OQX181" s="123"/>
      <c r="OQY181" s="122"/>
      <c r="OQZ181" s="123"/>
      <c r="ORA181" s="122"/>
      <c r="ORB181" s="123"/>
      <c r="ORC181" s="125"/>
      <c r="ORD181" s="328"/>
      <c r="ORE181" s="329"/>
      <c r="ORF181" s="124"/>
      <c r="ORG181" s="122"/>
      <c r="ORH181" s="123"/>
      <c r="ORI181" s="122"/>
      <c r="ORJ181" s="123"/>
      <c r="ORK181" s="122"/>
      <c r="ORL181" s="123"/>
      <c r="ORM181" s="122"/>
      <c r="ORN181" s="123"/>
      <c r="ORO181" s="122"/>
      <c r="ORP181" s="123"/>
      <c r="ORQ181" s="125"/>
      <c r="ORR181" s="328"/>
      <c r="ORS181" s="329"/>
      <c r="ORT181" s="124"/>
      <c r="ORU181" s="122"/>
      <c r="ORV181" s="123"/>
      <c r="ORW181" s="122"/>
      <c r="ORX181" s="123"/>
      <c r="ORY181" s="122"/>
      <c r="ORZ181" s="123"/>
      <c r="OSA181" s="122"/>
      <c r="OSB181" s="123"/>
      <c r="OSC181" s="122"/>
      <c r="OSD181" s="123"/>
      <c r="OSE181" s="125"/>
      <c r="OSF181" s="328"/>
      <c r="OSG181" s="329"/>
      <c r="OSH181" s="124"/>
      <c r="OSI181" s="122"/>
      <c r="OSJ181" s="123"/>
      <c r="OSK181" s="122"/>
      <c r="OSL181" s="123"/>
      <c r="OSM181" s="122"/>
      <c r="OSN181" s="123"/>
      <c r="OSO181" s="122"/>
      <c r="OSP181" s="123"/>
      <c r="OSQ181" s="122"/>
      <c r="OSR181" s="123"/>
      <c r="OSS181" s="125"/>
      <c r="OST181" s="328"/>
      <c r="OSU181" s="329"/>
      <c r="OSV181" s="124"/>
      <c r="OSW181" s="122"/>
      <c r="OSX181" s="123"/>
      <c r="OSY181" s="122"/>
      <c r="OSZ181" s="123"/>
      <c r="OTA181" s="122"/>
      <c r="OTB181" s="123"/>
      <c r="OTC181" s="122"/>
      <c r="OTD181" s="123"/>
      <c r="OTE181" s="122"/>
      <c r="OTF181" s="123"/>
      <c r="OTG181" s="125"/>
      <c r="OTH181" s="328"/>
      <c r="OTI181" s="329"/>
      <c r="OTJ181" s="124"/>
      <c r="OTK181" s="122"/>
      <c r="OTL181" s="123"/>
      <c r="OTM181" s="122"/>
      <c r="OTN181" s="123"/>
      <c r="OTO181" s="122"/>
      <c r="OTP181" s="123"/>
      <c r="OTQ181" s="122"/>
      <c r="OTR181" s="123"/>
      <c r="OTS181" s="122"/>
      <c r="OTT181" s="123"/>
      <c r="OTU181" s="125"/>
      <c r="OTV181" s="328"/>
      <c r="OTW181" s="329"/>
      <c r="OTX181" s="124"/>
      <c r="OTY181" s="122"/>
      <c r="OTZ181" s="123"/>
      <c r="OUA181" s="122"/>
      <c r="OUB181" s="123"/>
      <c r="OUC181" s="122"/>
      <c r="OUD181" s="123"/>
      <c r="OUE181" s="122"/>
      <c r="OUF181" s="123"/>
      <c r="OUG181" s="122"/>
      <c r="OUH181" s="123"/>
      <c r="OUI181" s="125"/>
      <c r="OUJ181" s="328"/>
      <c r="OUK181" s="329"/>
      <c r="OUL181" s="124"/>
      <c r="OUM181" s="122"/>
      <c r="OUN181" s="123"/>
      <c r="OUO181" s="122"/>
      <c r="OUP181" s="123"/>
      <c r="OUQ181" s="122"/>
      <c r="OUR181" s="123"/>
      <c r="OUS181" s="122"/>
      <c r="OUT181" s="123"/>
      <c r="OUU181" s="122"/>
      <c r="OUV181" s="123"/>
      <c r="OUW181" s="125"/>
      <c r="OUX181" s="328"/>
      <c r="OUY181" s="329"/>
      <c r="OUZ181" s="124"/>
      <c r="OVA181" s="122"/>
      <c r="OVB181" s="123"/>
      <c r="OVC181" s="122"/>
      <c r="OVD181" s="123"/>
      <c r="OVE181" s="122"/>
      <c r="OVF181" s="123"/>
      <c r="OVG181" s="122"/>
      <c r="OVH181" s="123"/>
      <c r="OVI181" s="122"/>
      <c r="OVJ181" s="123"/>
      <c r="OVK181" s="125"/>
      <c r="OVL181" s="328"/>
      <c r="OVM181" s="329"/>
      <c r="OVN181" s="124"/>
      <c r="OVO181" s="122"/>
      <c r="OVP181" s="123"/>
      <c r="OVQ181" s="122"/>
      <c r="OVR181" s="123"/>
      <c r="OVS181" s="122"/>
      <c r="OVT181" s="123"/>
      <c r="OVU181" s="122"/>
      <c r="OVV181" s="123"/>
      <c r="OVW181" s="122"/>
      <c r="OVX181" s="123"/>
      <c r="OVY181" s="125"/>
      <c r="OVZ181" s="328"/>
      <c r="OWA181" s="329"/>
      <c r="OWB181" s="124"/>
      <c r="OWC181" s="122"/>
      <c r="OWD181" s="123"/>
      <c r="OWE181" s="122"/>
      <c r="OWF181" s="123"/>
      <c r="OWG181" s="122"/>
      <c r="OWH181" s="123"/>
      <c r="OWI181" s="122"/>
      <c r="OWJ181" s="123"/>
      <c r="OWK181" s="122"/>
      <c r="OWL181" s="123"/>
      <c r="OWM181" s="125"/>
      <c r="OWN181" s="328"/>
      <c r="OWO181" s="329"/>
      <c r="OWP181" s="124"/>
      <c r="OWQ181" s="122"/>
      <c r="OWR181" s="123"/>
      <c r="OWS181" s="122"/>
      <c r="OWT181" s="123"/>
      <c r="OWU181" s="122"/>
      <c r="OWV181" s="123"/>
      <c r="OWW181" s="122"/>
      <c r="OWX181" s="123"/>
      <c r="OWY181" s="122"/>
      <c r="OWZ181" s="123"/>
      <c r="OXA181" s="125"/>
      <c r="OXB181" s="328"/>
      <c r="OXC181" s="329"/>
      <c r="OXD181" s="124"/>
      <c r="OXE181" s="122"/>
      <c r="OXF181" s="123"/>
      <c r="OXG181" s="122"/>
      <c r="OXH181" s="123"/>
      <c r="OXI181" s="122"/>
      <c r="OXJ181" s="123"/>
      <c r="OXK181" s="122"/>
      <c r="OXL181" s="123"/>
      <c r="OXM181" s="122"/>
      <c r="OXN181" s="123"/>
      <c r="OXO181" s="125"/>
      <c r="OXP181" s="328"/>
      <c r="OXQ181" s="329"/>
      <c r="OXR181" s="124"/>
      <c r="OXS181" s="122"/>
      <c r="OXT181" s="123"/>
      <c r="OXU181" s="122"/>
      <c r="OXV181" s="123"/>
      <c r="OXW181" s="122"/>
      <c r="OXX181" s="123"/>
      <c r="OXY181" s="122"/>
      <c r="OXZ181" s="123"/>
      <c r="OYA181" s="122"/>
      <c r="OYB181" s="123"/>
      <c r="OYC181" s="125"/>
      <c r="OYD181" s="328"/>
      <c r="OYE181" s="329"/>
      <c r="OYF181" s="124"/>
      <c r="OYG181" s="122"/>
      <c r="OYH181" s="123"/>
      <c r="OYI181" s="122"/>
      <c r="OYJ181" s="123"/>
      <c r="OYK181" s="122"/>
      <c r="OYL181" s="123"/>
      <c r="OYM181" s="122"/>
      <c r="OYN181" s="123"/>
      <c r="OYO181" s="122"/>
      <c r="OYP181" s="123"/>
      <c r="OYQ181" s="125"/>
      <c r="OYR181" s="328"/>
      <c r="OYS181" s="329"/>
      <c r="OYT181" s="124"/>
      <c r="OYU181" s="122"/>
      <c r="OYV181" s="123"/>
      <c r="OYW181" s="122"/>
      <c r="OYX181" s="123"/>
      <c r="OYY181" s="122"/>
      <c r="OYZ181" s="123"/>
      <c r="OZA181" s="122"/>
      <c r="OZB181" s="123"/>
      <c r="OZC181" s="122"/>
      <c r="OZD181" s="123"/>
      <c r="OZE181" s="125"/>
      <c r="OZF181" s="328"/>
      <c r="OZG181" s="329"/>
      <c r="OZH181" s="124"/>
      <c r="OZI181" s="122"/>
      <c r="OZJ181" s="123"/>
      <c r="OZK181" s="122"/>
      <c r="OZL181" s="123"/>
      <c r="OZM181" s="122"/>
      <c r="OZN181" s="123"/>
      <c r="OZO181" s="122"/>
      <c r="OZP181" s="123"/>
      <c r="OZQ181" s="122"/>
      <c r="OZR181" s="123"/>
      <c r="OZS181" s="125"/>
      <c r="OZT181" s="328"/>
      <c r="OZU181" s="329"/>
      <c r="OZV181" s="124"/>
      <c r="OZW181" s="122"/>
      <c r="OZX181" s="123"/>
      <c r="OZY181" s="122"/>
      <c r="OZZ181" s="123"/>
      <c r="PAA181" s="122"/>
      <c r="PAB181" s="123"/>
      <c r="PAC181" s="122"/>
      <c r="PAD181" s="123"/>
      <c r="PAE181" s="122"/>
      <c r="PAF181" s="123"/>
      <c r="PAG181" s="125"/>
      <c r="PAH181" s="328"/>
      <c r="PAI181" s="329"/>
      <c r="PAJ181" s="124"/>
      <c r="PAK181" s="122"/>
      <c r="PAL181" s="123"/>
      <c r="PAM181" s="122"/>
      <c r="PAN181" s="123"/>
      <c r="PAO181" s="122"/>
      <c r="PAP181" s="123"/>
      <c r="PAQ181" s="122"/>
      <c r="PAR181" s="123"/>
      <c r="PAS181" s="122"/>
      <c r="PAT181" s="123"/>
      <c r="PAU181" s="125"/>
      <c r="PAV181" s="328"/>
      <c r="PAW181" s="329"/>
      <c r="PAX181" s="124"/>
      <c r="PAY181" s="122"/>
      <c r="PAZ181" s="123"/>
      <c r="PBA181" s="122"/>
      <c r="PBB181" s="123"/>
      <c r="PBC181" s="122"/>
      <c r="PBD181" s="123"/>
      <c r="PBE181" s="122"/>
      <c r="PBF181" s="123"/>
      <c r="PBG181" s="122"/>
      <c r="PBH181" s="123"/>
      <c r="PBI181" s="125"/>
      <c r="PBJ181" s="328"/>
      <c r="PBK181" s="329"/>
      <c r="PBL181" s="124"/>
      <c r="PBM181" s="122"/>
      <c r="PBN181" s="123"/>
      <c r="PBO181" s="122"/>
      <c r="PBP181" s="123"/>
      <c r="PBQ181" s="122"/>
      <c r="PBR181" s="123"/>
      <c r="PBS181" s="122"/>
      <c r="PBT181" s="123"/>
      <c r="PBU181" s="122"/>
      <c r="PBV181" s="123"/>
      <c r="PBW181" s="125"/>
      <c r="PBX181" s="328"/>
      <c r="PBY181" s="329"/>
      <c r="PBZ181" s="124"/>
      <c r="PCA181" s="122"/>
      <c r="PCB181" s="123"/>
      <c r="PCC181" s="122"/>
      <c r="PCD181" s="123"/>
      <c r="PCE181" s="122"/>
      <c r="PCF181" s="123"/>
      <c r="PCG181" s="122"/>
      <c r="PCH181" s="123"/>
      <c r="PCI181" s="122"/>
      <c r="PCJ181" s="123"/>
      <c r="PCK181" s="125"/>
      <c r="PCL181" s="328"/>
      <c r="PCM181" s="329"/>
      <c r="PCN181" s="124"/>
      <c r="PCO181" s="122"/>
      <c r="PCP181" s="123"/>
      <c r="PCQ181" s="122"/>
      <c r="PCR181" s="123"/>
      <c r="PCS181" s="122"/>
      <c r="PCT181" s="123"/>
      <c r="PCU181" s="122"/>
      <c r="PCV181" s="123"/>
      <c r="PCW181" s="122"/>
      <c r="PCX181" s="123"/>
      <c r="PCY181" s="125"/>
      <c r="PCZ181" s="328"/>
      <c r="PDA181" s="329"/>
      <c r="PDB181" s="124"/>
      <c r="PDC181" s="122"/>
      <c r="PDD181" s="123"/>
      <c r="PDE181" s="122"/>
      <c r="PDF181" s="123"/>
      <c r="PDG181" s="122"/>
      <c r="PDH181" s="123"/>
      <c r="PDI181" s="122"/>
      <c r="PDJ181" s="123"/>
      <c r="PDK181" s="122"/>
      <c r="PDL181" s="123"/>
      <c r="PDM181" s="125"/>
      <c r="PDN181" s="328"/>
      <c r="PDO181" s="329"/>
      <c r="PDP181" s="124"/>
      <c r="PDQ181" s="122"/>
      <c r="PDR181" s="123"/>
      <c r="PDS181" s="122"/>
      <c r="PDT181" s="123"/>
      <c r="PDU181" s="122"/>
      <c r="PDV181" s="123"/>
      <c r="PDW181" s="122"/>
      <c r="PDX181" s="123"/>
      <c r="PDY181" s="122"/>
      <c r="PDZ181" s="123"/>
      <c r="PEA181" s="125"/>
      <c r="PEB181" s="328"/>
      <c r="PEC181" s="329"/>
      <c r="PED181" s="124"/>
      <c r="PEE181" s="122"/>
      <c r="PEF181" s="123"/>
      <c r="PEG181" s="122"/>
      <c r="PEH181" s="123"/>
      <c r="PEI181" s="122"/>
      <c r="PEJ181" s="123"/>
      <c r="PEK181" s="122"/>
      <c r="PEL181" s="123"/>
      <c r="PEM181" s="122"/>
      <c r="PEN181" s="123"/>
      <c r="PEO181" s="125"/>
      <c r="PEP181" s="328"/>
      <c r="PEQ181" s="329"/>
      <c r="PER181" s="124"/>
      <c r="PES181" s="122"/>
      <c r="PET181" s="123"/>
      <c r="PEU181" s="122"/>
      <c r="PEV181" s="123"/>
      <c r="PEW181" s="122"/>
      <c r="PEX181" s="123"/>
      <c r="PEY181" s="122"/>
      <c r="PEZ181" s="123"/>
      <c r="PFA181" s="122"/>
      <c r="PFB181" s="123"/>
      <c r="PFC181" s="125"/>
      <c r="PFD181" s="328"/>
      <c r="PFE181" s="329"/>
      <c r="PFF181" s="124"/>
      <c r="PFG181" s="122"/>
      <c r="PFH181" s="123"/>
      <c r="PFI181" s="122"/>
      <c r="PFJ181" s="123"/>
      <c r="PFK181" s="122"/>
      <c r="PFL181" s="123"/>
      <c r="PFM181" s="122"/>
      <c r="PFN181" s="123"/>
      <c r="PFO181" s="122"/>
      <c r="PFP181" s="123"/>
      <c r="PFQ181" s="125"/>
      <c r="PFR181" s="328"/>
      <c r="PFS181" s="329"/>
      <c r="PFT181" s="124"/>
      <c r="PFU181" s="122"/>
      <c r="PFV181" s="123"/>
      <c r="PFW181" s="122"/>
      <c r="PFX181" s="123"/>
      <c r="PFY181" s="122"/>
      <c r="PFZ181" s="123"/>
      <c r="PGA181" s="122"/>
      <c r="PGB181" s="123"/>
      <c r="PGC181" s="122"/>
      <c r="PGD181" s="123"/>
      <c r="PGE181" s="125"/>
      <c r="PGF181" s="328"/>
      <c r="PGG181" s="329"/>
      <c r="PGH181" s="124"/>
      <c r="PGI181" s="122"/>
      <c r="PGJ181" s="123"/>
      <c r="PGK181" s="122"/>
      <c r="PGL181" s="123"/>
      <c r="PGM181" s="122"/>
      <c r="PGN181" s="123"/>
      <c r="PGO181" s="122"/>
      <c r="PGP181" s="123"/>
      <c r="PGQ181" s="122"/>
      <c r="PGR181" s="123"/>
      <c r="PGS181" s="125"/>
      <c r="PGT181" s="328"/>
      <c r="PGU181" s="329"/>
      <c r="PGV181" s="124"/>
      <c r="PGW181" s="122"/>
      <c r="PGX181" s="123"/>
      <c r="PGY181" s="122"/>
      <c r="PGZ181" s="123"/>
      <c r="PHA181" s="122"/>
      <c r="PHB181" s="123"/>
      <c r="PHC181" s="122"/>
      <c r="PHD181" s="123"/>
      <c r="PHE181" s="122"/>
      <c r="PHF181" s="123"/>
      <c r="PHG181" s="125"/>
      <c r="PHH181" s="328"/>
      <c r="PHI181" s="329"/>
      <c r="PHJ181" s="124"/>
      <c r="PHK181" s="122"/>
      <c r="PHL181" s="123"/>
      <c r="PHM181" s="122"/>
      <c r="PHN181" s="123"/>
      <c r="PHO181" s="122"/>
      <c r="PHP181" s="123"/>
      <c r="PHQ181" s="122"/>
      <c r="PHR181" s="123"/>
      <c r="PHS181" s="122"/>
      <c r="PHT181" s="123"/>
      <c r="PHU181" s="125"/>
      <c r="PHV181" s="328"/>
      <c r="PHW181" s="329"/>
      <c r="PHX181" s="124"/>
      <c r="PHY181" s="122"/>
      <c r="PHZ181" s="123"/>
      <c r="PIA181" s="122"/>
      <c r="PIB181" s="123"/>
      <c r="PIC181" s="122"/>
      <c r="PID181" s="123"/>
      <c r="PIE181" s="122"/>
      <c r="PIF181" s="123"/>
      <c r="PIG181" s="122"/>
      <c r="PIH181" s="123"/>
      <c r="PII181" s="125"/>
      <c r="PIJ181" s="328"/>
      <c r="PIK181" s="329"/>
      <c r="PIL181" s="124"/>
      <c r="PIM181" s="122"/>
      <c r="PIN181" s="123"/>
      <c r="PIO181" s="122"/>
      <c r="PIP181" s="123"/>
      <c r="PIQ181" s="122"/>
      <c r="PIR181" s="123"/>
      <c r="PIS181" s="122"/>
      <c r="PIT181" s="123"/>
      <c r="PIU181" s="122"/>
      <c r="PIV181" s="123"/>
      <c r="PIW181" s="125"/>
      <c r="PIX181" s="328"/>
      <c r="PIY181" s="329"/>
      <c r="PIZ181" s="124"/>
      <c r="PJA181" s="122"/>
      <c r="PJB181" s="123"/>
      <c r="PJC181" s="122"/>
      <c r="PJD181" s="123"/>
      <c r="PJE181" s="122"/>
      <c r="PJF181" s="123"/>
      <c r="PJG181" s="122"/>
      <c r="PJH181" s="123"/>
      <c r="PJI181" s="122"/>
      <c r="PJJ181" s="123"/>
      <c r="PJK181" s="125"/>
      <c r="PJL181" s="328"/>
      <c r="PJM181" s="329"/>
      <c r="PJN181" s="124"/>
      <c r="PJO181" s="122"/>
      <c r="PJP181" s="123"/>
      <c r="PJQ181" s="122"/>
      <c r="PJR181" s="123"/>
      <c r="PJS181" s="122"/>
      <c r="PJT181" s="123"/>
      <c r="PJU181" s="122"/>
      <c r="PJV181" s="123"/>
      <c r="PJW181" s="122"/>
      <c r="PJX181" s="123"/>
      <c r="PJY181" s="125"/>
      <c r="PJZ181" s="328"/>
      <c r="PKA181" s="329"/>
      <c r="PKB181" s="124"/>
      <c r="PKC181" s="122"/>
      <c r="PKD181" s="123"/>
      <c r="PKE181" s="122"/>
      <c r="PKF181" s="123"/>
      <c r="PKG181" s="122"/>
      <c r="PKH181" s="123"/>
      <c r="PKI181" s="122"/>
      <c r="PKJ181" s="123"/>
      <c r="PKK181" s="122"/>
      <c r="PKL181" s="123"/>
      <c r="PKM181" s="125"/>
      <c r="PKN181" s="328"/>
      <c r="PKO181" s="329"/>
      <c r="PKP181" s="124"/>
      <c r="PKQ181" s="122"/>
      <c r="PKR181" s="123"/>
      <c r="PKS181" s="122"/>
      <c r="PKT181" s="123"/>
      <c r="PKU181" s="122"/>
      <c r="PKV181" s="123"/>
      <c r="PKW181" s="122"/>
      <c r="PKX181" s="123"/>
      <c r="PKY181" s="122"/>
      <c r="PKZ181" s="123"/>
      <c r="PLA181" s="125"/>
      <c r="PLB181" s="328"/>
      <c r="PLC181" s="329"/>
      <c r="PLD181" s="124"/>
      <c r="PLE181" s="122"/>
      <c r="PLF181" s="123"/>
      <c r="PLG181" s="122"/>
      <c r="PLH181" s="123"/>
      <c r="PLI181" s="122"/>
      <c r="PLJ181" s="123"/>
      <c r="PLK181" s="122"/>
      <c r="PLL181" s="123"/>
      <c r="PLM181" s="122"/>
      <c r="PLN181" s="123"/>
      <c r="PLO181" s="125"/>
      <c r="PLP181" s="328"/>
      <c r="PLQ181" s="329"/>
      <c r="PLR181" s="124"/>
      <c r="PLS181" s="122"/>
      <c r="PLT181" s="123"/>
      <c r="PLU181" s="122"/>
      <c r="PLV181" s="123"/>
      <c r="PLW181" s="122"/>
      <c r="PLX181" s="123"/>
      <c r="PLY181" s="122"/>
      <c r="PLZ181" s="123"/>
      <c r="PMA181" s="122"/>
      <c r="PMB181" s="123"/>
      <c r="PMC181" s="125"/>
      <c r="PMD181" s="328"/>
      <c r="PME181" s="329"/>
      <c r="PMF181" s="124"/>
      <c r="PMG181" s="122"/>
      <c r="PMH181" s="123"/>
      <c r="PMI181" s="122"/>
      <c r="PMJ181" s="123"/>
      <c r="PMK181" s="122"/>
      <c r="PML181" s="123"/>
      <c r="PMM181" s="122"/>
      <c r="PMN181" s="123"/>
      <c r="PMO181" s="122"/>
      <c r="PMP181" s="123"/>
      <c r="PMQ181" s="125"/>
      <c r="PMR181" s="328"/>
      <c r="PMS181" s="329"/>
      <c r="PMT181" s="124"/>
      <c r="PMU181" s="122"/>
      <c r="PMV181" s="123"/>
      <c r="PMW181" s="122"/>
      <c r="PMX181" s="123"/>
      <c r="PMY181" s="122"/>
      <c r="PMZ181" s="123"/>
      <c r="PNA181" s="122"/>
      <c r="PNB181" s="123"/>
      <c r="PNC181" s="122"/>
      <c r="PND181" s="123"/>
      <c r="PNE181" s="125"/>
      <c r="PNF181" s="328"/>
      <c r="PNG181" s="329"/>
      <c r="PNH181" s="124"/>
      <c r="PNI181" s="122"/>
      <c r="PNJ181" s="123"/>
      <c r="PNK181" s="122"/>
      <c r="PNL181" s="123"/>
      <c r="PNM181" s="122"/>
      <c r="PNN181" s="123"/>
      <c r="PNO181" s="122"/>
      <c r="PNP181" s="123"/>
      <c r="PNQ181" s="122"/>
      <c r="PNR181" s="123"/>
      <c r="PNS181" s="125"/>
      <c r="PNT181" s="328"/>
      <c r="PNU181" s="329"/>
      <c r="PNV181" s="124"/>
      <c r="PNW181" s="122"/>
      <c r="PNX181" s="123"/>
      <c r="PNY181" s="122"/>
      <c r="PNZ181" s="123"/>
      <c r="POA181" s="122"/>
      <c r="POB181" s="123"/>
      <c r="POC181" s="122"/>
      <c r="POD181" s="123"/>
      <c r="POE181" s="122"/>
      <c r="POF181" s="123"/>
      <c r="POG181" s="125"/>
      <c r="POH181" s="328"/>
      <c r="POI181" s="329"/>
      <c r="POJ181" s="124"/>
      <c r="POK181" s="122"/>
      <c r="POL181" s="123"/>
      <c r="POM181" s="122"/>
      <c r="PON181" s="123"/>
      <c r="POO181" s="122"/>
      <c r="POP181" s="123"/>
      <c r="POQ181" s="122"/>
      <c r="POR181" s="123"/>
      <c r="POS181" s="122"/>
      <c r="POT181" s="123"/>
      <c r="POU181" s="125"/>
      <c r="POV181" s="328"/>
      <c r="POW181" s="329"/>
      <c r="POX181" s="124"/>
      <c r="POY181" s="122"/>
      <c r="POZ181" s="123"/>
      <c r="PPA181" s="122"/>
      <c r="PPB181" s="123"/>
      <c r="PPC181" s="122"/>
      <c r="PPD181" s="123"/>
      <c r="PPE181" s="122"/>
      <c r="PPF181" s="123"/>
      <c r="PPG181" s="122"/>
      <c r="PPH181" s="123"/>
      <c r="PPI181" s="125"/>
      <c r="PPJ181" s="328"/>
      <c r="PPK181" s="329"/>
      <c r="PPL181" s="124"/>
      <c r="PPM181" s="122"/>
      <c r="PPN181" s="123"/>
      <c r="PPO181" s="122"/>
      <c r="PPP181" s="123"/>
      <c r="PPQ181" s="122"/>
      <c r="PPR181" s="123"/>
      <c r="PPS181" s="122"/>
      <c r="PPT181" s="123"/>
      <c r="PPU181" s="122"/>
      <c r="PPV181" s="123"/>
      <c r="PPW181" s="125"/>
      <c r="PPX181" s="328"/>
      <c r="PPY181" s="329"/>
      <c r="PPZ181" s="124"/>
      <c r="PQA181" s="122"/>
      <c r="PQB181" s="123"/>
      <c r="PQC181" s="122"/>
      <c r="PQD181" s="123"/>
      <c r="PQE181" s="122"/>
      <c r="PQF181" s="123"/>
      <c r="PQG181" s="122"/>
      <c r="PQH181" s="123"/>
      <c r="PQI181" s="122"/>
      <c r="PQJ181" s="123"/>
      <c r="PQK181" s="125"/>
      <c r="PQL181" s="328"/>
      <c r="PQM181" s="329"/>
      <c r="PQN181" s="124"/>
      <c r="PQO181" s="122"/>
      <c r="PQP181" s="123"/>
      <c r="PQQ181" s="122"/>
      <c r="PQR181" s="123"/>
      <c r="PQS181" s="122"/>
      <c r="PQT181" s="123"/>
      <c r="PQU181" s="122"/>
      <c r="PQV181" s="123"/>
      <c r="PQW181" s="122"/>
      <c r="PQX181" s="123"/>
      <c r="PQY181" s="125"/>
      <c r="PQZ181" s="328"/>
      <c r="PRA181" s="329"/>
      <c r="PRB181" s="124"/>
      <c r="PRC181" s="122"/>
      <c r="PRD181" s="123"/>
      <c r="PRE181" s="122"/>
      <c r="PRF181" s="123"/>
      <c r="PRG181" s="122"/>
      <c r="PRH181" s="123"/>
      <c r="PRI181" s="122"/>
      <c r="PRJ181" s="123"/>
      <c r="PRK181" s="122"/>
      <c r="PRL181" s="123"/>
      <c r="PRM181" s="125"/>
      <c r="PRN181" s="328"/>
      <c r="PRO181" s="329"/>
      <c r="PRP181" s="124"/>
      <c r="PRQ181" s="122"/>
      <c r="PRR181" s="123"/>
      <c r="PRS181" s="122"/>
      <c r="PRT181" s="123"/>
      <c r="PRU181" s="122"/>
      <c r="PRV181" s="123"/>
      <c r="PRW181" s="122"/>
      <c r="PRX181" s="123"/>
      <c r="PRY181" s="122"/>
      <c r="PRZ181" s="123"/>
      <c r="PSA181" s="125"/>
      <c r="PSB181" s="328"/>
      <c r="PSC181" s="329"/>
      <c r="PSD181" s="124"/>
      <c r="PSE181" s="122"/>
      <c r="PSF181" s="123"/>
      <c r="PSG181" s="122"/>
      <c r="PSH181" s="123"/>
      <c r="PSI181" s="122"/>
      <c r="PSJ181" s="123"/>
      <c r="PSK181" s="122"/>
      <c r="PSL181" s="123"/>
      <c r="PSM181" s="122"/>
      <c r="PSN181" s="123"/>
      <c r="PSO181" s="125"/>
      <c r="PSP181" s="328"/>
      <c r="PSQ181" s="329"/>
      <c r="PSR181" s="124"/>
      <c r="PSS181" s="122"/>
      <c r="PST181" s="123"/>
      <c r="PSU181" s="122"/>
      <c r="PSV181" s="123"/>
      <c r="PSW181" s="122"/>
      <c r="PSX181" s="123"/>
      <c r="PSY181" s="122"/>
      <c r="PSZ181" s="123"/>
      <c r="PTA181" s="122"/>
      <c r="PTB181" s="123"/>
      <c r="PTC181" s="125"/>
      <c r="PTD181" s="328"/>
      <c r="PTE181" s="329"/>
      <c r="PTF181" s="124"/>
      <c r="PTG181" s="122"/>
      <c r="PTH181" s="123"/>
      <c r="PTI181" s="122"/>
      <c r="PTJ181" s="123"/>
      <c r="PTK181" s="122"/>
      <c r="PTL181" s="123"/>
      <c r="PTM181" s="122"/>
      <c r="PTN181" s="123"/>
      <c r="PTO181" s="122"/>
      <c r="PTP181" s="123"/>
      <c r="PTQ181" s="125"/>
      <c r="PTR181" s="328"/>
      <c r="PTS181" s="329"/>
      <c r="PTT181" s="124"/>
      <c r="PTU181" s="122"/>
      <c r="PTV181" s="123"/>
      <c r="PTW181" s="122"/>
      <c r="PTX181" s="123"/>
      <c r="PTY181" s="122"/>
      <c r="PTZ181" s="123"/>
      <c r="PUA181" s="122"/>
      <c r="PUB181" s="123"/>
      <c r="PUC181" s="122"/>
      <c r="PUD181" s="123"/>
      <c r="PUE181" s="125"/>
      <c r="PUF181" s="328"/>
      <c r="PUG181" s="329"/>
      <c r="PUH181" s="124"/>
      <c r="PUI181" s="122"/>
      <c r="PUJ181" s="123"/>
      <c r="PUK181" s="122"/>
      <c r="PUL181" s="123"/>
      <c r="PUM181" s="122"/>
      <c r="PUN181" s="123"/>
      <c r="PUO181" s="122"/>
      <c r="PUP181" s="123"/>
      <c r="PUQ181" s="122"/>
      <c r="PUR181" s="123"/>
      <c r="PUS181" s="125"/>
      <c r="PUT181" s="328"/>
      <c r="PUU181" s="329"/>
      <c r="PUV181" s="124"/>
      <c r="PUW181" s="122"/>
      <c r="PUX181" s="123"/>
      <c r="PUY181" s="122"/>
      <c r="PUZ181" s="123"/>
      <c r="PVA181" s="122"/>
      <c r="PVB181" s="123"/>
      <c r="PVC181" s="122"/>
      <c r="PVD181" s="123"/>
      <c r="PVE181" s="122"/>
      <c r="PVF181" s="123"/>
      <c r="PVG181" s="125"/>
      <c r="PVH181" s="328"/>
      <c r="PVI181" s="329"/>
      <c r="PVJ181" s="124"/>
      <c r="PVK181" s="122"/>
      <c r="PVL181" s="123"/>
      <c r="PVM181" s="122"/>
      <c r="PVN181" s="123"/>
      <c r="PVO181" s="122"/>
      <c r="PVP181" s="123"/>
      <c r="PVQ181" s="122"/>
      <c r="PVR181" s="123"/>
      <c r="PVS181" s="122"/>
      <c r="PVT181" s="123"/>
      <c r="PVU181" s="125"/>
      <c r="PVV181" s="328"/>
      <c r="PVW181" s="329"/>
      <c r="PVX181" s="124"/>
      <c r="PVY181" s="122"/>
      <c r="PVZ181" s="123"/>
      <c r="PWA181" s="122"/>
      <c r="PWB181" s="123"/>
      <c r="PWC181" s="122"/>
      <c r="PWD181" s="123"/>
      <c r="PWE181" s="122"/>
      <c r="PWF181" s="123"/>
      <c r="PWG181" s="122"/>
      <c r="PWH181" s="123"/>
      <c r="PWI181" s="125"/>
      <c r="PWJ181" s="328"/>
      <c r="PWK181" s="329"/>
      <c r="PWL181" s="124"/>
      <c r="PWM181" s="122"/>
      <c r="PWN181" s="123"/>
      <c r="PWO181" s="122"/>
      <c r="PWP181" s="123"/>
      <c r="PWQ181" s="122"/>
      <c r="PWR181" s="123"/>
      <c r="PWS181" s="122"/>
      <c r="PWT181" s="123"/>
      <c r="PWU181" s="122"/>
      <c r="PWV181" s="123"/>
      <c r="PWW181" s="125"/>
      <c r="PWX181" s="328"/>
      <c r="PWY181" s="329"/>
      <c r="PWZ181" s="124"/>
      <c r="PXA181" s="122"/>
      <c r="PXB181" s="123"/>
      <c r="PXC181" s="122"/>
      <c r="PXD181" s="123"/>
      <c r="PXE181" s="122"/>
      <c r="PXF181" s="123"/>
      <c r="PXG181" s="122"/>
      <c r="PXH181" s="123"/>
      <c r="PXI181" s="122"/>
      <c r="PXJ181" s="123"/>
      <c r="PXK181" s="125"/>
      <c r="PXL181" s="328"/>
      <c r="PXM181" s="329"/>
      <c r="PXN181" s="124"/>
      <c r="PXO181" s="122"/>
      <c r="PXP181" s="123"/>
      <c r="PXQ181" s="122"/>
      <c r="PXR181" s="123"/>
      <c r="PXS181" s="122"/>
      <c r="PXT181" s="123"/>
      <c r="PXU181" s="122"/>
      <c r="PXV181" s="123"/>
      <c r="PXW181" s="122"/>
      <c r="PXX181" s="123"/>
      <c r="PXY181" s="125"/>
      <c r="PXZ181" s="328"/>
      <c r="PYA181" s="329"/>
      <c r="PYB181" s="124"/>
      <c r="PYC181" s="122"/>
      <c r="PYD181" s="123"/>
      <c r="PYE181" s="122"/>
      <c r="PYF181" s="123"/>
      <c r="PYG181" s="122"/>
      <c r="PYH181" s="123"/>
      <c r="PYI181" s="122"/>
      <c r="PYJ181" s="123"/>
      <c r="PYK181" s="122"/>
      <c r="PYL181" s="123"/>
      <c r="PYM181" s="125"/>
      <c r="PYN181" s="328"/>
      <c r="PYO181" s="329"/>
      <c r="PYP181" s="124"/>
      <c r="PYQ181" s="122"/>
      <c r="PYR181" s="123"/>
      <c r="PYS181" s="122"/>
      <c r="PYT181" s="123"/>
      <c r="PYU181" s="122"/>
      <c r="PYV181" s="123"/>
      <c r="PYW181" s="122"/>
      <c r="PYX181" s="123"/>
      <c r="PYY181" s="122"/>
      <c r="PYZ181" s="123"/>
      <c r="PZA181" s="125"/>
      <c r="PZB181" s="328"/>
      <c r="PZC181" s="329"/>
      <c r="PZD181" s="124"/>
      <c r="PZE181" s="122"/>
      <c r="PZF181" s="123"/>
      <c r="PZG181" s="122"/>
      <c r="PZH181" s="123"/>
      <c r="PZI181" s="122"/>
      <c r="PZJ181" s="123"/>
      <c r="PZK181" s="122"/>
      <c r="PZL181" s="123"/>
      <c r="PZM181" s="122"/>
      <c r="PZN181" s="123"/>
      <c r="PZO181" s="125"/>
      <c r="PZP181" s="328"/>
      <c r="PZQ181" s="329"/>
      <c r="PZR181" s="124"/>
      <c r="PZS181" s="122"/>
      <c r="PZT181" s="123"/>
      <c r="PZU181" s="122"/>
      <c r="PZV181" s="123"/>
      <c r="PZW181" s="122"/>
      <c r="PZX181" s="123"/>
      <c r="PZY181" s="122"/>
      <c r="PZZ181" s="123"/>
      <c r="QAA181" s="122"/>
      <c r="QAB181" s="123"/>
      <c r="QAC181" s="125"/>
      <c r="QAD181" s="328"/>
      <c r="QAE181" s="329"/>
      <c r="QAF181" s="124"/>
      <c r="QAG181" s="122"/>
      <c r="QAH181" s="123"/>
      <c r="QAI181" s="122"/>
      <c r="QAJ181" s="123"/>
      <c r="QAK181" s="122"/>
      <c r="QAL181" s="123"/>
      <c r="QAM181" s="122"/>
      <c r="QAN181" s="123"/>
      <c r="QAO181" s="122"/>
      <c r="QAP181" s="123"/>
      <c r="QAQ181" s="125"/>
      <c r="QAR181" s="328"/>
      <c r="QAS181" s="329"/>
      <c r="QAT181" s="124"/>
      <c r="QAU181" s="122"/>
      <c r="QAV181" s="123"/>
      <c r="QAW181" s="122"/>
      <c r="QAX181" s="123"/>
      <c r="QAY181" s="122"/>
      <c r="QAZ181" s="123"/>
      <c r="QBA181" s="122"/>
      <c r="QBB181" s="123"/>
      <c r="QBC181" s="122"/>
      <c r="QBD181" s="123"/>
      <c r="QBE181" s="125"/>
      <c r="QBF181" s="328"/>
      <c r="QBG181" s="329"/>
      <c r="QBH181" s="124"/>
      <c r="QBI181" s="122"/>
      <c r="QBJ181" s="123"/>
      <c r="QBK181" s="122"/>
      <c r="QBL181" s="123"/>
      <c r="QBM181" s="122"/>
      <c r="QBN181" s="123"/>
      <c r="QBO181" s="122"/>
      <c r="QBP181" s="123"/>
      <c r="QBQ181" s="122"/>
      <c r="QBR181" s="123"/>
      <c r="QBS181" s="125"/>
      <c r="QBT181" s="328"/>
      <c r="QBU181" s="329"/>
      <c r="QBV181" s="124"/>
      <c r="QBW181" s="122"/>
      <c r="QBX181" s="123"/>
      <c r="QBY181" s="122"/>
      <c r="QBZ181" s="123"/>
      <c r="QCA181" s="122"/>
      <c r="QCB181" s="123"/>
      <c r="QCC181" s="122"/>
      <c r="QCD181" s="123"/>
      <c r="QCE181" s="122"/>
      <c r="QCF181" s="123"/>
      <c r="QCG181" s="125"/>
      <c r="QCH181" s="328"/>
      <c r="QCI181" s="329"/>
      <c r="QCJ181" s="124"/>
      <c r="QCK181" s="122"/>
      <c r="QCL181" s="123"/>
      <c r="QCM181" s="122"/>
      <c r="QCN181" s="123"/>
      <c r="QCO181" s="122"/>
      <c r="QCP181" s="123"/>
      <c r="QCQ181" s="122"/>
      <c r="QCR181" s="123"/>
      <c r="QCS181" s="122"/>
      <c r="QCT181" s="123"/>
      <c r="QCU181" s="125"/>
      <c r="QCV181" s="328"/>
      <c r="QCW181" s="329"/>
      <c r="QCX181" s="124"/>
      <c r="QCY181" s="122"/>
      <c r="QCZ181" s="123"/>
      <c r="QDA181" s="122"/>
      <c r="QDB181" s="123"/>
      <c r="QDC181" s="122"/>
      <c r="QDD181" s="123"/>
      <c r="QDE181" s="122"/>
      <c r="QDF181" s="123"/>
      <c r="QDG181" s="122"/>
      <c r="QDH181" s="123"/>
      <c r="QDI181" s="125"/>
      <c r="QDJ181" s="328"/>
      <c r="QDK181" s="329"/>
      <c r="QDL181" s="124"/>
      <c r="QDM181" s="122"/>
      <c r="QDN181" s="123"/>
      <c r="QDO181" s="122"/>
      <c r="QDP181" s="123"/>
      <c r="QDQ181" s="122"/>
      <c r="QDR181" s="123"/>
      <c r="QDS181" s="122"/>
      <c r="QDT181" s="123"/>
      <c r="QDU181" s="122"/>
      <c r="QDV181" s="123"/>
      <c r="QDW181" s="125"/>
      <c r="QDX181" s="328"/>
      <c r="QDY181" s="329"/>
      <c r="QDZ181" s="124"/>
      <c r="QEA181" s="122"/>
      <c r="QEB181" s="123"/>
      <c r="QEC181" s="122"/>
      <c r="QED181" s="123"/>
      <c r="QEE181" s="122"/>
      <c r="QEF181" s="123"/>
      <c r="QEG181" s="122"/>
      <c r="QEH181" s="123"/>
      <c r="QEI181" s="122"/>
      <c r="QEJ181" s="123"/>
      <c r="QEK181" s="125"/>
      <c r="QEL181" s="328"/>
      <c r="QEM181" s="329"/>
      <c r="QEN181" s="124"/>
      <c r="QEO181" s="122"/>
      <c r="QEP181" s="123"/>
      <c r="QEQ181" s="122"/>
      <c r="QER181" s="123"/>
      <c r="QES181" s="122"/>
      <c r="QET181" s="123"/>
      <c r="QEU181" s="122"/>
      <c r="QEV181" s="123"/>
      <c r="QEW181" s="122"/>
      <c r="QEX181" s="123"/>
      <c r="QEY181" s="125"/>
      <c r="QEZ181" s="328"/>
      <c r="QFA181" s="329"/>
      <c r="QFB181" s="124"/>
      <c r="QFC181" s="122"/>
      <c r="QFD181" s="123"/>
      <c r="QFE181" s="122"/>
      <c r="QFF181" s="123"/>
      <c r="QFG181" s="122"/>
      <c r="QFH181" s="123"/>
      <c r="QFI181" s="122"/>
      <c r="QFJ181" s="123"/>
      <c r="QFK181" s="122"/>
      <c r="QFL181" s="123"/>
      <c r="QFM181" s="125"/>
      <c r="QFN181" s="328"/>
      <c r="QFO181" s="329"/>
      <c r="QFP181" s="124"/>
      <c r="QFQ181" s="122"/>
      <c r="QFR181" s="123"/>
      <c r="QFS181" s="122"/>
      <c r="QFT181" s="123"/>
      <c r="QFU181" s="122"/>
      <c r="QFV181" s="123"/>
      <c r="QFW181" s="122"/>
      <c r="QFX181" s="123"/>
      <c r="QFY181" s="122"/>
      <c r="QFZ181" s="123"/>
      <c r="QGA181" s="125"/>
      <c r="QGB181" s="328"/>
      <c r="QGC181" s="329"/>
      <c r="QGD181" s="124"/>
      <c r="QGE181" s="122"/>
      <c r="QGF181" s="123"/>
      <c r="QGG181" s="122"/>
      <c r="QGH181" s="123"/>
      <c r="QGI181" s="122"/>
      <c r="QGJ181" s="123"/>
      <c r="QGK181" s="122"/>
      <c r="QGL181" s="123"/>
      <c r="QGM181" s="122"/>
      <c r="QGN181" s="123"/>
      <c r="QGO181" s="125"/>
      <c r="QGP181" s="328"/>
      <c r="QGQ181" s="329"/>
      <c r="QGR181" s="124"/>
      <c r="QGS181" s="122"/>
      <c r="QGT181" s="123"/>
      <c r="QGU181" s="122"/>
      <c r="QGV181" s="123"/>
      <c r="QGW181" s="122"/>
      <c r="QGX181" s="123"/>
      <c r="QGY181" s="122"/>
      <c r="QGZ181" s="123"/>
      <c r="QHA181" s="122"/>
      <c r="QHB181" s="123"/>
      <c r="QHC181" s="125"/>
      <c r="QHD181" s="328"/>
      <c r="QHE181" s="329"/>
      <c r="QHF181" s="124"/>
      <c r="QHG181" s="122"/>
      <c r="QHH181" s="123"/>
      <c r="QHI181" s="122"/>
      <c r="QHJ181" s="123"/>
      <c r="QHK181" s="122"/>
      <c r="QHL181" s="123"/>
      <c r="QHM181" s="122"/>
      <c r="QHN181" s="123"/>
      <c r="QHO181" s="122"/>
      <c r="QHP181" s="123"/>
      <c r="QHQ181" s="125"/>
      <c r="QHR181" s="328"/>
      <c r="QHS181" s="329"/>
      <c r="QHT181" s="124"/>
      <c r="QHU181" s="122"/>
      <c r="QHV181" s="123"/>
      <c r="QHW181" s="122"/>
      <c r="QHX181" s="123"/>
      <c r="QHY181" s="122"/>
      <c r="QHZ181" s="123"/>
      <c r="QIA181" s="122"/>
      <c r="QIB181" s="123"/>
      <c r="QIC181" s="122"/>
      <c r="QID181" s="123"/>
      <c r="QIE181" s="125"/>
      <c r="QIF181" s="328"/>
      <c r="QIG181" s="329"/>
      <c r="QIH181" s="124"/>
      <c r="QII181" s="122"/>
      <c r="QIJ181" s="123"/>
      <c r="QIK181" s="122"/>
      <c r="QIL181" s="123"/>
      <c r="QIM181" s="122"/>
      <c r="QIN181" s="123"/>
      <c r="QIO181" s="122"/>
      <c r="QIP181" s="123"/>
      <c r="QIQ181" s="122"/>
      <c r="QIR181" s="123"/>
      <c r="QIS181" s="125"/>
      <c r="QIT181" s="328"/>
      <c r="QIU181" s="329"/>
      <c r="QIV181" s="124"/>
      <c r="QIW181" s="122"/>
      <c r="QIX181" s="123"/>
      <c r="QIY181" s="122"/>
      <c r="QIZ181" s="123"/>
      <c r="QJA181" s="122"/>
      <c r="QJB181" s="123"/>
      <c r="QJC181" s="122"/>
      <c r="QJD181" s="123"/>
      <c r="QJE181" s="122"/>
      <c r="QJF181" s="123"/>
      <c r="QJG181" s="125"/>
      <c r="QJH181" s="328"/>
      <c r="QJI181" s="329"/>
      <c r="QJJ181" s="124"/>
      <c r="QJK181" s="122"/>
      <c r="QJL181" s="123"/>
      <c r="QJM181" s="122"/>
      <c r="QJN181" s="123"/>
      <c r="QJO181" s="122"/>
      <c r="QJP181" s="123"/>
      <c r="QJQ181" s="122"/>
      <c r="QJR181" s="123"/>
      <c r="QJS181" s="122"/>
      <c r="QJT181" s="123"/>
      <c r="QJU181" s="125"/>
      <c r="QJV181" s="328"/>
      <c r="QJW181" s="329"/>
      <c r="QJX181" s="124"/>
      <c r="QJY181" s="122"/>
      <c r="QJZ181" s="123"/>
      <c r="QKA181" s="122"/>
      <c r="QKB181" s="123"/>
      <c r="QKC181" s="122"/>
      <c r="QKD181" s="123"/>
      <c r="QKE181" s="122"/>
      <c r="QKF181" s="123"/>
      <c r="QKG181" s="122"/>
      <c r="QKH181" s="123"/>
      <c r="QKI181" s="125"/>
      <c r="QKJ181" s="328"/>
      <c r="QKK181" s="329"/>
      <c r="QKL181" s="124"/>
      <c r="QKM181" s="122"/>
      <c r="QKN181" s="123"/>
      <c r="QKO181" s="122"/>
      <c r="QKP181" s="123"/>
      <c r="QKQ181" s="122"/>
      <c r="QKR181" s="123"/>
      <c r="QKS181" s="122"/>
      <c r="QKT181" s="123"/>
      <c r="QKU181" s="122"/>
      <c r="QKV181" s="123"/>
      <c r="QKW181" s="125"/>
      <c r="QKX181" s="328"/>
      <c r="QKY181" s="329"/>
      <c r="QKZ181" s="124"/>
      <c r="QLA181" s="122"/>
      <c r="QLB181" s="123"/>
      <c r="QLC181" s="122"/>
      <c r="QLD181" s="123"/>
      <c r="QLE181" s="122"/>
      <c r="QLF181" s="123"/>
      <c r="QLG181" s="122"/>
      <c r="QLH181" s="123"/>
      <c r="QLI181" s="122"/>
      <c r="QLJ181" s="123"/>
      <c r="QLK181" s="125"/>
      <c r="QLL181" s="328"/>
      <c r="QLM181" s="329"/>
      <c r="QLN181" s="124"/>
      <c r="QLO181" s="122"/>
      <c r="QLP181" s="123"/>
      <c r="QLQ181" s="122"/>
      <c r="QLR181" s="123"/>
      <c r="QLS181" s="122"/>
      <c r="QLT181" s="123"/>
      <c r="QLU181" s="122"/>
      <c r="QLV181" s="123"/>
      <c r="QLW181" s="122"/>
      <c r="QLX181" s="123"/>
      <c r="QLY181" s="125"/>
      <c r="QLZ181" s="328"/>
      <c r="QMA181" s="329"/>
      <c r="QMB181" s="124"/>
      <c r="QMC181" s="122"/>
      <c r="QMD181" s="123"/>
      <c r="QME181" s="122"/>
      <c r="QMF181" s="123"/>
      <c r="QMG181" s="122"/>
      <c r="QMH181" s="123"/>
      <c r="QMI181" s="122"/>
      <c r="QMJ181" s="123"/>
      <c r="QMK181" s="122"/>
      <c r="QML181" s="123"/>
      <c r="QMM181" s="125"/>
      <c r="QMN181" s="328"/>
      <c r="QMO181" s="329"/>
      <c r="QMP181" s="124"/>
      <c r="QMQ181" s="122"/>
      <c r="QMR181" s="123"/>
      <c r="QMS181" s="122"/>
      <c r="QMT181" s="123"/>
      <c r="QMU181" s="122"/>
      <c r="QMV181" s="123"/>
      <c r="QMW181" s="122"/>
      <c r="QMX181" s="123"/>
      <c r="QMY181" s="122"/>
      <c r="QMZ181" s="123"/>
      <c r="QNA181" s="125"/>
      <c r="QNB181" s="328"/>
      <c r="QNC181" s="329"/>
      <c r="QND181" s="124"/>
      <c r="QNE181" s="122"/>
      <c r="QNF181" s="123"/>
      <c r="QNG181" s="122"/>
      <c r="QNH181" s="123"/>
      <c r="QNI181" s="122"/>
      <c r="QNJ181" s="123"/>
      <c r="QNK181" s="122"/>
      <c r="QNL181" s="123"/>
      <c r="QNM181" s="122"/>
      <c r="QNN181" s="123"/>
      <c r="QNO181" s="125"/>
      <c r="QNP181" s="328"/>
      <c r="QNQ181" s="329"/>
      <c r="QNR181" s="124"/>
      <c r="QNS181" s="122"/>
      <c r="QNT181" s="123"/>
      <c r="QNU181" s="122"/>
      <c r="QNV181" s="123"/>
      <c r="QNW181" s="122"/>
      <c r="QNX181" s="123"/>
      <c r="QNY181" s="122"/>
      <c r="QNZ181" s="123"/>
      <c r="QOA181" s="122"/>
      <c r="QOB181" s="123"/>
      <c r="QOC181" s="125"/>
      <c r="QOD181" s="328"/>
      <c r="QOE181" s="329"/>
      <c r="QOF181" s="124"/>
      <c r="QOG181" s="122"/>
      <c r="QOH181" s="123"/>
      <c r="QOI181" s="122"/>
      <c r="QOJ181" s="123"/>
      <c r="QOK181" s="122"/>
      <c r="QOL181" s="123"/>
      <c r="QOM181" s="122"/>
      <c r="QON181" s="123"/>
      <c r="QOO181" s="122"/>
      <c r="QOP181" s="123"/>
      <c r="QOQ181" s="125"/>
      <c r="QOR181" s="328"/>
      <c r="QOS181" s="329"/>
      <c r="QOT181" s="124"/>
      <c r="QOU181" s="122"/>
      <c r="QOV181" s="123"/>
      <c r="QOW181" s="122"/>
      <c r="QOX181" s="123"/>
      <c r="QOY181" s="122"/>
      <c r="QOZ181" s="123"/>
      <c r="QPA181" s="122"/>
      <c r="QPB181" s="123"/>
      <c r="QPC181" s="122"/>
      <c r="QPD181" s="123"/>
      <c r="QPE181" s="125"/>
      <c r="QPF181" s="328"/>
      <c r="QPG181" s="329"/>
      <c r="QPH181" s="124"/>
      <c r="QPI181" s="122"/>
      <c r="QPJ181" s="123"/>
      <c r="QPK181" s="122"/>
      <c r="QPL181" s="123"/>
      <c r="QPM181" s="122"/>
      <c r="QPN181" s="123"/>
      <c r="QPO181" s="122"/>
      <c r="QPP181" s="123"/>
      <c r="QPQ181" s="122"/>
      <c r="QPR181" s="123"/>
      <c r="QPS181" s="125"/>
      <c r="QPT181" s="328"/>
      <c r="QPU181" s="329"/>
      <c r="QPV181" s="124"/>
      <c r="QPW181" s="122"/>
      <c r="QPX181" s="123"/>
      <c r="QPY181" s="122"/>
      <c r="QPZ181" s="123"/>
      <c r="QQA181" s="122"/>
      <c r="QQB181" s="123"/>
      <c r="QQC181" s="122"/>
      <c r="QQD181" s="123"/>
      <c r="QQE181" s="122"/>
      <c r="QQF181" s="123"/>
      <c r="QQG181" s="125"/>
      <c r="QQH181" s="328"/>
      <c r="QQI181" s="329"/>
      <c r="QQJ181" s="124"/>
      <c r="QQK181" s="122"/>
      <c r="QQL181" s="123"/>
      <c r="QQM181" s="122"/>
      <c r="QQN181" s="123"/>
      <c r="QQO181" s="122"/>
      <c r="QQP181" s="123"/>
      <c r="QQQ181" s="122"/>
      <c r="QQR181" s="123"/>
      <c r="QQS181" s="122"/>
      <c r="QQT181" s="123"/>
      <c r="QQU181" s="125"/>
      <c r="QQV181" s="328"/>
      <c r="QQW181" s="329"/>
      <c r="QQX181" s="124"/>
      <c r="QQY181" s="122"/>
      <c r="QQZ181" s="123"/>
      <c r="QRA181" s="122"/>
      <c r="QRB181" s="123"/>
      <c r="QRC181" s="122"/>
      <c r="QRD181" s="123"/>
      <c r="QRE181" s="122"/>
      <c r="QRF181" s="123"/>
      <c r="QRG181" s="122"/>
      <c r="QRH181" s="123"/>
      <c r="QRI181" s="125"/>
      <c r="QRJ181" s="328"/>
      <c r="QRK181" s="329"/>
      <c r="QRL181" s="124"/>
      <c r="QRM181" s="122"/>
      <c r="QRN181" s="123"/>
      <c r="QRO181" s="122"/>
      <c r="QRP181" s="123"/>
      <c r="QRQ181" s="122"/>
      <c r="QRR181" s="123"/>
      <c r="QRS181" s="122"/>
      <c r="QRT181" s="123"/>
      <c r="QRU181" s="122"/>
      <c r="QRV181" s="123"/>
      <c r="QRW181" s="125"/>
      <c r="QRX181" s="328"/>
      <c r="QRY181" s="329"/>
      <c r="QRZ181" s="124"/>
      <c r="QSA181" s="122"/>
      <c r="QSB181" s="123"/>
      <c r="QSC181" s="122"/>
      <c r="QSD181" s="123"/>
      <c r="QSE181" s="122"/>
      <c r="QSF181" s="123"/>
      <c r="QSG181" s="122"/>
      <c r="QSH181" s="123"/>
      <c r="QSI181" s="122"/>
      <c r="QSJ181" s="123"/>
      <c r="QSK181" s="125"/>
      <c r="QSL181" s="328"/>
      <c r="QSM181" s="329"/>
      <c r="QSN181" s="124"/>
      <c r="QSO181" s="122"/>
      <c r="QSP181" s="123"/>
      <c r="QSQ181" s="122"/>
      <c r="QSR181" s="123"/>
      <c r="QSS181" s="122"/>
      <c r="QST181" s="123"/>
      <c r="QSU181" s="122"/>
      <c r="QSV181" s="123"/>
      <c r="QSW181" s="122"/>
      <c r="QSX181" s="123"/>
      <c r="QSY181" s="125"/>
      <c r="QSZ181" s="328"/>
      <c r="QTA181" s="329"/>
      <c r="QTB181" s="124"/>
      <c r="QTC181" s="122"/>
      <c r="QTD181" s="123"/>
      <c r="QTE181" s="122"/>
      <c r="QTF181" s="123"/>
      <c r="QTG181" s="122"/>
      <c r="QTH181" s="123"/>
      <c r="QTI181" s="122"/>
      <c r="QTJ181" s="123"/>
      <c r="QTK181" s="122"/>
      <c r="QTL181" s="123"/>
      <c r="QTM181" s="125"/>
      <c r="QTN181" s="328"/>
      <c r="QTO181" s="329"/>
      <c r="QTP181" s="124"/>
      <c r="QTQ181" s="122"/>
      <c r="QTR181" s="123"/>
      <c r="QTS181" s="122"/>
      <c r="QTT181" s="123"/>
      <c r="QTU181" s="122"/>
      <c r="QTV181" s="123"/>
      <c r="QTW181" s="122"/>
      <c r="QTX181" s="123"/>
      <c r="QTY181" s="122"/>
      <c r="QTZ181" s="123"/>
      <c r="QUA181" s="125"/>
      <c r="QUB181" s="328"/>
      <c r="QUC181" s="329"/>
      <c r="QUD181" s="124"/>
      <c r="QUE181" s="122"/>
      <c r="QUF181" s="123"/>
      <c r="QUG181" s="122"/>
      <c r="QUH181" s="123"/>
      <c r="QUI181" s="122"/>
      <c r="QUJ181" s="123"/>
      <c r="QUK181" s="122"/>
      <c r="QUL181" s="123"/>
      <c r="QUM181" s="122"/>
      <c r="QUN181" s="123"/>
      <c r="QUO181" s="125"/>
      <c r="QUP181" s="328"/>
      <c r="QUQ181" s="329"/>
      <c r="QUR181" s="124"/>
      <c r="QUS181" s="122"/>
      <c r="QUT181" s="123"/>
      <c r="QUU181" s="122"/>
      <c r="QUV181" s="123"/>
      <c r="QUW181" s="122"/>
      <c r="QUX181" s="123"/>
      <c r="QUY181" s="122"/>
      <c r="QUZ181" s="123"/>
      <c r="QVA181" s="122"/>
      <c r="QVB181" s="123"/>
      <c r="QVC181" s="125"/>
      <c r="QVD181" s="328"/>
      <c r="QVE181" s="329"/>
      <c r="QVF181" s="124"/>
      <c r="QVG181" s="122"/>
      <c r="QVH181" s="123"/>
      <c r="QVI181" s="122"/>
      <c r="QVJ181" s="123"/>
      <c r="QVK181" s="122"/>
      <c r="QVL181" s="123"/>
      <c r="QVM181" s="122"/>
      <c r="QVN181" s="123"/>
      <c r="QVO181" s="122"/>
      <c r="QVP181" s="123"/>
      <c r="QVQ181" s="125"/>
      <c r="QVR181" s="328"/>
      <c r="QVS181" s="329"/>
      <c r="QVT181" s="124"/>
      <c r="QVU181" s="122"/>
      <c r="QVV181" s="123"/>
      <c r="QVW181" s="122"/>
      <c r="QVX181" s="123"/>
      <c r="QVY181" s="122"/>
      <c r="QVZ181" s="123"/>
      <c r="QWA181" s="122"/>
      <c r="QWB181" s="123"/>
      <c r="QWC181" s="122"/>
      <c r="QWD181" s="123"/>
      <c r="QWE181" s="125"/>
      <c r="QWF181" s="328"/>
      <c r="QWG181" s="329"/>
      <c r="QWH181" s="124"/>
      <c r="QWI181" s="122"/>
      <c r="QWJ181" s="123"/>
      <c r="QWK181" s="122"/>
      <c r="QWL181" s="123"/>
      <c r="QWM181" s="122"/>
      <c r="QWN181" s="123"/>
      <c r="QWO181" s="122"/>
      <c r="QWP181" s="123"/>
      <c r="QWQ181" s="122"/>
      <c r="QWR181" s="123"/>
      <c r="QWS181" s="125"/>
      <c r="QWT181" s="328"/>
      <c r="QWU181" s="329"/>
      <c r="QWV181" s="124"/>
      <c r="QWW181" s="122"/>
      <c r="QWX181" s="123"/>
      <c r="QWY181" s="122"/>
      <c r="QWZ181" s="123"/>
      <c r="QXA181" s="122"/>
      <c r="QXB181" s="123"/>
      <c r="QXC181" s="122"/>
      <c r="QXD181" s="123"/>
      <c r="QXE181" s="122"/>
      <c r="QXF181" s="123"/>
      <c r="QXG181" s="125"/>
      <c r="QXH181" s="328"/>
      <c r="QXI181" s="329"/>
      <c r="QXJ181" s="124"/>
      <c r="QXK181" s="122"/>
      <c r="QXL181" s="123"/>
      <c r="QXM181" s="122"/>
      <c r="QXN181" s="123"/>
      <c r="QXO181" s="122"/>
      <c r="QXP181" s="123"/>
      <c r="QXQ181" s="122"/>
      <c r="QXR181" s="123"/>
      <c r="QXS181" s="122"/>
      <c r="QXT181" s="123"/>
      <c r="QXU181" s="125"/>
      <c r="QXV181" s="328"/>
      <c r="QXW181" s="329"/>
      <c r="QXX181" s="124"/>
      <c r="QXY181" s="122"/>
      <c r="QXZ181" s="123"/>
      <c r="QYA181" s="122"/>
      <c r="QYB181" s="123"/>
      <c r="QYC181" s="122"/>
      <c r="QYD181" s="123"/>
      <c r="QYE181" s="122"/>
      <c r="QYF181" s="123"/>
      <c r="QYG181" s="122"/>
      <c r="QYH181" s="123"/>
      <c r="QYI181" s="125"/>
      <c r="QYJ181" s="328"/>
      <c r="QYK181" s="329"/>
      <c r="QYL181" s="124"/>
      <c r="QYM181" s="122"/>
      <c r="QYN181" s="123"/>
      <c r="QYO181" s="122"/>
      <c r="QYP181" s="123"/>
      <c r="QYQ181" s="122"/>
      <c r="QYR181" s="123"/>
      <c r="QYS181" s="122"/>
      <c r="QYT181" s="123"/>
      <c r="QYU181" s="122"/>
      <c r="QYV181" s="123"/>
      <c r="QYW181" s="125"/>
      <c r="QYX181" s="328"/>
      <c r="QYY181" s="329"/>
      <c r="QYZ181" s="124"/>
      <c r="QZA181" s="122"/>
      <c r="QZB181" s="123"/>
      <c r="QZC181" s="122"/>
      <c r="QZD181" s="123"/>
      <c r="QZE181" s="122"/>
      <c r="QZF181" s="123"/>
      <c r="QZG181" s="122"/>
      <c r="QZH181" s="123"/>
      <c r="QZI181" s="122"/>
      <c r="QZJ181" s="123"/>
      <c r="QZK181" s="125"/>
      <c r="QZL181" s="328"/>
      <c r="QZM181" s="329"/>
      <c r="QZN181" s="124"/>
      <c r="QZO181" s="122"/>
      <c r="QZP181" s="123"/>
      <c r="QZQ181" s="122"/>
      <c r="QZR181" s="123"/>
      <c r="QZS181" s="122"/>
      <c r="QZT181" s="123"/>
      <c r="QZU181" s="122"/>
      <c r="QZV181" s="123"/>
      <c r="QZW181" s="122"/>
      <c r="QZX181" s="123"/>
      <c r="QZY181" s="125"/>
      <c r="QZZ181" s="328"/>
      <c r="RAA181" s="329"/>
      <c r="RAB181" s="124"/>
      <c r="RAC181" s="122"/>
      <c r="RAD181" s="123"/>
      <c r="RAE181" s="122"/>
      <c r="RAF181" s="123"/>
      <c r="RAG181" s="122"/>
      <c r="RAH181" s="123"/>
      <c r="RAI181" s="122"/>
      <c r="RAJ181" s="123"/>
      <c r="RAK181" s="122"/>
      <c r="RAL181" s="123"/>
      <c r="RAM181" s="125"/>
      <c r="RAN181" s="328"/>
      <c r="RAO181" s="329"/>
      <c r="RAP181" s="124"/>
      <c r="RAQ181" s="122"/>
      <c r="RAR181" s="123"/>
      <c r="RAS181" s="122"/>
      <c r="RAT181" s="123"/>
      <c r="RAU181" s="122"/>
      <c r="RAV181" s="123"/>
      <c r="RAW181" s="122"/>
      <c r="RAX181" s="123"/>
      <c r="RAY181" s="122"/>
      <c r="RAZ181" s="123"/>
      <c r="RBA181" s="125"/>
      <c r="RBB181" s="328"/>
      <c r="RBC181" s="329"/>
      <c r="RBD181" s="124"/>
      <c r="RBE181" s="122"/>
      <c r="RBF181" s="123"/>
      <c r="RBG181" s="122"/>
      <c r="RBH181" s="123"/>
      <c r="RBI181" s="122"/>
      <c r="RBJ181" s="123"/>
      <c r="RBK181" s="122"/>
      <c r="RBL181" s="123"/>
      <c r="RBM181" s="122"/>
      <c r="RBN181" s="123"/>
      <c r="RBO181" s="125"/>
      <c r="RBP181" s="328"/>
      <c r="RBQ181" s="329"/>
      <c r="RBR181" s="124"/>
      <c r="RBS181" s="122"/>
      <c r="RBT181" s="123"/>
      <c r="RBU181" s="122"/>
      <c r="RBV181" s="123"/>
      <c r="RBW181" s="122"/>
      <c r="RBX181" s="123"/>
      <c r="RBY181" s="122"/>
      <c r="RBZ181" s="123"/>
      <c r="RCA181" s="122"/>
      <c r="RCB181" s="123"/>
      <c r="RCC181" s="125"/>
      <c r="RCD181" s="328"/>
      <c r="RCE181" s="329"/>
      <c r="RCF181" s="124"/>
      <c r="RCG181" s="122"/>
      <c r="RCH181" s="123"/>
      <c r="RCI181" s="122"/>
      <c r="RCJ181" s="123"/>
      <c r="RCK181" s="122"/>
      <c r="RCL181" s="123"/>
      <c r="RCM181" s="122"/>
      <c r="RCN181" s="123"/>
      <c r="RCO181" s="122"/>
      <c r="RCP181" s="123"/>
      <c r="RCQ181" s="125"/>
      <c r="RCR181" s="328"/>
      <c r="RCS181" s="329"/>
      <c r="RCT181" s="124"/>
      <c r="RCU181" s="122"/>
      <c r="RCV181" s="123"/>
      <c r="RCW181" s="122"/>
      <c r="RCX181" s="123"/>
      <c r="RCY181" s="122"/>
      <c r="RCZ181" s="123"/>
      <c r="RDA181" s="122"/>
      <c r="RDB181" s="123"/>
      <c r="RDC181" s="122"/>
      <c r="RDD181" s="123"/>
      <c r="RDE181" s="125"/>
      <c r="RDF181" s="328"/>
      <c r="RDG181" s="329"/>
      <c r="RDH181" s="124"/>
      <c r="RDI181" s="122"/>
      <c r="RDJ181" s="123"/>
      <c r="RDK181" s="122"/>
      <c r="RDL181" s="123"/>
      <c r="RDM181" s="122"/>
      <c r="RDN181" s="123"/>
      <c r="RDO181" s="122"/>
      <c r="RDP181" s="123"/>
      <c r="RDQ181" s="122"/>
      <c r="RDR181" s="123"/>
      <c r="RDS181" s="125"/>
      <c r="RDT181" s="328"/>
      <c r="RDU181" s="329"/>
      <c r="RDV181" s="124"/>
      <c r="RDW181" s="122"/>
      <c r="RDX181" s="123"/>
      <c r="RDY181" s="122"/>
      <c r="RDZ181" s="123"/>
      <c r="REA181" s="122"/>
      <c r="REB181" s="123"/>
      <c r="REC181" s="122"/>
      <c r="RED181" s="123"/>
      <c r="REE181" s="122"/>
      <c r="REF181" s="123"/>
      <c r="REG181" s="125"/>
      <c r="REH181" s="328"/>
      <c r="REI181" s="329"/>
      <c r="REJ181" s="124"/>
      <c r="REK181" s="122"/>
      <c r="REL181" s="123"/>
      <c r="REM181" s="122"/>
      <c r="REN181" s="123"/>
      <c r="REO181" s="122"/>
      <c r="REP181" s="123"/>
      <c r="REQ181" s="122"/>
      <c r="RER181" s="123"/>
      <c r="RES181" s="122"/>
      <c r="RET181" s="123"/>
      <c r="REU181" s="125"/>
      <c r="REV181" s="328"/>
      <c r="REW181" s="329"/>
      <c r="REX181" s="124"/>
      <c r="REY181" s="122"/>
      <c r="REZ181" s="123"/>
      <c r="RFA181" s="122"/>
      <c r="RFB181" s="123"/>
      <c r="RFC181" s="122"/>
      <c r="RFD181" s="123"/>
      <c r="RFE181" s="122"/>
      <c r="RFF181" s="123"/>
      <c r="RFG181" s="122"/>
      <c r="RFH181" s="123"/>
      <c r="RFI181" s="125"/>
      <c r="RFJ181" s="328"/>
      <c r="RFK181" s="329"/>
      <c r="RFL181" s="124"/>
      <c r="RFM181" s="122"/>
      <c r="RFN181" s="123"/>
      <c r="RFO181" s="122"/>
      <c r="RFP181" s="123"/>
      <c r="RFQ181" s="122"/>
      <c r="RFR181" s="123"/>
      <c r="RFS181" s="122"/>
      <c r="RFT181" s="123"/>
      <c r="RFU181" s="122"/>
      <c r="RFV181" s="123"/>
      <c r="RFW181" s="125"/>
      <c r="RFX181" s="328"/>
      <c r="RFY181" s="329"/>
      <c r="RFZ181" s="124"/>
      <c r="RGA181" s="122"/>
      <c r="RGB181" s="123"/>
      <c r="RGC181" s="122"/>
      <c r="RGD181" s="123"/>
      <c r="RGE181" s="122"/>
      <c r="RGF181" s="123"/>
      <c r="RGG181" s="122"/>
      <c r="RGH181" s="123"/>
      <c r="RGI181" s="122"/>
      <c r="RGJ181" s="123"/>
      <c r="RGK181" s="125"/>
      <c r="RGL181" s="328"/>
      <c r="RGM181" s="329"/>
      <c r="RGN181" s="124"/>
      <c r="RGO181" s="122"/>
      <c r="RGP181" s="123"/>
      <c r="RGQ181" s="122"/>
      <c r="RGR181" s="123"/>
      <c r="RGS181" s="122"/>
      <c r="RGT181" s="123"/>
      <c r="RGU181" s="122"/>
      <c r="RGV181" s="123"/>
      <c r="RGW181" s="122"/>
      <c r="RGX181" s="123"/>
      <c r="RGY181" s="125"/>
      <c r="RGZ181" s="328"/>
      <c r="RHA181" s="329"/>
      <c r="RHB181" s="124"/>
      <c r="RHC181" s="122"/>
      <c r="RHD181" s="123"/>
      <c r="RHE181" s="122"/>
      <c r="RHF181" s="123"/>
      <c r="RHG181" s="122"/>
      <c r="RHH181" s="123"/>
      <c r="RHI181" s="122"/>
      <c r="RHJ181" s="123"/>
      <c r="RHK181" s="122"/>
      <c r="RHL181" s="123"/>
      <c r="RHM181" s="125"/>
      <c r="RHN181" s="328"/>
      <c r="RHO181" s="329"/>
      <c r="RHP181" s="124"/>
      <c r="RHQ181" s="122"/>
      <c r="RHR181" s="123"/>
      <c r="RHS181" s="122"/>
      <c r="RHT181" s="123"/>
      <c r="RHU181" s="122"/>
      <c r="RHV181" s="123"/>
      <c r="RHW181" s="122"/>
      <c r="RHX181" s="123"/>
      <c r="RHY181" s="122"/>
      <c r="RHZ181" s="123"/>
      <c r="RIA181" s="125"/>
      <c r="RIB181" s="328"/>
      <c r="RIC181" s="329"/>
      <c r="RID181" s="124"/>
      <c r="RIE181" s="122"/>
      <c r="RIF181" s="123"/>
      <c r="RIG181" s="122"/>
      <c r="RIH181" s="123"/>
      <c r="RII181" s="122"/>
      <c r="RIJ181" s="123"/>
      <c r="RIK181" s="122"/>
      <c r="RIL181" s="123"/>
      <c r="RIM181" s="122"/>
      <c r="RIN181" s="123"/>
      <c r="RIO181" s="125"/>
      <c r="RIP181" s="328"/>
      <c r="RIQ181" s="329"/>
      <c r="RIR181" s="124"/>
      <c r="RIS181" s="122"/>
      <c r="RIT181" s="123"/>
      <c r="RIU181" s="122"/>
      <c r="RIV181" s="123"/>
      <c r="RIW181" s="122"/>
      <c r="RIX181" s="123"/>
      <c r="RIY181" s="122"/>
      <c r="RIZ181" s="123"/>
      <c r="RJA181" s="122"/>
      <c r="RJB181" s="123"/>
      <c r="RJC181" s="125"/>
      <c r="RJD181" s="328"/>
      <c r="RJE181" s="329"/>
      <c r="RJF181" s="124"/>
      <c r="RJG181" s="122"/>
      <c r="RJH181" s="123"/>
      <c r="RJI181" s="122"/>
      <c r="RJJ181" s="123"/>
      <c r="RJK181" s="122"/>
      <c r="RJL181" s="123"/>
      <c r="RJM181" s="122"/>
      <c r="RJN181" s="123"/>
      <c r="RJO181" s="122"/>
      <c r="RJP181" s="123"/>
      <c r="RJQ181" s="125"/>
      <c r="RJR181" s="328"/>
      <c r="RJS181" s="329"/>
      <c r="RJT181" s="124"/>
      <c r="RJU181" s="122"/>
      <c r="RJV181" s="123"/>
      <c r="RJW181" s="122"/>
      <c r="RJX181" s="123"/>
      <c r="RJY181" s="122"/>
      <c r="RJZ181" s="123"/>
      <c r="RKA181" s="122"/>
      <c r="RKB181" s="123"/>
      <c r="RKC181" s="122"/>
      <c r="RKD181" s="123"/>
      <c r="RKE181" s="125"/>
      <c r="RKF181" s="328"/>
      <c r="RKG181" s="329"/>
      <c r="RKH181" s="124"/>
      <c r="RKI181" s="122"/>
      <c r="RKJ181" s="123"/>
      <c r="RKK181" s="122"/>
      <c r="RKL181" s="123"/>
      <c r="RKM181" s="122"/>
      <c r="RKN181" s="123"/>
      <c r="RKO181" s="122"/>
      <c r="RKP181" s="123"/>
      <c r="RKQ181" s="122"/>
      <c r="RKR181" s="123"/>
      <c r="RKS181" s="125"/>
      <c r="RKT181" s="328"/>
      <c r="RKU181" s="329"/>
      <c r="RKV181" s="124"/>
      <c r="RKW181" s="122"/>
      <c r="RKX181" s="123"/>
      <c r="RKY181" s="122"/>
      <c r="RKZ181" s="123"/>
      <c r="RLA181" s="122"/>
      <c r="RLB181" s="123"/>
      <c r="RLC181" s="122"/>
      <c r="RLD181" s="123"/>
      <c r="RLE181" s="122"/>
      <c r="RLF181" s="123"/>
      <c r="RLG181" s="125"/>
      <c r="RLH181" s="328"/>
      <c r="RLI181" s="329"/>
      <c r="RLJ181" s="124"/>
      <c r="RLK181" s="122"/>
      <c r="RLL181" s="123"/>
      <c r="RLM181" s="122"/>
      <c r="RLN181" s="123"/>
      <c r="RLO181" s="122"/>
      <c r="RLP181" s="123"/>
      <c r="RLQ181" s="122"/>
      <c r="RLR181" s="123"/>
      <c r="RLS181" s="122"/>
      <c r="RLT181" s="123"/>
      <c r="RLU181" s="125"/>
      <c r="RLV181" s="328"/>
      <c r="RLW181" s="329"/>
      <c r="RLX181" s="124"/>
      <c r="RLY181" s="122"/>
      <c r="RLZ181" s="123"/>
      <c r="RMA181" s="122"/>
      <c r="RMB181" s="123"/>
      <c r="RMC181" s="122"/>
      <c r="RMD181" s="123"/>
      <c r="RME181" s="122"/>
      <c r="RMF181" s="123"/>
      <c r="RMG181" s="122"/>
      <c r="RMH181" s="123"/>
      <c r="RMI181" s="125"/>
      <c r="RMJ181" s="328"/>
      <c r="RMK181" s="329"/>
      <c r="RML181" s="124"/>
      <c r="RMM181" s="122"/>
      <c r="RMN181" s="123"/>
      <c r="RMO181" s="122"/>
      <c r="RMP181" s="123"/>
      <c r="RMQ181" s="122"/>
      <c r="RMR181" s="123"/>
      <c r="RMS181" s="122"/>
      <c r="RMT181" s="123"/>
      <c r="RMU181" s="122"/>
      <c r="RMV181" s="123"/>
      <c r="RMW181" s="125"/>
      <c r="RMX181" s="328"/>
      <c r="RMY181" s="329"/>
      <c r="RMZ181" s="124"/>
      <c r="RNA181" s="122"/>
      <c r="RNB181" s="123"/>
      <c r="RNC181" s="122"/>
      <c r="RND181" s="123"/>
      <c r="RNE181" s="122"/>
      <c r="RNF181" s="123"/>
      <c r="RNG181" s="122"/>
      <c r="RNH181" s="123"/>
      <c r="RNI181" s="122"/>
      <c r="RNJ181" s="123"/>
      <c r="RNK181" s="125"/>
      <c r="RNL181" s="328"/>
      <c r="RNM181" s="329"/>
      <c r="RNN181" s="124"/>
      <c r="RNO181" s="122"/>
      <c r="RNP181" s="123"/>
      <c r="RNQ181" s="122"/>
      <c r="RNR181" s="123"/>
      <c r="RNS181" s="122"/>
      <c r="RNT181" s="123"/>
      <c r="RNU181" s="122"/>
      <c r="RNV181" s="123"/>
      <c r="RNW181" s="122"/>
      <c r="RNX181" s="123"/>
      <c r="RNY181" s="125"/>
      <c r="RNZ181" s="328"/>
      <c r="ROA181" s="329"/>
      <c r="ROB181" s="124"/>
      <c r="ROC181" s="122"/>
      <c r="ROD181" s="123"/>
      <c r="ROE181" s="122"/>
      <c r="ROF181" s="123"/>
      <c r="ROG181" s="122"/>
      <c r="ROH181" s="123"/>
      <c r="ROI181" s="122"/>
      <c r="ROJ181" s="123"/>
      <c r="ROK181" s="122"/>
      <c r="ROL181" s="123"/>
      <c r="ROM181" s="125"/>
      <c r="RON181" s="328"/>
      <c r="ROO181" s="329"/>
      <c r="ROP181" s="124"/>
      <c r="ROQ181" s="122"/>
      <c r="ROR181" s="123"/>
      <c r="ROS181" s="122"/>
      <c r="ROT181" s="123"/>
      <c r="ROU181" s="122"/>
      <c r="ROV181" s="123"/>
      <c r="ROW181" s="122"/>
      <c r="ROX181" s="123"/>
      <c r="ROY181" s="122"/>
      <c r="ROZ181" s="123"/>
      <c r="RPA181" s="125"/>
      <c r="RPB181" s="328"/>
      <c r="RPC181" s="329"/>
      <c r="RPD181" s="124"/>
      <c r="RPE181" s="122"/>
      <c r="RPF181" s="123"/>
      <c r="RPG181" s="122"/>
      <c r="RPH181" s="123"/>
      <c r="RPI181" s="122"/>
      <c r="RPJ181" s="123"/>
      <c r="RPK181" s="122"/>
      <c r="RPL181" s="123"/>
      <c r="RPM181" s="122"/>
      <c r="RPN181" s="123"/>
      <c r="RPO181" s="125"/>
      <c r="RPP181" s="328"/>
      <c r="RPQ181" s="329"/>
      <c r="RPR181" s="124"/>
      <c r="RPS181" s="122"/>
      <c r="RPT181" s="123"/>
      <c r="RPU181" s="122"/>
      <c r="RPV181" s="123"/>
      <c r="RPW181" s="122"/>
      <c r="RPX181" s="123"/>
      <c r="RPY181" s="122"/>
      <c r="RPZ181" s="123"/>
      <c r="RQA181" s="122"/>
      <c r="RQB181" s="123"/>
      <c r="RQC181" s="125"/>
      <c r="RQD181" s="328"/>
      <c r="RQE181" s="329"/>
      <c r="RQF181" s="124"/>
      <c r="RQG181" s="122"/>
      <c r="RQH181" s="123"/>
      <c r="RQI181" s="122"/>
      <c r="RQJ181" s="123"/>
      <c r="RQK181" s="122"/>
      <c r="RQL181" s="123"/>
      <c r="RQM181" s="122"/>
      <c r="RQN181" s="123"/>
      <c r="RQO181" s="122"/>
      <c r="RQP181" s="123"/>
      <c r="RQQ181" s="125"/>
      <c r="RQR181" s="328"/>
      <c r="RQS181" s="329"/>
      <c r="RQT181" s="124"/>
      <c r="RQU181" s="122"/>
      <c r="RQV181" s="123"/>
      <c r="RQW181" s="122"/>
      <c r="RQX181" s="123"/>
      <c r="RQY181" s="122"/>
      <c r="RQZ181" s="123"/>
      <c r="RRA181" s="122"/>
      <c r="RRB181" s="123"/>
      <c r="RRC181" s="122"/>
      <c r="RRD181" s="123"/>
      <c r="RRE181" s="125"/>
      <c r="RRF181" s="328"/>
      <c r="RRG181" s="329"/>
      <c r="RRH181" s="124"/>
      <c r="RRI181" s="122"/>
      <c r="RRJ181" s="123"/>
      <c r="RRK181" s="122"/>
      <c r="RRL181" s="123"/>
      <c r="RRM181" s="122"/>
      <c r="RRN181" s="123"/>
      <c r="RRO181" s="122"/>
      <c r="RRP181" s="123"/>
      <c r="RRQ181" s="122"/>
      <c r="RRR181" s="123"/>
      <c r="RRS181" s="125"/>
      <c r="RRT181" s="328"/>
      <c r="RRU181" s="329"/>
      <c r="RRV181" s="124"/>
      <c r="RRW181" s="122"/>
      <c r="RRX181" s="123"/>
      <c r="RRY181" s="122"/>
      <c r="RRZ181" s="123"/>
      <c r="RSA181" s="122"/>
      <c r="RSB181" s="123"/>
      <c r="RSC181" s="122"/>
      <c r="RSD181" s="123"/>
      <c r="RSE181" s="122"/>
      <c r="RSF181" s="123"/>
      <c r="RSG181" s="125"/>
      <c r="RSH181" s="328"/>
      <c r="RSI181" s="329"/>
      <c r="RSJ181" s="124"/>
      <c r="RSK181" s="122"/>
      <c r="RSL181" s="123"/>
      <c r="RSM181" s="122"/>
      <c r="RSN181" s="123"/>
      <c r="RSO181" s="122"/>
      <c r="RSP181" s="123"/>
      <c r="RSQ181" s="122"/>
      <c r="RSR181" s="123"/>
      <c r="RSS181" s="122"/>
      <c r="RST181" s="123"/>
      <c r="RSU181" s="125"/>
      <c r="RSV181" s="328"/>
      <c r="RSW181" s="329"/>
      <c r="RSX181" s="124"/>
      <c r="RSY181" s="122"/>
      <c r="RSZ181" s="123"/>
      <c r="RTA181" s="122"/>
      <c r="RTB181" s="123"/>
      <c r="RTC181" s="122"/>
      <c r="RTD181" s="123"/>
      <c r="RTE181" s="122"/>
      <c r="RTF181" s="123"/>
      <c r="RTG181" s="122"/>
      <c r="RTH181" s="123"/>
      <c r="RTI181" s="125"/>
      <c r="RTJ181" s="328"/>
      <c r="RTK181" s="329"/>
      <c r="RTL181" s="124"/>
      <c r="RTM181" s="122"/>
      <c r="RTN181" s="123"/>
      <c r="RTO181" s="122"/>
      <c r="RTP181" s="123"/>
      <c r="RTQ181" s="122"/>
      <c r="RTR181" s="123"/>
      <c r="RTS181" s="122"/>
      <c r="RTT181" s="123"/>
      <c r="RTU181" s="122"/>
      <c r="RTV181" s="123"/>
      <c r="RTW181" s="125"/>
      <c r="RTX181" s="328"/>
      <c r="RTY181" s="329"/>
      <c r="RTZ181" s="124"/>
      <c r="RUA181" s="122"/>
      <c r="RUB181" s="123"/>
      <c r="RUC181" s="122"/>
      <c r="RUD181" s="123"/>
      <c r="RUE181" s="122"/>
      <c r="RUF181" s="123"/>
      <c r="RUG181" s="122"/>
      <c r="RUH181" s="123"/>
      <c r="RUI181" s="122"/>
      <c r="RUJ181" s="123"/>
      <c r="RUK181" s="125"/>
      <c r="RUL181" s="328"/>
      <c r="RUM181" s="329"/>
      <c r="RUN181" s="124"/>
      <c r="RUO181" s="122"/>
      <c r="RUP181" s="123"/>
      <c r="RUQ181" s="122"/>
      <c r="RUR181" s="123"/>
      <c r="RUS181" s="122"/>
      <c r="RUT181" s="123"/>
      <c r="RUU181" s="122"/>
      <c r="RUV181" s="123"/>
      <c r="RUW181" s="122"/>
      <c r="RUX181" s="123"/>
      <c r="RUY181" s="125"/>
      <c r="RUZ181" s="328"/>
      <c r="RVA181" s="329"/>
      <c r="RVB181" s="124"/>
      <c r="RVC181" s="122"/>
      <c r="RVD181" s="123"/>
      <c r="RVE181" s="122"/>
      <c r="RVF181" s="123"/>
      <c r="RVG181" s="122"/>
      <c r="RVH181" s="123"/>
      <c r="RVI181" s="122"/>
      <c r="RVJ181" s="123"/>
      <c r="RVK181" s="122"/>
      <c r="RVL181" s="123"/>
      <c r="RVM181" s="125"/>
      <c r="RVN181" s="328"/>
      <c r="RVO181" s="329"/>
      <c r="RVP181" s="124"/>
      <c r="RVQ181" s="122"/>
      <c r="RVR181" s="123"/>
      <c r="RVS181" s="122"/>
      <c r="RVT181" s="123"/>
      <c r="RVU181" s="122"/>
      <c r="RVV181" s="123"/>
      <c r="RVW181" s="122"/>
      <c r="RVX181" s="123"/>
      <c r="RVY181" s="122"/>
      <c r="RVZ181" s="123"/>
      <c r="RWA181" s="125"/>
      <c r="RWB181" s="328"/>
      <c r="RWC181" s="329"/>
      <c r="RWD181" s="124"/>
      <c r="RWE181" s="122"/>
      <c r="RWF181" s="123"/>
      <c r="RWG181" s="122"/>
      <c r="RWH181" s="123"/>
      <c r="RWI181" s="122"/>
      <c r="RWJ181" s="123"/>
      <c r="RWK181" s="122"/>
      <c r="RWL181" s="123"/>
      <c r="RWM181" s="122"/>
      <c r="RWN181" s="123"/>
      <c r="RWO181" s="125"/>
      <c r="RWP181" s="328"/>
      <c r="RWQ181" s="329"/>
      <c r="RWR181" s="124"/>
      <c r="RWS181" s="122"/>
      <c r="RWT181" s="123"/>
      <c r="RWU181" s="122"/>
      <c r="RWV181" s="123"/>
      <c r="RWW181" s="122"/>
      <c r="RWX181" s="123"/>
      <c r="RWY181" s="122"/>
      <c r="RWZ181" s="123"/>
      <c r="RXA181" s="122"/>
      <c r="RXB181" s="123"/>
      <c r="RXC181" s="125"/>
      <c r="RXD181" s="328"/>
      <c r="RXE181" s="329"/>
      <c r="RXF181" s="124"/>
      <c r="RXG181" s="122"/>
      <c r="RXH181" s="123"/>
      <c r="RXI181" s="122"/>
      <c r="RXJ181" s="123"/>
      <c r="RXK181" s="122"/>
      <c r="RXL181" s="123"/>
      <c r="RXM181" s="122"/>
      <c r="RXN181" s="123"/>
      <c r="RXO181" s="122"/>
      <c r="RXP181" s="123"/>
      <c r="RXQ181" s="125"/>
      <c r="RXR181" s="328"/>
      <c r="RXS181" s="329"/>
      <c r="RXT181" s="124"/>
      <c r="RXU181" s="122"/>
      <c r="RXV181" s="123"/>
      <c r="RXW181" s="122"/>
      <c r="RXX181" s="123"/>
      <c r="RXY181" s="122"/>
      <c r="RXZ181" s="123"/>
      <c r="RYA181" s="122"/>
      <c r="RYB181" s="123"/>
      <c r="RYC181" s="122"/>
      <c r="RYD181" s="123"/>
      <c r="RYE181" s="125"/>
      <c r="RYF181" s="328"/>
      <c r="RYG181" s="329"/>
      <c r="RYH181" s="124"/>
      <c r="RYI181" s="122"/>
      <c r="RYJ181" s="123"/>
      <c r="RYK181" s="122"/>
      <c r="RYL181" s="123"/>
      <c r="RYM181" s="122"/>
      <c r="RYN181" s="123"/>
      <c r="RYO181" s="122"/>
      <c r="RYP181" s="123"/>
      <c r="RYQ181" s="122"/>
      <c r="RYR181" s="123"/>
      <c r="RYS181" s="125"/>
      <c r="RYT181" s="328"/>
      <c r="RYU181" s="329"/>
      <c r="RYV181" s="124"/>
      <c r="RYW181" s="122"/>
      <c r="RYX181" s="123"/>
      <c r="RYY181" s="122"/>
      <c r="RYZ181" s="123"/>
      <c r="RZA181" s="122"/>
      <c r="RZB181" s="123"/>
      <c r="RZC181" s="122"/>
      <c r="RZD181" s="123"/>
      <c r="RZE181" s="122"/>
      <c r="RZF181" s="123"/>
      <c r="RZG181" s="125"/>
      <c r="RZH181" s="328"/>
      <c r="RZI181" s="329"/>
      <c r="RZJ181" s="124"/>
      <c r="RZK181" s="122"/>
      <c r="RZL181" s="123"/>
      <c r="RZM181" s="122"/>
      <c r="RZN181" s="123"/>
      <c r="RZO181" s="122"/>
      <c r="RZP181" s="123"/>
      <c r="RZQ181" s="122"/>
      <c r="RZR181" s="123"/>
      <c r="RZS181" s="122"/>
      <c r="RZT181" s="123"/>
      <c r="RZU181" s="125"/>
      <c r="RZV181" s="328"/>
      <c r="RZW181" s="329"/>
      <c r="RZX181" s="124"/>
      <c r="RZY181" s="122"/>
      <c r="RZZ181" s="123"/>
      <c r="SAA181" s="122"/>
      <c r="SAB181" s="123"/>
      <c r="SAC181" s="122"/>
      <c r="SAD181" s="123"/>
      <c r="SAE181" s="122"/>
      <c r="SAF181" s="123"/>
      <c r="SAG181" s="122"/>
      <c r="SAH181" s="123"/>
      <c r="SAI181" s="125"/>
      <c r="SAJ181" s="328"/>
      <c r="SAK181" s="329"/>
      <c r="SAL181" s="124"/>
      <c r="SAM181" s="122"/>
      <c r="SAN181" s="123"/>
      <c r="SAO181" s="122"/>
      <c r="SAP181" s="123"/>
      <c r="SAQ181" s="122"/>
      <c r="SAR181" s="123"/>
      <c r="SAS181" s="122"/>
      <c r="SAT181" s="123"/>
      <c r="SAU181" s="122"/>
      <c r="SAV181" s="123"/>
      <c r="SAW181" s="125"/>
      <c r="SAX181" s="328"/>
      <c r="SAY181" s="329"/>
      <c r="SAZ181" s="124"/>
      <c r="SBA181" s="122"/>
      <c r="SBB181" s="123"/>
      <c r="SBC181" s="122"/>
      <c r="SBD181" s="123"/>
      <c r="SBE181" s="122"/>
      <c r="SBF181" s="123"/>
      <c r="SBG181" s="122"/>
      <c r="SBH181" s="123"/>
      <c r="SBI181" s="122"/>
      <c r="SBJ181" s="123"/>
      <c r="SBK181" s="125"/>
      <c r="SBL181" s="328"/>
      <c r="SBM181" s="329"/>
      <c r="SBN181" s="124"/>
      <c r="SBO181" s="122"/>
      <c r="SBP181" s="123"/>
      <c r="SBQ181" s="122"/>
      <c r="SBR181" s="123"/>
      <c r="SBS181" s="122"/>
      <c r="SBT181" s="123"/>
      <c r="SBU181" s="122"/>
      <c r="SBV181" s="123"/>
      <c r="SBW181" s="122"/>
      <c r="SBX181" s="123"/>
      <c r="SBY181" s="125"/>
      <c r="SBZ181" s="328"/>
      <c r="SCA181" s="329"/>
      <c r="SCB181" s="124"/>
      <c r="SCC181" s="122"/>
      <c r="SCD181" s="123"/>
      <c r="SCE181" s="122"/>
      <c r="SCF181" s="123"/>
      <c r="SCG181" s="122"/>
      <c r="SCH181" s="123"/>
      <c r="SCI181" s="122"/>
      <c r="SCJ181" s="123"/>
      <c r="SCK181" s="122"/>
      <c r="SCL181" s="123"/>
      <c r="SCM181" s="125"/>
      <c r="SCN181" s="328"/>
      <c r="SCO181" s="329"/>
      <c r="SCP181" s="124"/>
      <c r="SCQ181" s="122"/>
      <c r="SCR181" s="123"/>
      <c r="SCS181" s="122"/>
      <c r="SCT181" s="123"/>
      <c r="SCU181" s="122"/>
      <c r="SCV181" s="123"/>
      <c r="SCW181" s="122"/>
      <c r="SCX181" s="123"/>
      <c r="SCY181" s="122"/>
      <c r="SCZ181" s="123"/>
      <c r="SDA181" s="125"/>
      <c r="SDB181" s="328"/>
      <c r="SDC181" s="329"/>
      <c r="SDD181" s="124"/>
      <c r="SDE181" s="122"/>
      <c r="SDF181" s="123"/>
      <c r="SDG181" s="122"/>
      <c r="SDH181" s="123"/>
      <c r="SDI181" s="122"/>
      <c r="SDJ181" s="123"/>
      <c r="SDK181" s="122"/>
      <c r="SDL181" s="123"/>
      <c r="SDM181" s="122"/>
      <c r="SDN181" s="123"/>
      <c r="SDO181" s="125"/>
      <c r="SDP181" s="328"/>
      <c r="SDQ181" s="329"/>
      <c r="SDR181" s="124"/>
      <c r="SDS181" s="122"/>
      <c r="SDT181" s="123"/>
      <c r="SDU181" s="122"/>
      <c r="SDV181" s="123"/>
      <c r="SDW181" s="122"/>
      <c r="SDX181" s="123"/>
      <c r="SDY181" s="122"/>
      <c r="SDZ181" s="123"/>
      <c r="SEA181" s="122"/>
      <c r="SEB181" s="123"/>
      <c r="SEC181" s="125"/>
      <c r="SED181" s="328"/>
      <c r="SEE181" s="329"/>
      <c r="SEF181" s="124"/>
      <c r="SEG181" s="122"/>
      <c r="SEH181" s="123"/>
      <c r="SEI181" s="122"/>
      <c r="SEJ181" s="123"/>
      <c r="SEK181" s="122"/>
      <c r="SEL181" s="123"/>
      <c r="SEM181" s="122"/>
      <c r="SEN181" s="123"/>
      <c r="SEO181" s="122"/>
      <c r="SEP181" s="123"/>
      <c r="SEQ181" s="125"/>
      <c r="SER181" s="328"/>
      <c r="SES181" s="329"/>
      <c r="SET181" s="124"/>
      <c r="SEU181" s="122"/>
      <c r="SEV181" s="123"/>
      <c r="SEW181" s="122"/>
      <c r="SEX181" s="123"/>
      <c r="SEY181" s="122"/>
      <c r="SEZ181" s="123"/>
      <c r="SFA181" s="122"/>
      <c r="SFB181" s="123"/>
      <c r="SFC181" s="122"/>
      <c r="SFD181" s="123"/>
      <c r="SFE181" s="125"/>
      <c r="SFF181" s="328"/>
      <c r="SFG181" s="329"/>
      <c r="SFH181" s="124"/>
      <c r="SFI181" s="122"/>
      <c r="SFJ181" s="123"/>
      <c r="SFK181" s="122"/>
      <c r="SFL181" s="123"/>
      <c r="SFM181" s="122"/>
      <c r="SFN181" s="123"/>
      <c r="SFO181" s="122"/>
      <c r="SFP181" s="123"/>
      <c r="SFQ181" s="122"/>
      <c r="SFR181" s="123"/>
      <c r="SFS181" s="125"/>
      <c r="SFT181" s="328"/>
      <c r="SFU181" s="329"/>
      <c r="SFV181" s="124"/>
      <c r="SFW181" s="122"/>
      <c r="SFX181" s="123"/>
      <c r="SFY181" s="122"/>
      <c r="SFZ181" s="123"/>
      <c r="SGA181" s="122"/>
      <c r="SGB181" s="123"/>
      <c r="SGC181" s="122"/>
      <c r="SGD181" s="123"/>
      <c r="SGE181" s="122"/>
      <c r="SGF181" s="123"/>
      <c r="SGG181" s="125"/>
      <c r="SGH181" s="328"/>
      <c r="SGI181" s="329"/>
      <c r="SGJ181" s="124"/>
      <c r="SGK181" s="122"/>
      <c r="SGL181" s="123"/>
      <c r="SGM181" s="122"/>
      <c r="SGN181" s="123"/>
      <c r="SGO181" s="122"/>
      <c r="SGP181" s="123"/>
      <c r="SGQ181" s="122"/>
      <c r="SGR181" s="123"/>
      <c r="SGS181" s="122"/>
      <c r="SGT181" s="123"/>
      <c r="SGU181" s="125"/>
      <c r="SGV181" s="328"/>
      <c r="SGW181" s="329"/>
      <c r="SGX181" s="124"/>
      <c r="SGY181" s="122"/>
      <c r="SGZ181" s="123"/>
      <c r="SHA181" s="122"/>
      <c r="SHB181" s="123"/>
      <c r="SHC181" s="122"/>
      <c r="SHD181" s="123"/>
      <c r="SHE181" s="122"/>
      <c r="SHF181" s="123"/>
      <c r="SHG181" s="122"/>
      <c r="SHH181" s="123"/>
      <c r="SHI181" s="125"/>
      <c r="SHJ181" s="328"/>
      <c r="SHK181" s="329"/>
      <c r="SHL181" s="124"/>
      <c r="SHM181" s="122"/>
      <c r="SHN181" s="123"/>
      <c r="SHO181" s="122"/>
      <c r="SHP181" s="123"/>
      <c r="SHQ181" s="122"/>
      <c r="SHR181" s="123"/>
      <c r="SHS181" s="122"/>
      <c r="SHT181" s="123"/>
      <c r="SHU181" s="122"/>
      <c r="SHV181" s="123"/>
      <c r="SHW181" s="125"/>
      <c r="SHX181" s="328"/>
      <c r="SHY181" s="329"/>
      <c r="SHZ181" s="124"/>
      <c r="SIA181" s="122"/>
      <c r="SIB181" s="123"/>
      <c r="SIC181" s="122"/>
      <c r="SID181" s="123"/>
      <c r="SIE181" s="122"/>
      <c r="SIF181" s="123"/>
      <c r="SIG181" s="122"/>
      <c r="SIH181" s="123"/>
      <c r="SII181" s="122"/>
      <c r="SIJ181" s="123"/>
      <c r="SIK181" s="125"/>
      <c r="SIL181" s="328"/>
      <c r="SIM181" s="329"/>
      <c r="SIN181" s="124"/>
      <c r="SIO181" s="122"/>
      <c r="SIP181" s="123"/>
      <c r="SIQ181" s="122"/>
      <c r="SIR181" s="123"/>
      <c r="SIS181" s="122"/>
      <c r="SIT181" s="123"/>
      <c r="SIU181" s="122"/>
      <c r="SIV181" s="123"/>
      <c r="SIW181" s="122"/>
      <c r="SIX181" s="123"/>
      <c r="SIY181" s="125"/>
      <c r="SIZ181" s="328"/>
      <c r="SJA181" s="329"/>
      <c r="SJB181" s="124"/>
      <c r="SJC181" s="122"/>
      <c r="SJD181" s="123"/>
      <c r="SJE181" s="122"/>
      <c r="SJF181" s="123"/>
      <c r="SJG181" s="122"/>
      <c r="SJH181" s="123"/>
      <c r="SJI181" s="122"/>
      <c r="SJJ181" s="123"/>
      <c r="SJK181" s="122"/>
      <c r="SJL181" s="123"/>
      <c r="SJM181" s="125"/>
      <c r="SJN181" s="328"/>
      <c r="SJO181" s="329"/>
      <c r="SJP181" s="124"/>
      <c r="SJQ181" s="122"/>
      <c r="SJR181" s="123"/>
      <c r="SJS181" s="122"/>
      <c r="SJT181" s="123"/>
      <c r="SJU181" s="122"/>
      <c r="SJV181" s="123"/>
      <c r="SJW181" s="122"/>
      <c r="SJX181" s="123"/>
      <c r="SJY181" s="122"/>
      <c r="SJZ181" s="123"/>
      <c r="SKA181" s="125"/>
      <c r="SKB181" s="328"/>
      <c r="SKC181" s="329"/>
      <c r="SKD181" s="124"/>
      <c r="SKE181" s="122"/>
      <c r="SKF181" s="123"/>
      <c r="SKG181" s="122"/>
      <c r="SKH181" s="123"/>
      <c r="SKI181" s="122"/>
      <c r="SKJ181" s="123"/>
      <c r="SKK181" s="122"/>
      <c r="SKL181" s="123"/>
      <c r="SKM181" s="122"/>
      <c r="SKN181" s="123"/>
      <c r="SKO181" s="125"/>
      <c r="SKP181" s="328"/>
      <c r="SKQ181" s="329"/>
      <c r="SKR181" s="124"/>
      <c r="SKS181" s="122"/>
      <c r="SKT181" s="123"/>
      <c r="SKU181" s="122"/>
      <c r="SKV181" s="123"/>
      <c r="SKW181" s="122"/>
      <c r="SKX181" s="123"/>
      <c r="SKY181" s="122"/>
      <c r="SKZ181" s="123"/>
      <c r="SLA181" s="122"/>
      <c r="SLB181" s="123"/>
      <c r="SLC181" s="125"/>
      <c r="SLD181" s="328"/>
      <c r="SLE181" s="329"/>
      <c r="SLF181" s="124"/>
      <c r="SLG181" s="122"/>
      <c r="SLH181" s="123"/>
      <c r="SLI181" s="122"/>
      <c r="SLJ181" s="123"/>
      <c r="SLK181" s="122"/>
      <c r="SLL181" s="123"/>
      <c r="SLM181" s="122"/>
      <c r="SLN181" s="123"/>
      <c r="SLO181" s="122"/>
      <c r="SLP181" s="123"/>
      <c r="SLQ181" s="125"/>
      <c r="SLR181" s="328"/>
      <c r="SLS181" s="329"/>
      <c r="SLT181" s="124"/>
      <c r="SLU181" s="122"/>
      <c r="SLV181" s="123"/>
      <c r="SLW181" s="122"/>
      <c r="SLX181" s="123"/>
      <c r="SLY181" s="122"/>
      <c r="SLZ181" s="123"/>
      <c r="SMA181" s="122"/>
      <c r="SMB181" s="123"/>
      <c r="SMC181" s="122"/>
      <c r="SMD181" s="123"/>
      <c r="SME181" s="125"/>
      <c r="SMF181" s="328"/>
      <c r="SMG181" s="329"/>
      <c r="SMH181" s="124"/>
      <c r="SMI181" s="122"/>
      <c r="SMJ181" s="123"/>
      <c r="SMK181" s="122"/>
      <c r="SML181" s="123"/>
      <c r="SMM181" s="122"/>
      <c r="SMN181" s="123"/>
      <c r="SMO181" s="122"/>
      <c r="SMP181" s="123"/>
      <c r="SMQ181" s="122"/>
      <c r="SMR181" s="123"/>
      <c r="SMS181" s="125"/>
      <c r="SMT181" s="328"/>
      <c r="SMU181" s="329"/>
      <c r="SMV181" s="124"/>
      <c r="SMW181" s="122"/>
      <c r="SMX181" s="123"/>
      <c r="SMY181" s="122"/>
      <c r="SMZ181" s="123"/>
      <c r="SNA181" s="122"/>
      <c r="SNB181" s="123"/>
      <c r="SNC181" s="122"/>
      <c r="SND181" s="123"/>
      <c r="SNE181" s="122"/>
      <c r="SNF181" s="123"/>
      <c r="SNG181" s="125"/>
      <c r="SNH181" s="328"/>
      <c r="SNI181" s="329"/>
      <c r="SNJ181" s="124"/>
      <c r="SNK181" s="122"/>
      <c r="SNL181" s="123"/>
      <c r="SNM181" s="122"/>
      <c r="SNN181" s="123"/>
      <c r="SNO181" s="122"/>
      <c r="SNP181" s="123"/>
      <c r="SNQ181" s="122"/>
      <c r="SNR181" s="123"/>
      <c r="SNS181" s="122"/>
      <c r="SNT181" s="123"/>
      <c r="SNU181" s="125"/>
      <c r="SNV181" s="328"/>
      <c r="SNW181" s="329"/>
      <c r="SNX181" s="124"/>
      <c r="SNY181" s="122"/>
      <c r="SNZ181" s="123"/>
      <c r="SOA181" s="122"/>
      <c r="SOB181" s="123"/>
      <c r="SOC181" s="122"/>
      <c r="SOD181" s="123"/>
      <c r="SOE181" s="122"/>
      <c r="SOF181" s="123"/>
      <c r="SOG181" s="122"/>
      <c r="SOH181" s="123"/>
      <c r="SOI181" s="125"/>
      <c r="SOJ181" s="328"/>
      <c r="SOK181" s="329"/>
      <c r="SOL181" s="124"/>
      <c r="SOM181" s="122"/>
      <c r="SON181" s="123"/>
      <c r="SOO181" s="122"/>
      <c r="SOP181" s="123"/>
      <c r="SOQ181" s="122"/>
      <c r="SOR181" s="123"/>
      <c r="SOS181" s="122"/>
      <c r="SOT181" s="123"/>
      <c r="SOU181" s="122"/>
      <c r="SOV181" s="123"/>
      <c r="SOW181" s="125"/>
      <c r="SOX181" s="328"/>
      <c r="SOY181" s="329"/>
      <c r="SOZ181" s="124"/>
      <c r="SPA181" s="122"/>
      <c r="SPB181" s="123"/>
      <c r="SPC181" s="122"/>
      <c r="SPD181" s="123"/>
      <c r="SPE181" s="122"/>
      <c r="SPF181" s="123"/>
      <c r="SPG181" s="122"/>
      <c r="SPH181" s="123"/>
      <c r="SPI181" s="122"/>
      <c r="SPJ181" s="123"/>
      <c r="SPK181" s="125"/>
      <c r="SPL181" s="328"/>
      <c r="SPM181" s="329"/>
      <c r="SPN181" s="124"/>
      <c r="SPO181" s="122"/>
      <c r="SPP181" s="123"/>
      <c r="SPQ181" s="122"/>
      <c r="SPR181" s="123"/>
      <c r="SPS181" s="122"/>
      <c r="SPT181" s="123"/>
      <c r="SPU181" s="122"/>
      <c r="SPV181" s="123"/>
      <c r="SPW181" s="122"/>
      <c r="SPX181" s="123"/>
      <c r="SPY181" s="125"/>
      <c r="SPZ181" s="328"/>
      <c r="SQA181" s="329"/>
      <c r="SQB181" s="124"/>
      <c r="SQC181" s="122"/>
      <c r="SQD181" s="123"/>
      <c r="SQE181" s="122"/>
      <c r="SQF181" s="123"/>
      <c r="SQG181" s="122"/>
      <c r="SQH181" s="123"/>
      <c r="SQI181" s="122"/>
      <c r="SQJ181" s="123"/>
      <c r="SQK181" s="122"/>
      <c r="SQL181" s="123"/>
      <c r="SQM181" s="125"/>
      <c r="SQN181" s="328"/>
      <c r="SQO181" s="329"/>
      <c r="SQP181" s="124"/>
      <c r="SQQ181" s="122"/>
      <c r="SQR181" s="123"/>
      <c r="SQS181" s="122"/>
      <c r="SQT181" s="123"/>
      <c r="SQU181" s="122"/>
      <c r="SQV181" s="123"/>
      <c r="SQW181" s="122"/>
      <c r="SQX181" s="123"/>
      <c r="SQY181" s="122"/>
      <c r="SQZ181" s="123"/>
      <c r="SRA181" s="125"/>
      <c r="SRB181" s="328"/>
      <c r="SRC181" s="329"/>
      <c r="SRD181" s="124"/>
      <c r="SRE181" s="122"/>
      <c r="SRF181" s="123"/>
      <c r="SRG181" s="122"/>
      <c r="SRH181" s="123"/>
      <c r="SRI181" s="122"/>
      <c r="SRJ181" s="123"/>
      <c r="SRK181" s="122"/>
      <c r="SRL181" s="123"/>
      <c r="SRM181" s="122"/>
      <c r="SRN181" s="123"/>
      <c r="SRO181" s="125"/>
      <c r="SRP181" s="328"/>
      <c r="SRQ181" s="329"/>
      <c r="SRR181" s="124"/>
      <c r="SRS181" s="122"/>
      <c r="SRT181" s="123"/>
      <c r="SRU181" s="122"/>
      <c r="SRV181" s="123"/>
      <c r="SRW181" s="122"/>
      <c r="SRX181" s="123"/>
      <c r="SRY181" s="122"/>
      <c r="SRZ181" s="123"/>
      <c r="SSA181" s="122"/>
      <c r="SSB181" s="123"/>
      <c r="SSC181" s="125"/>
      <c r="SSD181" s="328"/>
      <c r="SSE181" s="329"/>
      <c r="SSF181" s="124"/>
      <c r="SSG181" s="122"/>
      <c r="SSH181" s="123"/>
      <c r="SSI181" s="122"/>
      <c r="SSJ181" s="123"/>
      <c r="SSK181" s="122"/>
      <c r="SSL181" s="123"/>
      <c r="SSM181" s="122"/>
      <c r="SSN181" s="123"/>
      <c r="SSO181" s="122"/>
      <c r="SSP181" s="123"/>
      <c r="SSQ181" s="125"/>
      <c r="SSR181" s="328"/>
      <c r="SSS181" s="329"/>
      <c r="SST181" s="124"/>
      <c r="SSU181" s="122"/>
      <c r="SSV181" s="123"/>
      <c r="SSW181" s="122"/>
      <c r="SSX181" s="123"/>
      <c r="SSY181" s="122"/>
      <c r="SSZ181" s="123"/>
      <c r="STA181" s="122"/>
      <c r="STB181" s="123"/>
      <c r="STC181" s="122"/>
      <c r="STD181" s="123"/>
      <c r="STE181" s="125"/>
      <c r="STF181" s="328"/>
      <c r="STG181" s="329"/>
      <c r="STH181" s="124"/>
      <c r="STI181" s="122"/>
      <c r="STJ181" s="123"/>
      <c r="STK181" s="122"/>
      <c r="STL181" s="123"/>
      <c r="STM181" s="122"/>
      <c r="STN181" s="123"/>
      <c r="STO181" s="122"/>
      <c r="STP181" s="123"/>
      <c r="STQ181" s="122"/>
      <c r="STR181" s="123"/>
      <c r="STS181" s="125"/>
      <c r="STT181" s="328"/>
      <c r="STU181" s="329"/>
      <c r="STV181" s="124"/>
      <c r="STW181" s="122"/>
      <c r="STX181" s="123"/>
      <c r="STY181" s="122"/>
      <c r="STZ181" s="123"/>
      <c r="SUA181" s="122"/>
      <c r="SUB181" s="123"/>
      <c r="SUC181" s="122"/>
      <c r="SUD181" s="123"/>
      <c r="SUE181" s="122"/>
      <c r="SUF181" s="123"/>
      <c r="SUG181" s="125"/>
      <c r="SUH181" s="328"/>
      <c r="SUI181" s="329"/>
      <c r="SUJ181" s="124"/>
      <c r="SUK181" s="122"/>
      <c r="SUL181" s="123"/>
      <c r="SUM181" s="122"/>
      <c r="SUN181" s="123"/>
      <c r="SUO181" s="122"/>
      <c r="SUP181" s="123"/>
      <c r="SUQ181" s="122"/>
      <c r="SUR181" s="123"/>
      <c r="SUS181" s="122"/>
      <c r="SUT181" s="123"/>
      <c r="SUU181" s="125"/>
      <c r="SUV181" s="328"/>
      <c r="SUW181" s="329"/>
      <c r="SUX181" s="124"/>
      <c r="SUY181" s="122"/>
      <c r="SUZ181" s="123"/>
      <c r="SVA181" s="122"/>
      <c r="SVB181" s="123"/>
      <c r="SVC181" s="122"/>
      <c r="SVD181" s="123"/>
      <c r="SVE181" s="122"/>
      <c r="SVF181" s="123"/>
      <c r="SVG181" s="122"/>
      <c r="SVH181" s="123"/>
      <c r="SVI181" s="125"/>
      <c r="SVJ181" s="328"/>
      <c r="SVK181" s="329"/>
      <c r="SVL181" s="124"/>
      <c r="SVM181" s="122"/>
      <c r="SVN181" s="123"/>
      <c r="SVO181" s="122"/>
      <c r="SVP181" s="123"/>
      <c r="SVQ181" s="122"/>
      <c r="SVR181" s="123"/>
      <c r="SVS181" s="122"/>
      <c r="SVT181" s="123"/>
      <c r="SVU181" s="122"/>
      <c r="SVV181" s="123"/>
      <c r="SVW181" s="125"/>
      <c r="SVX181" s="328"/>
      <c r="SVY181" s="329"/>
      <c r="SVZ181" s="124"/>
      <c r="SWA181" s="122"/>
      <c r="SWB181" s="123"/>
      <c r="SWC181" s="122"/>
      <c r="SWD181" s="123"/>
      <c r="SWE181" s="122"/>
      <c r="SWF181" s="123"/>
      <c r="SWG181" s="122"/>
      <c r="SWH181" s="123"/>
      <c r="SWI181" s="122"/>
      <c r="SWJ181" s="123"/>
      <c r="SWK181" s="125"/>
      <c r="SWL181" s="328"/>
      <c r="SWM181" s="329"/>
      <c r="SWN181" s="124"/>
      <c r="SWO181" s="122"/>
      <c r="SWP181" s="123"/>
      <c r="SWQ181" s="122"/>
      <c r="SWR181" s="123"/>
      <c r="SWS181" s="122"/>
      <c r="SWT181" s="123"/>
      <c r="SWU181" s="122"/>
      <c r="SWV181" s="123"/>
      <c r="SWW181" s="122"/>
      <c r="SWX181" s="123"/>
      <c r="SWY181" s="125"/>
      <c r="SWZ181" s="328"/>
      <c r="SXA181" s="329"/>
      <c r="SXB181" s="124"/>
      <c r="SXC181" s="122"/>
      <c r="SXD181" s="123"/>
      <c r="SXE181" s="122"/>
      <c r="SXF181" s="123"/>
      <c r="SXG181" s="122"/>
      <c r="SXH181" s="123"/>
      <c r="SXI181" s="122"/>
      <c r="SXJ181" s="123"/>
      <c r="SXK181" s="122"/>
      <c r="SXL181" s="123"/>
      <c r="SXM181" s="125"/>
      <c r="SXN181" s="328"/>
      <c r="SXO181" s="329"/>
      <c r="SXP181" s="124"/>
      <c r="SXQ181" s="122"/>
      <c r="SXR181" s="123"/>
      <c r="SXS181" s="122"/>
      <c r="SXT181" s="123"/>
      <c r="SXU181" s="122"/>
      <c r="SXV181" s="123"/>
      <c r="SXW181" s="122"/>
      <c r="SXX181" s="123"/>
      <c r="SXY181" s="122"/>
      <c r="SXZ181" s="123"/>
      <c r="SYA181" s="125"/>
      <c r="SYB181" s="328"/>
      <c r="SYC181" s="329"/>
      <c r="SYD181" s="124"/>
      <c r="SYE181" s="122"/>
      <c r="SYF181" s="123"/>
      <c r="SYG181" s="122"/>
      <c r="SYH181" s="123"/>
      <c r="SYI181" s="122"/>
      <c r="SYJ181" s="123"/>
      <c r="SYK181" s="122"/>
      <c r="SYL181" s="123"/>
      <c r="SYM181" s="122"/>
      <c r="SYN181" s="123"/>
      <c r="SYO181" s="125"/>
      <c r="SYP181" s="328"/>
      <c r="SYQ181" s="329"/>
      <c r="SYR181" s="124"/>
      <c r="SYS181" s="122"/>
      <c r="SYT181" s="123"/>
      <c r="SYU181" s="122"/>
      <c r="SYV181" s="123"/>
      <c r="SYW181" s="122"/>
      <c r="SYX181" s="123"/>
      <c r="SYY181" s="122"/>
      <c r="SYZ181" s="123"/>
      <c r="SZA181" s="122"/>
      <c r="SZB181" s="123"/>
      <c r="SZC181" s="125"/>
      <c r="SZD181" s="328"/>
      <c r="SZE181" s="329"/>
      <c r="SZF181" s="124"/>
      <c r="SZG181" s="122"/>
      <c r="SZH181" s="123"/>
      <c r="SZI181" s="122"/>
      <c r="SZJ181" s="123"/>
      <c r="SZK181" s="122"/>
      <c r="SZL181" s="123"/>
      <c r="SZM181" s="122"/>
      <c r="SZN181" s="123"/>
      <c r="SZO181" s="122"/>
      <c r="SZP181" s="123"/>
      <c r="SZQ181" s="125"/>
      <c r="SZR181" s="328"/>
      <c r="SZS181" s="329"/>
      <c r="SZT181" s="124"/>
      <c r="SZU181" s="122"/>
      <c r="SZV181" s="123"/>
      <c r="SZW181" s="122"/>
      <c r="SZX181" s="123"/>
      <c r="SZY181" s="122"/>
      <c r="SZZ181" s="123"/>
      <c r="TAA181" s="122"/>
      <c r="TAB181" s="123"/>
      <c r="TAC181" s="122"/>
      <c r="TAD181" s="123"/>
      <c r="TAE181" s="125"/>
      <c r="TAF181" s="328"/>
      <c r="TAG181" s="329"/>
      <c r="TAH181" s="124"/>
      <c r="TAI181" s="122"/>
      <c r="TAJ181" s="123"/>
      <c r="TAK181" s="122"/>
      <c r="TAL181" s="123"/>
      <c r="TAM181" s="122"/>
      <c r="TAN181" s="123"/>
      <c r="TAO181" s="122"/>
      <c r="TAP181" s="123"/>
      <c r="TAQ181" s="122"/>
      <c r="TAR181" s="123"/>
      <c r="TAS181" s="125"/>
      <c r="TAT181" s="328"/>
      <c r="TAU181" s="329"/>
      <c r="TAV181" s="124"/>
      <c r="TAW181" s="122"/>
      <c r="TAX181" s="123"/>
      <c r="TAY181" s="122"/>
      <c r="TAZ181" s="123"/>
      <c r="TBA181" s="122"/>
      <c r="TBB181" s="123"/>
      <c r="TBC181" s="122"/>
      <c r="TBD181" s="123"/>
      <c r="TBE181" s="122"/>
      <c r="TBF181" s="123"/>
      <c r="TBG181" s="125"/>
      <c r="TBH181" s="328"/>
      <c r="TBI181" s="329"/>
      <c r="TBJ181" s="124"/>
      <c r="TBK181" s="122"/>
      <c r="TBL181" s="123"/>
      <c r="TBM181" s="122"/>
      <c r="TBN181" s="123"/>
      <c r="TBO181" s="122"/>
      <c r="TBP181" s="123"/>
      <c r="TBQ181" s="122"/>
      <c r="TBR181" s="123"/>
      <c r="TBS181" s="122"/>
      <c r="TBT181" s="123"/>
      <c r="TBU181" s="125"/>
      <c r="TBV181" s="328"/>
      <c r="TBW181" s="329"/>
      <c r="TBX181" s="124"/>
      <c r="TBY181" s="122"/>
      <c r="TBZ181" s="123"/>
      <c r="TCA181" s="122"/>
      <c r="TCB181" s="123"/>
      <c r="TCC181" s="122"/>
      <c r="TCD181" s="123"/>
      <c r="TCE181" s="122"/>
      <c r="TCF181" s="123"/>
      <c r="TCG181" s="122"/>
      <c r="TCH181" s="123"/>
      <c r="TCI181" s="125"/>
      <c r="TCJ181" s="328"/>
      <c r="TCK181" s="329"/>
      <c r="TCL181" s="124"/>
      <c r="TCM181" s="122"/>
      <c r="TCN181" s="123"/>
      <c r="TCO181" s="122"/>
      <c r="TCP181" s="123"/>
      <c r="TCQ181" s="122"/>
      <c r="TCR181" s="123"/>
      <c r="TCS181" s="122"/>
      <c r="TCT181" s="123"/>
      <c r="TCU181" s="122"/>
      <c r="TCV181" s="123"/>
      <c r="TCW181" s="125"/>
      <c r="TCX181" s="328"/>
      <c r="TCY181" s="329"/>
      <c r="TCZ181" s="124"/>
      <c r="TDA181" s="122"/>
      <c r="TDB181" s="123"/>
      <c r="TDC181" s="122"/>
      <c r="TDD181" s="123"/>
      <c r="TDE181" s="122"/>
      <c r="TDF181" s="123"/>
      <c r="TDG181" s="122"/>
      <c r="TDH181" s="123"/>
      <c r="TDI181" s="122"/>
      <c r="TDJ181" s="123"/>
      <c r="TDK181" s="125"/>
      <c r="TDL181" s="328"/>
      <c r="TDM181" s="329"/>
      <c r="TDN181" s="124"/>
      <c r="TDO181" s="122"/>
      <c r="TDP181" s="123"/>
      <c r="TDQ181" s="122"/>
      <c r="TDR181" s="123"/>
      <c r="TDS181" s="122"/>
      <c r="TDT181" s="123"/>
      <c r="TDU181" s="122"/>
      <c r="TDV181" s="123"/>
      <c r="TDW181" s="122"/>
      <c r="TDX181" s="123"/>
      <c r="TDY181" s="125"/>
      <c r="TDZ181" s="328"/>
      <c r="TEA181" s="329"/>
      <c r="TEB181" s="124"/>
      <c r="TEC181" s="122"/>
      <c r="TED181" s="123"/>
      <c r="TEE181" s="122"/>
      <c r="TEF181" s="123"/>
      <c r="TEG181" s="122"/>
      <c r="TEH181" s="123"/>
      <c r="TEI181" s="122"/>
      <c r="TEJ181" s="123"/>
      <c r="TEK181" s="122"/>
      <c r="TEL181" s="123"/>
      <c r="TEM181" s="125"/>
      <c r="TEN181" s="328"/>
      <c r="TEO181" s="329"/>
      <c r="TEP181" s="124"/>
      <c r="TEQ181" s="122"/>
      <c r="TER181" s="123"/>
      <c r="TES181" s="122"/>
      <c r="TET181" s="123"/>
      <c r="TEU181" s="122"/>
      <c r="TEV181" s="123"/>
      <c r="TEW181" s="122"/>
      <c r="TEX181" s="123"/>
      <c r="TEY181" s="122"/>
      <c r="TEZ181" s="123"/>
      <c r="TFA181" s="125"/>
      <c r="TFB181" s="328"/>
      <c r="TFC181" s="329"/>
      <c r="TFD181" s="124"/>
      <c r="TFE181" s="122"/>
      <c r="TFF181" s="123"/>
      <c r="TFG181" s="122"/>
      <c r="TFH181" s="123"/>
      <c r="TFI181" s="122"/>
      <c r="TFJ181" s="123"/>
      <c r="TFK181" s="122"/>
      <c r="TFL181" s="123"/>
      <c r="TFM181" s="122"/>
      <c r="TFN181" s="123"/>
      <c r="TFO181" s="125"/>
      <c r="TFP181" s="328"/>
      <c r="TFQ181" s="329"/>
      <c r="TFR181" s="124"/>
      <c r="TFS181" s="122"/>
      <c r="TFT181" s="123"/>
      <c r="TFU181" s="122"/>
      <c r="TFV181" s="123"/>
      <c r="TFW181" s="122"/>
      <c r="TFX181" s="123"/>
      <c r="TFY181" s="122"/>
      <c r="TFZ181" s="123"/>
      <c r="TGA181" s="122"/>
      <c r="TGB181" s="123"/>
      <c r="TGC181" s="125"/>
      <c r="TGD181" s="328"/>
      <c r="TGE181" s="329"/>
      <c r="TGF181" s="124"/>
      <c r="TGG181" s="122"/>
      <c r="TGH181" s="123"/>
      <c r="TGI181" s="122"/>
      <c r="TGJ181" s="123"/>
      <c r="TGK181" s="122"/>
      <c r="TGL181" s="123"/>
      <c r="TGM181" s="122"/>
      <c r="TGN181" s="123"/>
      <c r="TGO181" s="122"/>
      <c r="TGP181" s="123"/>
      <c r="TGQ181" s="125"/>
      <c r="TGR181" s="328"/>
      <c r="TGS181" s="329"/>
      <c r="TGT181" s="124"/>
      <c r="TGU181" s="122"/>
      <c r="TGV181" s="123"/>
      <c r="TGW181" s="122"/>
      <c r="TGX181" s="123"/>
      <c r="TGY181" s="122"/>
      <c r="TGZ181" s="123"/>
      <c r="THA181" s="122"/>
      <c r="THB181" s="123"/>
      <c r="THC181" s="122"/>
      <c r="THD181" s="123"/>
      <c r="THE181" s="125"/>
      <c r="THF181" s="328"/>
      <c r="THG181" s="329"/>
      <c r="THH181" s="124"/>
      <c r="THI181" s="122"/>
      <c r="THJ181" s="123"/>
      <c r="THK181" s="122"/>
      <c r="THL181" s="123"/>
      <c r="THM181" s="122"/>
      <c r="THN181" s="123"/>
      <c r="THO181" s="122"/>
      <c r="THP181" s="123"/>
      <c r="THQ181" s="122"/>
      <c r="THR181" s="123"/>
      <c r="THS181" s="125"/>
      <c r="THT181" s="328"/>
      <c r="THU181" s="329"/>
      <c r="THV181" s="124"/>
      <c r="THW181" s="122"/>
      <c r="THX181" s="123"/>
      <c r="THY181" s="122"/>
      <c r="THZ181" s="123"/>
      <c r="TIA181" s="122"/>
      <c r="TIB181" s="123"/>
      <c r="TIC181" s="122"/>
      <c r="TID181" s="123"/>
      <c r="TIE181" s="122"/>
      <c r="TIF181" s="123"/>
      <c r="TIG181" s="125"/>
      <c r="TIH181" s="328"/>
      <c r="TII181" s="329"/>
      <c r="TIJ181" s="124"/>
      <c r="TIK181" s="122"/>
      <c r="TIL181" s="123"/>
      <c r="TIM181" s="122"/>
      <c r="TIN181" s="123"/>
      <c r="TIO181" s="122"/>
      <c r="TIP181" s="123"/>
      <c r="TIQ181" s="122"/>
      <c r="TIR181" s="123"/>
      <c r="TIS181" s="122"/>
      <c r="TIT181" s="123"/>
      <c r="TIU181" s="125"/>
      <c r="TIV181" s="328"/>
      <c r="TIW181" s="329"/>
      <c r="TIX181" s="124"/>
      <c r="TIY181" s="122"/>
      <c r="TIZ181" s="123"/>
      <c r="TJA181" s="122"/>
      <c r="TJB181" s="123"/>
      <c r="TJC181" s="122"/>
      <c r="TJD181" s="123"/>
      <c r="TJE181" s="122"/>
      <c r="TJF181" s="123"/>
      <c r="TJG181" s="122"/>
      <c r="TJH181" s="123"/>
      <c r="TJI181" s="125"/>
      <c r="TJJ181" s="328"/>
      <c r="TJK181" s="329"/>
      <c r="TJL181" s="124"/>
      <c r="TJM181" s="122"/>
      <c r="TJN181" s="123"/>
      <c r="TJO181" s="122"/>
      <c r="TJP181" s="123"/>
      <c r="TJQ181" s="122"/>
      <c r="TJR181" s="123"/>
      <c r="TJS181" s="122"/>
      <c r="TJT181" s="123"/>
      <c r="TJU181" s="122"/>
      <c r="TJV181" s="123"/>
      <c r="TJW181" s="125"/>
      <c r="TJX181" s="328"/>
      <c r="TJY181" s="329"/>
      <c r="TJZ181" s="124"/>
      <c r="TKA181" s="122"/>
      <c r="TKB181" s="123"/>
      <c r="TKC181" s="122"/>
      <c r="TKD181" s="123"/>
      <c r="TKE181" s="122"/>
      <c r="TKF181" s="123"/>
      <c r="TKG181" s="122"/>
      <c r="TKH181" s="123"/>
      <c r="TKI181" s="122"/>
      <c r="TKJ181" s="123"/>
      <c r="TKK181" s="125"/>
      <c r="TKL181" s="328"/>
      <c r="TKM181" s="329"/>
      <c r="TKN181" s="124"/>
      <c r="TKO181" s="122"/>
      <c r="TKP181" s="123"/>
      <c r="TKQ181" s="122"/>
      <c r="TKR181" s="123"/>
      <c r="TKS181" s="122"/>
      <c r="TKT181" s="123"/>
      <c r="TKU181" s="122"/>
      <c r="TKV181" s="123"/>
      <c r="TKW181" s="122"/>
      <c r="TKX181" s="123"/>
      <c r="TKY181" s="125"/>
      <c r="TKZ181" s="328"/>
      <c r="TLA181" s="329"/>
      <c r="TLB181" s="124"/>
      <c r="TLC181" s="122"/>
      <c r="TLD181" s="123"/>
      <c r="TLE181" s="122"/>
      <c r="TLF181" s="123"/>
      <c r="TLG181" s="122"/>
      <c r="TLH181" s="123"/>
      <c r="TLI181" s="122"/>
      <c r="TLJ181" s="123"/>
      <c r="TLK181" s="122"/>
      <c r="TLL181" s="123"/>
      <c r="TLM181" s="125"/>
      <c r="TLN181" s="328"/>
      <c r="TLO181" s="329"/>
      <c r="TLP181" s="124"/>
      <c r="TLQ181" s="122"/>
      <c r="TLR181" s="123"/>
      <c r="TLS181" s="122"/>
      <c r="TLT181" s="123"/>
      <c r="TLU181" s="122"/>
      <c r="TLV181" s="123"/>
      <c r="TLW181" s="122"/>
      <c r="TLX181" s="123"/>
      <c r="TLY181" s="122"/>
      <c r="TLZ181" s="123"/>
      <c r="TMA181" s="125"/>
      <c r="TMB181" s="328"/>
      <c r="TMC181" s="329"/>
      <c r="TMD181" s="124"/>
      <c r="TME181" s="122"/>
      <c r="TMF181" s="123"/>
      <c r="TMG181" s="122"/>
      <c r="TMH181" s="123"/>
      <c r="TMI181" s="122"/>
      <c r="TMJ181" s="123"/>
      <c r="TMK181" s="122"/>
      <c r="TML181" s="123"/>
      <c r="TMM181" s="122"/>
      <c r="TMN181" s="123"/>
      <c r="TMO181" s="125"/>
      <c r="TMP181" s="328"/>
      <c r="TMQ181" s="329"/>
      <c r="TMR181" s="124"/>
      <c r="TMS181" s="122"/>
      <c r="TMT181" s="123"/>
      <c r="TMU181" s="122"/>
      <c r="TMV181" s="123"/>
      <c r="TMW181" s="122"/>
      <c r="TMX181" s="123"/>
      <c r="TMY181" s="122"/>
      <c r="TMZ181" s="123"/>
      <c r="TNA181" s="122"/>
      <c r="TNB181" s="123"/>
      <c r="TNC181" s="125"/>
      <c r="TND181" s="328"/>
      <c r="TNE181" s="329"/>
      <c r="TNF181" s="124"/>
      <c r="TNG181" s="122"/>
      <c r="TNH181" s="123"/>
      <c r="TNI181" s="122"/>
      <c r="TNJ181" s="123"/>
      <c r="TNK181" s="122"/>
      <c r="TNL181" s="123"/>
      <c r="TNM181" s="122"/>
      <c r="TNN181" s="123"/>
      <c r="TNO181" s="122"/>
      <c r="TNP181" s="123"/>
      <c r="TNQ181" s="125"/>
      <c r="TNR181" s="328"/>
      <c r="TNS181" s="329"/>
      <c r="TNT181" s="124"/>
      <c r="TNU181" s="122"/>
      <c r="TNV181" s="123"/>
      <c r="TNW181" s="122"/>
      <c r="TNX181" s="123"/>
      <c r="TNY181" s="122"/>
      <c r="TNZ181" s="123"/>
      <c r="TOA181" s="122"/>
      <c r="TOB181" s="123"/>
      <c r="TOC181" s="122"/>
      <c r="TOD181" s="123"/>
      <c r="TOE181" s="125"/>
      <c r="TOF181" s="328"/>
      <c r="TOG181" s="329"/>
      <c r="TOH181" s="124"/>
      <c r="TOI181" s="122"/>
      <c r="TOJ181" s="123"/>
      <c r="TOK181" s="122"/>
      <c r="TOL181" s="123"/>
      <c r="TOM181" s="122"/>
      <c r="TON181" s="123"/>
      <c r="TOO181" s="122"/>
      <c r="TOP181" s="123"/>
      <c r="TOQ181" s="122"/>
      <c r="TOR181" s="123"/>
      <c r="TOS181" s="125"/>
      <c r="TOT181" s="328"/>
      <c r="TOU181" s="329"/>
      <c r="TOV181" s="124"/>
      <c r="TOW181" s="122"/>
      <c r="TOX181" s="123"/>
      <c r="TOY181" s="122"/>
      <c r="TOZ181" s="123"/>
      <c r="TPA181" s="122"/>
      <c r="TPB181" s="123"/>
      <c r="TPC181" s="122"/>
      <c r="TPD181" s="123"/>
      <c r="TPE181" s="122"/>
      <c r="TPF181" s="123"/>
      <c r="TPG181" s="125"/>
      <c r="TPH181" s="328"/>
      <c r="TPI181" s="329"/>
      <c r="TPJ181" s="124"/>
      <c r="TPK181" s="122"/>
      <c r="TPL181" s="123"/>
      <c r="TPM181" s="122"/>
      <c r="TPN181" s="123"/>
      <c r="TPO181" s="122"/>
      <c r="TPP181" s="123"/>
      <c r="TPQ181" s="122"/>
      <c r="TPR181" s="123"/>
      <c r="TPS181" s="122"/>
      <c r="TPT181" s="123"/>
      <c r="TPU181" s="125"/>
      <c r="TPV181" s="328"/>
      <c r="TPW181" s="329"/>
      <c r="TPX181" s="124"/>
      <c r="TPY181" s="122"/>
      <c r="TPZ181" s="123"/>
      <c r="TQA181" s="122"/>
      <c r="TQB181" s="123"/>
      <c r="TQC181" s="122"/>
      <c r="TQD181" s="123"/>
      <c r="TQE181" s="122"/>
      <c r="TQF181" s="123"/>
      <c r="TQG181" s="122"/>
      <c r="TQH181" s="123"/>
      <c r="TQI181" s="125"/>
      <c r="TQJ181" s="328"/>
      <c r="TQK181" s="329"/>
      <c r="TQL181" s="124"/>
      <c r="TQM181" s="122"/>
      <c r="TQN181" s="123"/>
      <c r="TQO181" s="122"/>
      <c r="TQP181" s="123"/>
      <c r="TQQ181" s="122"/>
      <c r="TQR181" s="123"/>
      <c r="TQS181" s="122"/>
      <c r="TQT181" s="123"/>
      <c r="TQU181" s="122"/>
      <c r="TQV181" s="123"/>
      <c r="TQW181" s="125"/>
      <c r="TQX181" s="328"/>
      <c r="TQY181" s="329"/>
      <c r="TQZ181" s="124"/>
      <c r="TRA181" s="122"/>
      <c r="TRB181" s="123"/>
      <c r="TRC181" s="122"/>
      <c r="TRD181" s="123"/>
      <c r="TRE181" s="122"/>
      <c r="TRF181" s="123"/>
      <c r="TRG181" s="122"/>
      <c r="TRH181" s="123"/>
      <c r="TRI181" s="122"/>
      <c r="TRJ181" s="123"/>
      <c r="TRK181" s="125"/>
      <c r="TRL181" s="328"/>
      <c r="TRM181" s="329"/>
      <c r="TRN181" s="124"/>
      <c r="TRO181" s="122"/>
      <c r="TRP181" s="123"/>
      <c r="TRQ181" s="122"/>
      <c r="TRR181" s="123"/>
      <c r="TRS181" s="122"/>
      <c r="TRT181" s="123"/>
      <c r="TRU181" s="122"/>
      <c r="TRV181" s="123"/>
      <c r="TRW181" s="122"/>
      <c r="TRX181" s="123"/>
      <c r="TRY181" s="125"/>
      <c r="TRZ181" s="328"/>
      <c r="TSA181" s="329"/>
      <c r="TSB181" s="124"/>
      <c r="TSC181" s="122"/>
      <c r="TSD181" s="123"/>
      <c r="TSE181" s="122"/>
      <c r="TSF181" s="123"/>
      <c r="TSG181" s="122"/>
      <c r="TSH181" s="123"/>
      <c r="TSI181" s="122"/>
      <c r="TSJ181" s="123"/>
      <c r="TSK181" s="122"/>
      <c r="TSL181" s="123"/>
      <c r="TSM181" s="125"/>
      <c r="TSN181" s="328"/>
      <c r="TSO181" s="329"/>
      <c r="TSP181" s="124"/>
      <c r="TSQ181" s="122"/>
      <c r="TSR181" s="123"/>
      <c r="TSS181" s="122"/>
      <c r="TST181" s="123"/>
      <c r="TSU181" s="122"/>
      <c r="TSV181" s="123"/>
      <c r="TSW181" s="122"/>
      <c r="TSX181" s="123"/>
      <c r="TSY181" s="122"/>
      <c r="TSZ181" s="123"/>
      <c r="TTA181" s="125"/>
      <c r="TTB181" s="328"/>
      <c r="TTC181" s="329"/>
      <c r="TTD181" s="124"/>
      <c r="TTE181" s="122"/>
      <c r="TTF181" s="123"/>
      <c r="TTG181" s="122"/>
      <c r="TTH181" s="123"/>
      <c r="TTI181" s="122"/>
      <c r="TTJ181" s="123"/>
      <c r="TTK181" s="122"/>
      <c r="TTL181" s="123"/>
      <c r="TTM181" s="122"/>
      <c r="TTN181" s="123"/>
      <c r="TTO181" s="125"/>
      <c r="TTP181" s="328"/>
      <c r="TTQ181" s="329"/>
      <c r="TTR181" s="124"/>
      <c r="TTS181" s="122"/>
      <c r="TTT181" s="123"/>
      <c r="TTU181" s="122"/>
      <c r="TTV181" s="123"/>
      <c r="TTW181" s="122"/>
      <c r="TTX181" s="123"/>
      <c r="TTY181" s="122"/>
      <c r="TTZ181" s="123"/>
      <c r="TUA181" s="122"/>
      <c r="TUB181" s="123"/>
      <c r="TUC181" s="125"/>
      <c r="TUD181" s="328"/>
      <c r="TUE181" s="329"/>
      <c r="TUF181" s="124"/>
      <c r="TUG181" s="122"/>
      <c r="TUH181" s="123"/>
      <c r="TUI181" s="122"/>
      <c r="TUJ181" s="123"/>
      <c r="TUK181" s="122"/>
      <c r="TUL181" s="123"/>
      <c r="TUM181" s="122"/>
      <c r="TUN181" s="123"/>
      <c r="TUO181" s="122"/>
      <c r="TUP181" s="123"/>
      <c r="TUQ181" s="125"/>
      <c r="TUR181" s="328"/>
      <c r="TUS181" s="329"/>
      <c r="TUT181" s="124"/>
      <c r="TUU181" s="122"/>
      <c r="TUV181" s="123"/>
      <c r="TUW181" s="122"/>
      <c r="TUX181" s="123"/>
      <c r="TUY181" s="122"/>
      <c r="TUZ181" s="123"/>
      <c r="TVA181" s="122"/>
      <c r="TVB181" s="123"/>
      <c r="TVC181" s="122"/>
      <c r="TVD181" s="123"/>
      <c r="TVE181" s="125"/>
      <c r="TVF181" s="328"/>
      <c r="TVG181" s="329"/>
      <c r="TVH181" s="124"/>
      <c r="TVI181" s="122"/>
      <c r="TVJ181" s="123"/>
      <c r="TVK181" s="122"/>
      <c r="TVL181" s="123"/>
      <c r="TVM181" s="122"/>
      <c r="TVN181" s="123"/>
      <c r="TVO181" s="122"/>
      <c r="TVP181" s="123"/>
      <c r="TVQ181" s="122"/>
      <c r="TVR181" s="123"/>
      <c r="TVS181" s="125"/>
      <c r="TVT181" s="328"/>
      <c r="TVU181" s="329"/>
      <c r="TVV181" s="124"/>
      <c r="TVW181" s="122"/>
      <c r="TVX181" s="123"/>
      <c r="TVY181" s="122"/>
      <c r="TVZ181" s="123"/>
      <c r="TWA181" s="122"/>
      <c r="TWB181" s="123"/>
      <c r="TWC181" s="122"/>
      <c r="TWD181" s="123"/>
      <c r="TWE181" s="122"/>
      <c r="TWF181" s="123"/>
      <c r="TWG181" s="125"/>
      <c r="TWH181" s="328"/>
      <c r="TWI181" s="329"/>
      <c r="TWJ181" s="124"/>
      <c r="TWK181" s="122"/>
      <c r="TWL181" s="123"/>
      <c r="TWM181" s="122"/>
      <c r="TWN181" s="123"/>
      <c r="TWO181" s="122"/>
      <c r="TWP181" s="123"/>
      <c r="TWQ181" s="122"/>
      <c r="TWR181" s="123"/>
      <c r="TWS181" s="122"/>
      <c r="TWT181" s="123"/>
      <c r="TWU181" s="125"/>
      <c r="TWV181" s="328"/>
      <c r="TWW181" s="329"/>
      <c r="TWX181" s="124"/>
      <c r="TWY181" s="122"/>
      <c r="TWZ181" s="123"/>
      <c r="TXA181" s="122"/>
      <c r="TXB181" s="123"/>
      <c r="TXC181" s="122"/>
      <c r="TXD181" s="123"/>
      <c r="TXE181" s="122"/>
      <c r="TXF181" s="123"/>
      <c r="TXG181" s="122"/>
      <c r="TXH181" s="123"/>
      <c r="TXI181" s="125"/>
      <c r="TXJ181" s="328"/>
      <c r="TXK181" s="329"/>
      <c r="TXL181" s="124"/>
      <c r="TXM181" s="122"/>
      <c r="TXN181" s="123"/>
      <c r="TXO181" s="122"/>
      <c r="TXP181" s="123"/>
      <c r="TXQ181" s="122"/>
      <c r="TXR181" s="123"/>
      <c r="TXS181" s="122"/>
      <c r="TXT181" s="123"/>
      <c r="TXU181" s="122"/>
      <c r="TXV181" s="123"/>
      <c r="TXW181" s="125"/>
      <c r="TXX181" s="328"/>
      <c r="TXY181" s="329"/>
      <c r="TXZ181" s="124"/>
      <c r="TYA181" s="122"/>
      <c r="TYB181" s="123"/>
      <c r="TYC181" s="122"/>
      <c r="TYD181" s="123"/>
      <c r="TYE181" s="122"/>
      <c r="TYF181" s="123"/>
      <c r="TYG181" s="122"/>
      <c r="TYH181" s="123"/>
      <c r="TYI181" s="122"/>
      <c r="TYJ181" s="123"/>
      <c r="TYK181" s="125"/>
      <c r="TYL181" s="328"/>
      <c r="TYM181" s="329"/>
      <c r="TYN181" s="124"/>
      <c r="TYO181" s="122"/>
      <c r="TYP181" s="123"/>
      <c r="TYQ181" s="122"/>
      <c r="TYR181" s="123"/>
      <c r="TYS181" s="122"/>
      <c r="TYT181" s="123"/>
      <c r="TYU181" s="122"/>
      <c r="TYV181" s="123"/>
      <c r="TYW181" s="122"/>
      <c r="TYX181" s="123"/>
      <c r="TYY181" s="125"/>
      <c r="TYZ181" s="328"/>
      <c r="TZA181" s="329"/>
      <c r="TZB181" s="124"/>
      <c r="TZC181" s="122"/>
      <c r="TZD181" s="123"/>
      <c r="TZE181" s="122"/>
      <c r="TZF181" s="123"/>
      <c r="TZG181" s="122"/>
      <c r="TZH181" s="123"/>
      <c r="TZI181" s="122"/>
      <c r="TZJ181" s="123"/>
      <c r="TZK181" s="122"/>
      <c r="TZL181" s="123"/>
      <c r="TZM181" s="125"/>
      <c r="TZN181" s="328"/>
      <c r="TZO181" s="329"/>
      <c r="TZP181" s="124"/>
      <c r="TZQ181" s="122"/>
      <c r="TZR181" s="123"/>
      <c r="TZS181" s="122"/>
      <c r="TZT181" s="123"/>
      <c r="TZU181" s="122"/>
      <c r="TZV181" s="123"/>
      <c r="TZW181" s="122"/>
      <c r="TZX181" s="123"/>
      <c r="TZY181" s="122"/>
      <c r="TZZ181" s="123"/>
      <c r="UAA181" s="125"/>
      <c r="UAB181" s="328"/>
      <c r="UAC181" s="329"/>
      <c r="UAD181" s="124"/>
      <c r="UAE181" s="122"/>
      <c r="UAF181" s="123"/>
      <c r="UAG181" s="122"/>
      <c r="UAH181" s="123"/>
      <c r="UAI181" s="122"/>
      <c r="UAJ181" s="123"/>
      <c r="UAK181" s="122"/>
      <c r="UAL181" s="123"/>
      <c r="UAM181" s="122"/>
      <c r="UAN181" s="123"/>
      <c r="UAO181" s="125"/>
      <c r="UAP181" s="328"/>
      <c r="UAQ181" s="329"/>
      <c r="UAR181" s="124"/>
      <c r="UAS181" s="122"/>
      <c r="UAT181" s="123"/>
      <c r="UAU181" s="122"/>
      <c r="UAV181" s="123"/>
      <c r="UAW181" s="122"/>
      <c r="UAX181" s="123"/>
      <c r="UAY181" s="122"/>
      <c r="UAZ181" s="123"/>
      <c r="UBA181" s="122"/>
      <c r="UBB181" s="123"/>
      <c r="UBC181" s="125"/>
      <c r="UBD181" s="328"/>
      <c r="UBE181" s="329"/>
      <c r="UBF181" s="124"/>
      <c r="UBG181" s="122"/>
      <c r="UBH181" s="123"/>
      <c r="UBI181" s="122"/>
      <c r="UBJ181" s="123"/>
      <c r="UBK181" s="122"/>
      <c r="UBL181" s="123"/>
      <c r="UBM181" s="122"/>
      <c r="UBN181" s="123"/>
      <c r="UBO181" s="122"/>
      <c r="UBP181" s="123"/>
      <c r="UBQ181" s="125"/>
      <c r="UBR181" s="328"/>
      <c r="UBS181" s="329"/>
      <c r="UBT181" s="124"/>
      <c r="UBU181" s="122"/>
      <c r="UBV181" s="123"/>
      <c r="UBW181" s="122"/>
      <c r="UBX181" s="123"/>
      <c r="UBY181" s="122"/>
      <c r="UBZ181" s="123"/>
      <c r="UCA181" s="122"/>
      <c r="UCB181" s="123"/>
      <c r="UCC181" s="122"/>
      <c r="UCD181" s="123"/>
      <c r="UCE181" s="125"/>
      <c r="UCF181" s="328"/>
      <c r="UCG181" s="329"/>
      <c r="UCH181" s="124"/>
      <c r="UCI181" s="122"/>
      <c r="UCJ181" s="123"/>
      <c r="UCK181" s="122"/>
      <c r="UCL181" s="123"/>
      <c r="UCM181" s="122"/>
      <c r="UCN181" s="123"/>
      <c r="UCO181" s="122"/>
      <c r="UCP181" s="123"/>
      <c r="UCQ181" s="122"/>
      <c r="UCR181" s="123"/>
      <c r="UCS181" s="125"/>
      <c r="UCT181" s="328"/>
      <c r="UCU181" s="329"/>
      <c r="UCV181" s="124"/>
      <c r="UCW181" s="122"/>
      <c r="UCX181" s="123"/>
      <c r="UCY181" s="122"/>
      <c r="UCZ181" s="123"/>
      <c r="UDA181" s="122"/>
      <c r="UDB181" s="123"/>
      <c r="UDC181" s="122"/>
      <c r="UDD181" s="123"/>
      <c r="UDE181" s="122"/>
      <c r="UDF181" s="123"/>
      <c r="UDG181" s="125"/>
      <c r="UDH181" s="328"/>
      <c r="UDI181" s="329"/>
      <c r="UDJ181" s="124"/>
      <c r="UDK181" s="122"/>
      <c r="UDL181" s="123"/>
      <c r="UDM181" s="122"/>
      <c r="UDN181" s="123"/>
      <c r="UDO181" s="122"/>
      <c r="UDP181" s="123"/>
      <c r="UDQ181" s="122"/>
      <c r="UDR181" s="123"/>
      <c r="UDS181" s="122"/>
      <c r="UDT181" s="123"/>
      <c r="UDU181" s="125"/>
      <c r="UDV181" s="328"/>
      <c r="UDW181" s="329"/>
      <c r="UDX181" s="124"/>
      <c r="UDY181" s="122"/>
      <c r="UDZ181" s="123"/>
      <c r="UEA181" s="122"/>
      <c r="UEB181" s="123"/>
      <c r="UEC181" s="122"/>
      <c r="UED181" s="123"/>
      <c r="UEE181" s="122"/>
      <c r="UEF181" s="123"/>
      <c r="UEG181" s="122"/>
      <c r="UEH181" s="123"/>
      <c r="UEI181" s="125"/>
      <c r="UEJ181" s="328"/>
      <c r="UEK181" s="329"/>
      <c r="UEL181" s="124"/>
      <c r="UEM181" s="122"/>
      <c r="UEN181" s="123"/>
      <c r="UEO181" s="122"/>
      <c r="UEP181" s="123"/>
      <c r="UEQ181" s="122"/>
      <c r="UER181" s="123"/>
      <c r="UES181" s="122"/>
      <c r="UET181" s="123"/>
      <c r="UEU181" s="122"/>
      <c r="UEV181" s="123"/>
      <c r="UEW181" s="125"/>
      <c r="UEX181" s="328"/>
      <c r="UEY181" s="329"/>
      <c r="UEZ181" s="124"/>
      <c r="UFA181" s="122"/>
      <c r="UFB181" s="123"/>
      <c r="UFC181" s="122"/>
      <c r="UFD181" s="123"/>
      <c r="UFE181" s="122"/>
      <c r="UFF181" s="123"/>
      <c r="UFG181" s="122"/>
      <c r="UFH181" s="123"/>
      <c r="UFI181" s="122"/>
      <c r="UFJ181" s="123"/>
      <c r="UFK181" s="125"/>
      <c r="UFL181" s="328"/>
      <c r="UFM181" s="329"/>
      <c r="UFN181" s="124"/>
      <c r="UFO181" s="122"/>
      <c r="UFP181" s="123"/>
      <c r="UFQ181" s="122"/>
      <c r="UFR181" s="123"/>
      <c r="UFS181" s="122"/>
      <c r="UFT181" s="123"/>
      <c r="UFU181" s="122"/>
      <c r="UFV181" s="123"/>
      <c r="UFW181" s="122"/>
      <c r="UFX181" s="123"/>
      <c r="UFY181" s="125"/>
      <c r="UFZ181" s="328"/>
      <c r="UGA181" s="329"/>
      <c r="UGB181" s="124"/>
      <c r="UGC181" s="122"/>
      <c r="UGD181" s="123"/>
      <c r="UGE181" s="122"/>
      <c r="UGF181" s="123"/>
      <c r="UGG181" s="122"/>
      <c r="UGH181" s="123"/>
      <c r="UGI181" s="122"/>
      <c r="UGJ181" s="123"/>
      <c r="UGK181" s="122"/>
      <c r="UGL181" s="123"/>
      <c r="UGM181" s="125"/>
      <c r="UGN181" s="328"/>
      <c r="UGO181" s="329"/>
      <c r="UGP181" s="124"/>
      <c r="UGQ181" s="122"/>
      <c r="UGR181" s="123"/>
      <c r="UGS181" s="122"/>
      <c r="UGT181" s="123"/>
      <c r="UGU181" s="122"/>
      <c r="UGV181" s="123"/>
      <c r="UGW181" s="122"/>
      <c r="UGX181" s="123"/>
      <c r="UGY181" s="122"/>
      <c r="UGZ181" s="123"/>
      <c r="UHA181" s="125"/>
      <c r="UHB181" s="328"/>
      <c r="UHC181" s="329"/>
      <c r="UHD181" s="124"/>
      <c r="UHE181" s="122"/>
      <c r="UHF181" s="123"/>
      <c r="UHG181" s="122"/>
      <c r="UHH181" s="123"/>
      <c r="UHI181" s="122"/>
      <c r="UHJ181" s="123"/>
      <c r="UHK181" s="122"/>
      <c r="UHL181" s="123"/>
      <c r="UHM181" s="122"/>
      <c r="UHN181" s="123"/>
      <c r="UHO181" s="125"/>
      <c r="UHP181" s="328"/>
      <c r="UHQ181" s="329"/>
      <c r="UHR181" s="124"/>
      <c r="UHS181" s="122"/>
      <c r="UHT181" s="123"/>
      <c r="UHU181" s="122"/>
      <c r="UHV181" s="123"/>
      <c r="UHW181" s="122"/>
      <c r="UHX181" s="123"/>
      <c r="UHY181" s="122"/>
      <c r="UHZ181" s="123"/>
      <c r="UIA181" s="122"/>
      <c r="UIB181" s="123"/>
      <c r="UIC181" s="125"/>
      <c r="UID181" s="328"/>
      <c r="UIE181" s="329"/>
      <c r="UIF181" s="124"/>
      <c r="UIG181" s="122"/>
      <c r="UIH181" s="123"/>
      <c r="UII181" s="122"/>
      <c r="UIJ181" s="123"/>
      <c r="UIK181" s="122"/>
      <c r="UIL181" s="123"/>
      <c r="UIM181" s="122"/>
      <c r="UIN181" s="123"/>
      <c r="UIO181" s="122"/>
      <c r="UIP181" s="123"/>
      <c r="UIQ181" s="125"/>
      <c r="UIR181" s="328"/>
      <c r="UIS181" s="329"/>
      <c r="UIT181" s="124"/>
      <c r="UIU181" s="122"/>
      <c r="UIV181" s="123"/>
      <c r="UIW181" s="122"/>
      <c r="UIX181" s="123"/>
      <c r="UIY181" s="122"/>
      <c r="UIZ181" s="123"/>
      <c r="UJA181" s="122"/>
      <c r="UJB181" s="123"/>
      <c r="UJC181" s="122"/>
      <c r="UJD181" s="123"/>
      <c r="UJE181" s="125"/>
      <c r="UJF181" s="328"/>
      <c r="UJG181" s="329"/>
      <c r="UJH181" s="124"/>
      <c r="UJI181" s="122"/>
      <c r="UJJ181" s="123"/>
      <c r="UJK181" s="122"/>
      <c r="UJL181" s="123"/>
      <c r="UJM181" s="122"/>
      <c r="UJN181" s="123"/>
      <c r="UJO181" s="122"/>
      <c r="UJP181" s="123"/>
      <c r="UJQ181" s="122"/>
      <c r="UJR181" s="123"/>
      <c r="UJS181" s="125"/>
      <c r="UJT181" s="328"/>
      <c r="UJU181" s="329"/>
      <c r="UJV181" s="124"/>
      <c r="UJW181" s="122"/>
      <c r="UJX181" s="123"/>
      <c r="UJY181" s="122"/>
      <c r="UJZ181" s="123"/>
      <c r="UKA181" s="122"/>
      <c r="UKB181" s="123"/>
      <c r="UKC181" s="122"/>
      <c r="UKD181" s="123"/>
      <c r="UKE181" s="122"/>
      <c r="UKF181" s="123"/>
      <c r="UKG181" s="125"/>
      <c r="UKH181" s="328"/>
      <c r="UKI181" s="329"/>
      <c r="UKJ181" s="124"/>
      <c r="UKK181" s="122"/>
      <c r="UKL181" s="123"/>
      <c r="UKM181" s="122"/>
      <c r="UKN181" s="123"/>
      <c r="UKO181" s="122"/>
      <c r="UKP181" s="123"/>
      <c r="UKQ181" s="122"/>
      <c r="UKR181" s="123"/>
      <c r="UKS181" s="122"/>
      <c r="UKT181" s="123"/>
      <c r="UKU181" s="125"/>
      <c r="UKV181" s="328"/>
      <c r="UKW181" s="329"/>
      <c r="UKX181" s="124"/>
      <c r="UKY181" s="122"/>
      <c r="UKZ181" s="123"/>
      <c r="ULA181" s="122"/>
      <c r="ULB181" s="123"/>
      <c r="ULC181" s="122"/>
      <c r="ULD181" s="123"/>
      <c r="ULE181" s="122"/>
      <c r="ULF181" s="123"/>
      <c r="ULG181" s="122"/>
      <c r="ULH181" s="123"/>
      <c r="ULI181" s="125"/>
      <c r="ULJ181" s="328"/>
      <c r="ULK181" s="329"/>
      <c r="ULL181" s="124"/>
      <c r="ULM181" s="122"/>
      <c r="ULN181" s="123"/>
      <c r="ULO181" s="122"/>
      <c r="ULP181" s="123"/>
      <c r="ULQ181" s="122"/>
      <c r="ULR181" s="123"/>
      <c r="ULS181" s="122"/>
      <c r="ULT181" s="123"/>
      <c r="ULU181" s="122"/>
      <c r="ULV181" s="123"/>
      <c r="ULW181" s="125"/>
      <c r="ULX181" s="328"/>
      <c r="ULY181" s="329"/>
      <c r="ULZ181" s="124"/>
      <c r="UMA181" s="122"/>
      <c r="UMB181" s="123"/>
      <c r="UMC181" s="122"/>
      <c r="UMD181" s="123"/>
      <c r="UME181" s="122"/>
      <c r="UMF181" s="123"/>
      <c r="UMG181" s="122"/>
      <c r="UMH181" s="123"/>
      <c r="UMI181" s="122"/>
      <c r="UMJ181" s="123"/>
      <c r="UMK181" s="125"/>
      <c r="UML181" s="328"/>
      <c r="UMM181" s="329"/>
      <c r="UMN181" s="124"/>
      <c r="UMO181" s="122"/>
      <c r="UMP181" s="123"/>
      <c r="UMQ181" s="122"/>
      <c r="UMR181" s="123"/>
      <c r="UMS181" s="122"/>
      <c r="UMT181" s="123"/>
      <c r="UMU181" s="122"/>
      <c r="UMV181" s="123"/>
      <c r="UMW181" s="122"/>
      <c r="UMX181" s="123"/>
      <c r="UMY181" s="125"/>
      <c r="UMZ181" s="328"/>
      <c r="UNA181" s="329"/>
      <c r="UNB181" s="124"/>
      <c r="UNC181" s="122"/>
      <c r="UND181" s="123"/>
      <c r="UNE181" s="122"/>
      <c r="UNF181" s="123"/>
      <c r="UNG181" s="122"/>
      <c r="UNH181" s="123"/>
      <c r="UNI181" s="122"/>
      <c r="UNJ181" s="123"/>
      <c r="UNK181" s="122"/>
      <c r="UNL181" s="123"/>
      <c r="UNM181" s="125"/>
      <c r="UNN181" s="328"/>
      <c r="UNO181" s="329"/>
      <c r="UNP181" s="124"/>
      <c r="UNQ181" s="122"/>
      <c r="UNR181" s="123"/>
      <c r="UNS181" s="122"/>
      <c r="UNT181" s="123"/>
      <c r="UNU181" s="122"/>
      <c r="UNV181" s="123"/>
      <c r="UNW181" s="122"/>
      <c r="UNX181" s="123"/>
      <c r="UNY181" s="122"/>
      <c r="UNZ181" s="123"/>
      <c r="UOA181" s="125"/>
      <c r="UOB181" s="328"/>
      <c r="UOC181" s="329"/>
      <c r="UOD181" s="124"/>
      <c r="UOE181" s="122"/>
      <c r="UOF181" s="123"/>
      <c r="UOG181" s="122"/>
      <c r="UOH181" s="123"/>
      <c r="UOI181" s="122"/>
      <c r="UOJ181" s="123"/>
      <c r="UOK181" s="122"/>
      <c r="UOL181" s="123"/>
      <c r="UOM181" s="122"/>
      <c r="UON181" s="123"/>
      <c r="UOO181" s="125"/>
      <c r="UOP181" s="328"/>
      <c r="UOQ181" s="329"/>
      <c r="UOR181" s="124"/>
      <c r="UOS181" s="122"/>
      <c r="UOT181" s="123"/>
      <c r="UOU181" s="122"/>
      <c r="UOV181" s="123"/>
      <c r="UOW181" s="122"/>
      <c r="UOX181" s="123"/>
      <c r="UOY181" s="122"/>
      <c r="UOZ181" s="123"/>
      <c r="UPA181" s="122"/>
      <c r="UPB181" s="123"/>
      <c r="UPC181" s="125"/>
      <c r="UPD181" s="328"/>
      <c r="UPE181" s="329"/>
      <c r="UPF181" s="124"/>
      <c r="UPG181" s="122"/>
      <c r="UPH181" s="123"/>
      <c r="UPI181" s="122"/>
      <c r="UPJ181" s="123"/>
      <c r="UPK181" s="122"/>
      <c r="UPL181" s="123"/>
      <c r="UPM181" s="122"/>
      <c r="UPN181" s="123"/>
      <c r="UPO181" s="122"/>
      <c r="UPP181" s="123"/>
      <c r="UPQ181" s="125"/>
      <c r="UPR181" s="328"/>
      <c r="UPS181" s="329"/>
      <c r="UPT181" s="124"/>
      <c r="UPU181" s="122"/>
      <c r="UPV181" s="123"/>
      <c r="UPW181" s="122"/>
      <c r="UPX181" s="123"/>
      <c r="UPY181" s="122"/>
      <c r="UPZ181" s="123"/>
      <c r="UQA181" s="122"/>
      <c r="UQB181" s="123"/>
      <c r="UQC181" s="122"/>
      <c r="UQD181" s="123"/>
      <c r="UQE181" s="125"/>
      <c r="UQF181" s="328"/>
      <c r="UQG181" s="329"/>
      <c r="UQH181" s="124"/>
      <c r="UQI181" s="122"/>
      <c r="UQJ181" s="123"/>
      <c r="UQK181" s="122"/>
      <c r="UQL181" s="123"/>
      <c r="UQM181" s="122"/>
      <c r="UQN181" s="123"/>
      <c r="UQO181" s="122"/>
      <c r="UQP181" s="123"/>
      <c r="UQQ181" s="122"/>
      <c r="UQR181" s="123"/>
      <c r="UQS181" s="125"/>
      <c r="UQT181" s="328"/>
      <c r="UQU181" s="329"/>
      <c r="UQV181" s="124"/>
      <c r="UQW181" s="122"/>
      <c r="UQX181" s="123"/>
      <c r="UQY181" s="122"/>
      <c r="UQZ181" s="123"/>
      <c r="URA181" s="122"/>
      <c r="URB181" s="123"/>
      <c r="URC181" s="122"/>
      <c r="URD181" s="123"/>
      <c r="URE181" s="122"/>
      <c r="URF181" s="123"/>
      <c r="URG181" s="125"/>
      <c r="URH181" s="328"/>
      <c r="URI181" s="329"/>
      <c r="URJ181" s="124"/>
      <c r="URK181" s="122"/>
      <c r="URL181" s="123"/>
      <c r="URM181" s="122"/>
      <c r="URN181" s="123"/>
      <c r="URO181" s="122"/>
      <c r="URP181" s="123"/>
      <c r="URQ181" s="122"/>
      <c r="URR181" s="123"/>
      <c r="URS181" s="122"/>
      <c r="URT181" s="123"/>
      <c r="URU181" s="125"/>
      <c r="URV181" s="328"/>
      <c r="URW181" s="329"/>
      <c r="URX181" s="124"/>
      <c r="URY181" s="122"/>
      <c r="URZ181" s="123"/>
      <c r="USA181" s="122"/>
      <c r="USB181" s="123"/>
      <c r="USC181" s="122"/>
      <c r="USD181" s="123"/>
      <c r="USE181" s="122"/>
      <c r="USF181" s="123"/>
      <c r="USG181" s="122"/>
      <c r="USH181" s="123"/>
      <c r="USI181" s="125"/>
      <c r="USJ181" s="328"/>
      <c r="USK181" s="329"/>
      <c r="USL181" s="124"/>
      <c r="USM181" s="122"/>
      <c r="USN181" s="123"/>
      <c r="USO181" s="122"/>
      <c r="USP181" s="123"/>
      <c r="USQ181" s="122"/>
      <c r="USR181" s="123"/>
      <c r="USS181" s="122"/>
      <c r="UST181" s="123"/>
      <c r="USU181" s="122"/>
      <c r="USV181" s="123"/>
      <c r="USW181" s="125"/>
      <c r="USX181" s="328"/>
      <c r="USY181" s="329"/>
      <c r="USZ181" s="124"/>
      <c r="UTA181" s="122"/>
      <c r="UTB181" s="123"/>
      <c r="UTC181" s="122"/>
      <c r="UTD181" s="123"/>
      <c r="UTE181" s="122"/>
      <c r="UTF181" s="123"/>
      <c r="UTG181" s="122"/>
      <c r="UTH181" s="123"/>
      <c r="UTI181" s="122"/>
      <c r="UTJ181" s="123"/>
      <c r="UTK181" s="125"/>
      <c r="UTL181" s="328"/>
      <c r="UTM181" s="329"/>
      <c r="UTN181" s="124"/>
      <c r="UTO181" s="122"/>
      <c r="UTP181" s="123"/>
      <c r="UTQ181" s="122"/>
      <c r="UTR181" s="123"/>
      <c r="UTS181" s="122"/>
      <c r="UTT181" s="123"/>
      <c r="UTU181" s="122"/>
      <c r="UTV181" s="123"/>
      <c r="UTW181" s="122"/>
      <c r="UTX181" s="123"/>
      <c r="UTY181" s="125"/>
      <c r="UTZ181" s="328"/>
      <c r="UUA181" s="329"/>
      <c r="UUB181" s="124"/>
      <c r="UUC181" s="122"/>
      <c r="UUD181" s="123"/>
      <c r="UUE181" s="122"/>
      <c r="UUF181" s="123"/>
      <c r="UUG181" s="122"/>
      <c r="UUH181" s="123"/>
      <c r="UUI181" s="122"/>
      <c r="UUJ181" s="123"/>
      <c r="UUK181" s="122"/>
      <c r="UUL181" s="123"/>
      <c r="UUM181" s="125"/>
      <c r="UUN181" s="328"/>
      <c r="UUO181" s="329"/>
      <c r="UUP181" s="124"/>
      <c r="UUQ181" s="122"/>
      <c r="UUR181" s="123"/>
      <c r="UUS181" s="122"/>
      <c r="UUT181" s="123"/>
      <c r="UUU181" s="122"/>
      <c r="UUV181" s="123"/>
      <c r="UUW181" s="122"/>
      <c r="UUX181" s="123"/>
      <c r="UUY181" s="122"/>
      <c r="UUZ181" s="123"/>
      <c r="UVA181" s="125"/>
      <c r="UVB181" s="328"/>
      <c r="UVC181" s="329"/>
      <c r="UVD181" s="124"/>
      <c r="UVE181" s="122"/>
      <c r="UVF181" s="123"/>
      <c r="UVG181" s="122"/>
      <c r="UVH181" s="123"/>
      <c r="UVI181" s="122"/>
      <c r="UVJ181" s="123"/>
      <c r="UVK181" s="122"/>
      <c r="UVL181" s="123"/>
      <c r="UVM181" s="122"/>
      <c r="UVN181" s="123"/>
      <c r="UVO181" s="125"/>
      <c r="UVP181" s="328"/>
      <c r="UVQ181" s="329"/>
      <c r="UVR181" s="124"/>
      <c r="UVS181" s="122"/>
      <c r="UVT181" s="123"/>
      <c r="UVU181" s="122"/>
      <c r="UVV181" s="123"/>
      <c r="UVW181" s="122"/>
      <c r="UVX181" s="123"/>
      <c r="UVY181" s="122"/>
      <c r="UVZ181" s="123"/>
      <c r="UWA181" s="122"/>
      <c r="UWB181" s="123"/>
      <c r="UWC181" s="125"/>
      <c r="UWD181" s="328"/>
      <c r="UWE181" s="329"/>
      <c r="UWF181" s="124"/>
      <c r="UWG181" s="122"/>
      <c r="UWH181" s="123"/>
      <c r="UWI181" s="122"/>
      <c r="UWJ181" s="123"/>
      <c r="UWK181" s="122"/>
      <c r="UWL181" s="123"/>
      <c r="UWM181" s="122"/>
      <c r="UWN181" s="123"/>
      <c r="UWO181" s="122"/>
      <c r="UWP181" s="123"/>
      <c r="UWQ181" s="125"/>
      <c r="UWR181" s="328"/>
      <c r="UWS181" s="329"/>
      <c r="UWT181" s="124"/>
      <c r="UWU181" s="122"/>
      <c r="UWV181" s="123"/>
      <c r="UWW181" s="122"/>
      <c r="UWX181" s="123"/>
      <c r="UWY181" s="122"/>
      <c r="UWZ181" s="123"/>
      <c r="UXA181" s="122"/>
      <c r="UXB181" s="123"/>
      <c r="UXC181" s="122"/>
      <c r="UXD181" s="123"/>
      <c r="UXE181" s="125"/>
      <c r="UXF181" s="328"/>
      <c r="UXG181" s="329"/>
      <c r="UXH181" s="124"/>
      <c r="UXI181" s="122"/>
      <c r="UXJ181" s="123"/>
      <c r="UXK181" s="122"/>
      <c r="UXL181" s="123"/>
      <c r="UXM181" s="122"/>
      <c r="UXN181" s="123"/>
      <c r="UXO181" s="122"/>
      <c r="UXP181" s="123"/>
      <c r="UXQ181" s="122"/>
      <c r="UXR181" s="123"/>
      <c r="UXS181" s="125"/>
      <c r="UXT181" s="328"/>
      <c r="UXU181" s="329"/>
      <c r="UXV181" s="124"/>
      <c r="UXW181" s="122"/>
      <c r="UXX181" s="123"/>
      <c r="UXY181" s="122"/>
      <c r="UXZ181" s="123"/>
      <c r="UYA181" s="122"/>
      <c r="UYB181" s="123"/>
      <c r="UYC181" s="122"/>
      <c r="UYD181" s="123"/>
      <c r="UYE181" s="122"/>
      <c r="UYF181" s="123"/>
      <c r="UYG181" s="125"/>
      <c r="UYH181" s="328"/>
      <c r="UYI181" s="329"/>
      <c r="UYJ181" s="124"/>
      <c r="UYK181" s="122"/>
      <c r="UYL181" s="123"/>
      <c r="UYM181" s="122"/>
      <c r="UYN181" s="123"/>
      <c r="UYO181" s="122"/>
      <c r="UYP181" s="123"/>
      <c r="UYQ181" s="122"/>
      <c r="UYR181" s="123"/>
      <c r="UYS181" s="122"/>
      <c r="UYT181" s="123"/>
      <c r="UYU181" s="125"/>
      <c r="UYV181" s="328"/>
      <c r="UYW181" s="329"/>
      <c r="UYX181" s="124"/>
      <c r="UYY181" s="122"/>
      <c r="UYZ181" s="123"/>
      <c r="UZA181" s="122"/>
      <c r="UZB181" s="123"/>
      <c r="UZC181" s="122"/>
      <c r="UZD181" s="123"/>
      <c r="UZE181" s="122"/>
      <c r="UZF181" s="123"/>
      <c r="UZG181" s="122"/>
      <c r="UZH181" s="123"/>
      <c r="UZI181" s="125"/>
      <c r="UZJ181" s="328"/>
      <c r="UZK181" s="329"/>
      <c r="UZL181" s="124"/>
      <c r="UZM181" s="122"/>
      <c r="UZN181" s="123"/>
      <c r="UZO181" s="122"/>
      <c r="UZP181" s="123"/>
      <c r="UZQ181" s="122"/>
      <c r="UZR181" s="123"/>
      <c r="UZS181" s="122"/>
      <c r="UZT181" s="123"/>
      <c r="UZU181" s="122"/>
      <c r="UZV181" s="123"/>
      <c r="UZW181" s="125"/>
      <c r="UZX181" s="328"/>
      <c r="UZY181" s="329"/>
      <c r="UZZ181" s="124"/>
      <c r="VAA181" s="122"/>
      <c r="VAB181" s="123"/>
      <c r="VAC181" s="122"/>
      <c r="VAD181" s="123"/>
      <c r="VAE181" s="122"/>
      <c r="VAF181" s="123"/>
      <c r="VAG181" s="122"/>
      <c r="VAH181" s="123"/>
      <c r="VAI181" s="122"/>
      <c r="VAJ181" s="123"/>
      <c r="VAK181" s="125"/>
      <c r="VAL181" s="328"/>
      <c r="VAM181" s="329"/>
      <c r="VAN181" s="124"/>
      <c r="VAO181" s="122"/>
      <c r="VAP181" s="123"/>
      <c r="VAQ181" s="122"/>
      <c r="VAR181" s="123"/>
      <c r="VAS181" s="122"/>
      <c r="VAT181" s="123"/>
      <c r="VAU181" s="122"/>
      <c r="VAV181" s="123"/>
      <c r="VAW181" s="122"/>
      <c r="VAX181" s="123"/>
      <c r="VAY181" s="125"/>
      <c r="VAZ181" s="328"/>
      <c r="VBA181" s="329"/>
      <c r="VBB181" s="124"/>
      <c r="VBC181" s="122"/>
      <c r="VBD181" s="123"/>
      <c r="VBE181" s="122"/>
      <c r="VBF181" s="123"/>
      <c r="VBG181" s="122"/>
      <c r="VBH181" s="123"/>
      <c r="VBI181" s="122"/>
      <c r="VBJ181" s="123"/>
      <c r="VBK181" s="122"/>
      <c r="VBL181" s="123"/>
      <c r="VBM181" s="125"/>
      <c r="VBN181" s="328"/>
      <c r="VBO181" s="329"/>
      <c r="VBP181" s="124"/>
      <c r="VBQ181" s="122"/>
      <c r="VBR181" s="123"/>
      <c r="VBS181" s="122"/>
      <c r="VBT181" s="123"/>
      <c r="VBU181" s="122"/>
      <c r="VBV181" s="123"/>
      <c r="VBW181" s="122"/>
      <c r="VBX181" s="123"/>
      <c r="VBY181" s="122"/>
      <c r="VBZ181" s="123"/>
      <c r="VCA181" s="125"/>
      <c r="VCB181" s="328"/>
      <c r="VCC181" s="329"/>
      <c r="VCD181" s="124"/>
      <c r="VCE181" s="122"/>
      <c r="VCF181" s="123"/>
      <c r="VCG181" s="122"/>
      <c r="VCH181" s="123"/>
      <c r="VCI181" s="122"/>
      <c r="VCJ181" s="123"/>
      <c r="VCK181" s="122"/>
      <c r="VCL181" s="123"/>
      <c r="VCM181" s="122"/>
      <c r="VCN181" s="123"/>
      <c r="VCO181" s="125"/>
      <c r="VCP181" s="328"/>
      <c r="VCQ181" s="329"/>
      <c r="VCR181" s="124"/>
      <c r="VCS181" s="122"/>
      <c r="VCT181" s="123"/>
      <c r="VCU181" s="122"/>
      <c r="VCV181" s="123"/>
      <c r="VCW181" s="122"/>
      <c r="VCX181" s="123"/>
      <c r="VCY181" s="122"/>
      <c r="VCZ181" s="123"/>
      <c r="VDA181" s="122"/>
      <c r="VDB181" s="123"/>
      <c r="VDC181" s="125"/>
      <c r="VDD181" s="328"/>
      <c r="VDE181" s="329"/>
      <c r="VDF181" s="124"/>
      <c r="VDG181" s="122"/>
      <c r="VDH181" s="123"/>
      <c r="VDI181" s="122"/>
      <c r="VDJ181" s="123"/>
      <c r="VDK181" s="122"/>
      <c r="VDL181" s="123"/>
      <c r="VDM181" s="122"/>
      <c r="VDN181" s="123"/>
      <c r="VDO181" s="122"/>
      <c r="VDP181" s="123"/>
      <c r="VDQ181" s="125"/>
      <c r="VDR181" s="328"/>
      <c r="VDS181" s="329"/>
      <c r="VDT181" s="124"/>
      <c r="VDU181" s="122"/>
      <c r="VDV181" s="123"/>
      <c r="VDW181" s="122"/>
      <c r="VDX181" s="123"/>
      <c r="VDY181" s="122"/>
      <c r="VDZ181" s="123"/>
      <c r="VEA181" s="122"/>
      <c r="VEB181" s="123"/>
      <c r="VEC181" s="122"/>
      <c r="VED181" s="123"/>
      <c r="VEE181" s="125"/>
      <c r="VEF181" s="328"/>
      <c r="VEG181" s="329"/>
      <c r="VEH181" s="124"/>
      <c r="VEI181" s="122"/>
      <c r="VEJ181" s="123"/>
      <c r="VEK181" s="122"/>
      <c r="VEL181" s="123"/>
      <c r="VEM181" s="122"/>
      <c r="VEN181" s="123"/>
      <c r="VEO181" s="122"/>
      <c r="VEP181" s="123"/>
      <c r="VEQ181" s="122"/>
      <c r="VER181" s="123"/>
      <c r="VES181" s="125"/>
      <c r="VET181" s="328"/>
      <c r="VEU181" s="329"/>
      <c r="VEV181" s="124"/>
      <c r="VEW181" s="122"/>
      <c r="VEX181" s="123"/>
      <c r="VEY181" s="122"/>
      <c r="VEZ181" s="123"/>
      <c r="VFA181" s="122"/>
      <c r="VFB181" s="123"/>
      <c r="VFC181" s="122"/>
      <c r="VFD181" s="123"/>
      <c r="VFE181" s="122"/>
      <c r="VFF181" s="123"/>
      <c r="VFG181" s="125"/>
      <c r="VFH181" s="328"/>
      <c r="VFI181" s="329"/>
      <c r="VFJ181" s="124"/>
      <c r="VFK181" s="122"/>
      <c r="VFL181" s="123"/>
      <c r="VFM181" s="122"/>
      <c r="VFN181" s="123"/>
      <c r="VFO181" s="122"/>
      <c r="VFP181" s="123"/>
      <c r="VFQ181" s="122"/>
      <c r="VFR181" s="123"/>
      <c r="VFS181" s="122"/>
      <c r="VFT181" s="123"/>
      <c r="VFU181" s="125"/>
      <c r="VFV181" s="328"/>
      <c r="VFW181" s="329"/>
      <c r="VFX181" s="124"/>
      <c r="VFY181" s="122"/>
      <c r="VFZ181" s="123"/>
      <c r="VGA181" s="122"/>
      <c r="VGB181" s="123"/>
      <c r="VGC181" s="122"/>
      <c r="VGD181" s="123"/>
      <c r="VGE181" s="122"/>
      <c r="VGF181" s="123"/>
      <c r="VGG181" s="122"/>
      <c r="VGH181" s="123"/>
      <c r="VGI181" s="125"/>
      <c r="VGJ181" s="328"/>
      <c r="VGK181" s="329"/>
      <c r="VGL181" s="124"/>
      <c r="VGM181" s="122"/>
      <c r="VGN181" s="123"/>
      <c r="VGO181" s="122"/>
      <c r="VGP181" s="123"/>
      <c r="VGQ181" s="122"/>
      <c r="VGR181" s="123"/>
      <c r="VGS181" s="122"/>
      <c r="VGT181" s="123"/>
      <c r="VGU181" s="122"/>
      <c r="VGV181" s="123"/>
      <c r="VGW181" s="125"/>
      <c r="VGX181" s="328"/>
      <c r="VGY181" s="329"/>
      <c r="VGZ181" s="124"/>
      <c r="VHA181" s="122"/>
      <c r="VHB181" s="123"/>
      <c r="VHC181" s="122"/>
      <c r="VHD181" s="123"/>
      <c r="VHE181" s="122"/>
      <c r="VHF181" s="123"/>
      <c r="VHG181" s="122"/>
      <c r="VHH181" s="123"/>
      <c r="VHI181" s="122"/>
      <c r="VHJ181" s="123"/>
      <c r="VHK181" s="125"/>
      <c r="VHL181" s="328"/>
      <c r="VHM181" s="329"/>
      <c r="VHN181" s="124"/>
      <c r="VHO181" s="122"/>
      <c r="VHP181" s="123"/>
      <c r="VHQ181" s="122"/>
      <c r="VHR181" s="123"/>
      <c r="VHS181" s="122"/>
      <c r="VHT181" s="123"/>
      <c r="VHU181" s="122"/>
      <c r="VHV181" s="123"/>
      <c r="VHW181" s="122"/>
      <c r="VHX181" s="123"/>
      <c r="VHY181" s="125"/>
      <c r="VHZ181" s="328"/>
      <c r="VIA181" s="329"/>
      <c r="VIB181" s="124"/>
      <c r="VIC181" s="122"/>
      <c r="VID181" s="123"/>
      <c r="VIE181" s="122"/>
      <c r="VIF181" s="123"/>
      <c r="VIG181" s="122"/>
      <c r="VIH181" s="123"/>
      <c r="VII181" s="122"/>
      <c r="VIJ181" s="123"/>
      <c r="VIK181" s="122"/>
      <c r="VIL181" s="123"/>
      <c r="VIM181" s="125"/>
      <c r="VIN181" s="328"/>
      <c r="VIO181" s="329"/>
      <c r="VIP181" s="124"/>
      <c r="VIQ181" s="122"/>
      <c r="VIR181" s="123"/>
      <c r="VIS181" s="122"/>
      <c r="VIT181" s="123"/>
      <c r="VIU181" s="122"/>
      <c r="VIV181" s="123"/>
      <c r="VIW181" s="122"/>
      <c r="VIX181" s="123"/>
      <c r="VIY181" s="122"/>
      <c r="VIZ181" s="123"/>
      <c r="VJA181" s="125"/>
      <c r="VJB181" s="328"/>
      <c r="VJC181" s="329"/>
      <c r="VJD181" s="124"/>
      <c r="VJE181" s="122"/>
      <c r="VJF181" s="123"/>
      <c r="VJG181" s="122"/>
      <c r="VJH181" s="123"/>
      <c r="VJI181" s="122"/>
      <c r="VJJ181" s="123"/>
      <c r="VJK181" s="122"/>
      <c r="VJL181" s="123"/>
      <c r="VJM181" s="122"/>
      <c r="VJN181" s="123"/>
      <c r="VJO181" s="125"/>
      <c r="VJP181" s="328"/>
      <c r="VJQ181" s="329"/>
      <c r="VJR181" s="124"/>
      <c r="VJS181" s="122"/>
      <c r="VJT181" s="123"/>
      <c r="VJU181" s="122"/>
      <c r="VJV181" s="123"/>
      <c r="VJW181" s="122"/>
      <c r="VJX181" s="123"/>
      <c r="VJY181" s="122"/>
      <c r="VJZ181" s="123"/>
      <c r="VKA181" s="122"/>
      <c r="VKB181" s="123"/>
      <c r="VKC181" s="125"/>
      <c r="VKD181" s="328"/>
      <c r="VKE181" s="329"/>
      <c r="VKF181" s="124"/>
      <c r="VKG181" s="122"/>
      <c r="VKH181" s="123"/>
      <c r="VKI181" s="122"/>
      <c r="VKJ181" s="123"/>
      <c r="VKK181" s="122"/>
      <c r="VKL181" s="123"/>
      <c r="VKM181" s="122"/>
      <c r="VKN181" s="123"/>
      <c r="VKO181" s="122"/>
      <c r="VKP181" s="123"/>
      <c r="VKQ181" s="125"/>
      <c r="VKR181" s="328"/>
      <c r="VKS181" s="329"/>
      <c r="VKT181" s="124"/>
      <c r="VKU181" s="122"/>
      <c r="VKV181" s="123"/>
      <c r="VKW181" s="122"/>
      <c r="VKX181" s="123"/>
      <c r="VKY181" s="122"/>
      <c r="VKZ181" s="123"/>
      <c r="VLA181" s="122"/>
      <c r="VLB181" s="123"/>
      <c r="VLC181" s="122"/>
      <c r="VLD181" s="123"/>
      <c r="VLE181" s="125"/>
      <c r="VLF181" s="328"/>
      <c r="VLG181" s="329"/>
      <c r="VLH181" s="124"/>
      <c r="VLI181" s="122"/>
      <c r="VLJ181" s="123"/>
      <c r="VLK181" s="122"/>
      <c r="VLL181" s="123"/>
      <c r="VLM181" s="122"/>
      <c r="VLN181" s="123"/>
      <c r="VLO181" s="122"/>
      <c r="VLP181" s="123"/>
      <c r="VLQ181" s="122"/>
      <c r="VLR181" s="123"/>
      <c r="VLS181" s="125"/>
      <c r="VLT181" s="328"/>
      <c r="VLU181" s="329"/>
      <c r="VLV181" s="124"/>
      <c r="VLW181" s="122"/>
      <c r="VLX181" s="123"/>
      <c r="VLY181" s="122"/>
      <c r="VLZ181" s="123"/>
      <c r="VMA181" s="122"/>
      <c r="VMB181" s="123"/>
      <c r="VMC181" s="122"/>
      <c r="VMD181" s="123"/>
      <c r="VME181" s="122"/>
      <c r="VMF181" s="123"/>
      <c r="VMG181" s="125"/>
      <c r="VMH181" s="328"/>
      <c r="VMI181" s="329"/>
      <c r="VMJ181" s="124"/>
      <c r="VMK181" s="122"/>
      <c r="VML181" s="123"/>
      <c r="VMM181" s="122"/>
      <c r="VMN181" s="123"/>
      <c r="VMO181" s="122"/>
      <c r="VMP181" s="123"/>
      <c r="VMQ181" s="122"/>
      <c r="VMR181" s="123"/>
      <c r="VMS181" s="122"/>
      <c r="VMT181" s="123"/>
      <c r="VMU181" s="125"/>
      <c r="VMV181" s="328"/>
      <c r="VMW181" s="329"/>
      <c r="VMX181" s="124"/>
      <c r="VMY181" s="122"/>
      <c r="VMZ181" s="123"/>
      <c r="VNA181" s="122"/>
      <c r="VNB181" s="123"/>
      <c r="VNC181" s="122"/>
      <c r="VND181" s="123"/>
      <c r="VNE181" s="122"/>
      <c r="VNF181" s="123"/>
      <c r="VNG181" s="122"/>
      <c r="VNH181" s="123"/>
      <c r="VNI181" s="125"/>
      <c r="VNJ181" s="328"/>
      <c r="VNK181" s="329"/>
      <c r="VNL181" s="124"/>
      <c r="VNM181" s="122"/>
      <c r="VNN181" s="123"/>
      <c r="VNO181" s="122"/>
      <c r="VNP181" s="123"/>
      <c r="VNQ181" s="122"/>
      <c r="VNR181" s="123"/>
      <c r="VNS181" s="122"/>
      <c r="VNT181" s="123"/>
      <c r="VNU181" s="122"/>
      <c r="VNV181" s="123"/>
      <c r="VNW181" s="125"/>
      <c r="VNX181" s="328"/>
      <c r="VNY181" s="329"/>
      <c r="VNZ181" s="124"/>
      <c r="VOA181" s="122"/>
      <c r="VOB181" s="123"/>
      <c r="VOC181" s="122"/>
      <c r="VOD181" s="123"/>
      <c r="VOE181" s="122"/>
      <c r="VOF181" s="123"/>
      <c r="VOG181" s="122"/>
      <c r="VOH181" s="123"/>
      <c r="VOI181" s="122"/>
      <c r="VOJ181" s="123"/>
      <c r="VOK181" s="125"/>
      <c r="VOL181" s="328"/>
      <c r="VOM181" s="329"/>
      <c r="VON181" s="124"/>
      <c r="VOO181" s="122"/>
      <c r="VOP181" s="123"/>
      <c r="VOQ181" s="122"/>
      <c r="VOR181" s="123"/>
      <c r="VOS181" s="122"/>
      <c r="VOT181" s="123"/>
      <c r="VOU181" s="122"/>
      <c r="VOV181" s="123"/>
      <c r="VOW181" s="122"/>
      <c r="VOX181" s="123"/>
      <c r="VOY181" s="125"/>
      <c r="VOZ181" s="328"/>
      <c r="VPA181" s="329"/>
      <c r="VPB181" s="124"/>
      <c r="VPC181" s="122"/>
      <c r="VPD181" s="123"/>
      <c r="VPE181" s="122"/>
      <c r="VPF181" s="123"/>
      <c r="VPG181" s="122"/>
      <c r="VPH181" s="123"/>
      <c r="VPI181" s="122"/>
      <c r="VPJ181" s="123"/>
      <c r="VPK181" s="122"/>
      <c r="VPL181" s="123"/>
      <c r="VPM181" s="125"/>
      <c r="VPN181" s="328"/>
      <c r="VPO181" s="329"/>
      <c r="VPP181" s="124"/>
      <c r="VPQ181" s="122"/>
      <c r="VPR181" s="123"/>
      <c r="VPS181" s="122"/>
      <c r="VPT181" s="123"/>
      <c r="VPU181" s="122"/>
      <c r="VPV181" s="123"/>
      <c r="VPW181" s="122"/>
      <c r="VPX181" s="123"/>
      <c r="VPY181" s="122"/>
      <c r="VPZ181" s="123"/>
      <c r="VQA181" s="125"/>
      <c r="VQB181" s="328"/>
      <c r="VQC181" s="329"/>
      <c r="VQD181" s="124"/>
      <c r="VQE181" s="122"/>
      <c r="VQF181" s="123"/>
      <c r="VQG181" s="122"/>
      <c r="VQH181" s="123"/>
      <c r="VQI181" s="122"/>
      <c r="VQJ181" s="123"/>
      <c r="VQK181" s="122"/>
      <c r="VQL181" s="123"/>
      <c r="VQM181" s="122"/>
      <c r="VQN181" s="123"/>
      <c r="VQO181" s="125"/>
      <c r="VQP181" s="328"/>
      <c r="VQQ181" s="329"/>
      <c r="VQR181" s="124"/>
      <c r="VQS181" s="122"/>
      <c r="VQT181" s="123"/>
      <c r="VQU181" s="122"/>
      <c r="VQV181" s="123"/>
      <c r="VQW181" s="122"/>
      <c r="VQX181" s="123"/>
      <c r="VQY181" s="122"/>
      <c r="VQZ181" s="123"/>
      <c r="VRA181" s="122"/>
      <c r="VRB181" s="123"/>
      <c r="VRC181" s="125"/>
      <c r="VRD181" s="328"/>
      <c r="VRE181" s="329"/>
      <c r="VRF181" s="124"/>
      <c r="VRG181" s="122"/>
      <c r="VRH181" s="123"/>
      <c r="VRI181" s="122"/>
      <c r="VRJ181" s="123"/>
      <c r="VRK181" s="122"/>
      <c r="VRL181" s="123"/>
      <c r="VRM181" s="122"/>
      <c r="VRN181" s="123"/>
      <c r="VRO181" s="122"/>
      <c r="VRP181" s="123"/>
      <c r="VRQ181" s="125"/>
      <c r="VRR181" s="328"/>
      <c r="VRS181" s="329"/>
      <c r="VRT181" s="124"/>
      <c r="VRU181" s="122"/>
      <c r="VRV181" s="123"/>
      <c r="VRW181" s="122"/>
      <c r="VRX181" s="123"/>
      <c r="VRY181" s="122"/>
      <c r="VRZ181" s="123"/>
      <c r="VSA181" s="122"/>
      <c r="VSB181" s="123"/>
      <c r="VSC181" s="122"/>
      <c r="VSD181" s="123"/>
      <c r="VSE181" s="125"/>
      <c r="VSF181" s="328"/>
      <c r="VSG181" s="329"/>
      <c r="VSH181" s="124"/>
      <c r="VSI181" s="122"/>
      <c r="VSJ181" s="123"/>
      <c r="VSK181" s="122"/>
      <c r="VSL181" s="123"/>
      <c r="VSM181" s="122"/>
      <c r="VSN181" s="123"/>
      <c r="VSO181" s="122"/>
      <c r="VSP181" s="123"/>
      <c r="VSQ181" s="122"/>
      <c r="VSR181" s="123"/>
      <c r="VSS181" s="125"/>
      <c r="VST181" s="328"/>
      <c r="VSU181" s="329"/>
      <c r="VSV181" s="124"/>
      <c r="VSW181" s="122"/>
      <c r="VSX181" s="123"/>
      <c r="VSY181" s="122"/>
      <c r="VSZ181" s="123"/>
      <c r="VTA181" s="122"/>
      <c r="VTB181" s="123"/>
      <c r="VTC181" s="122"/>
      <c r="VTD181" s="123"/>
      <c r="VTE181" s="122"/>
      <c r="VTF181" s="123"/>
      <c r="VTG181" s="125"/>
      <c r="VTH181" s="328"/>
      <c r="VTI181" s="329"/>
      <c r="VTJ181" s="124"/>
      <c r="VTK181" s="122"/>
      <c r="VTL181" s="123"/>
      <c r="VTM181" s="122"/>
      <c r="VTN181" s="123"/>
      <c r="VTO181" s="122"/>
      <c r="VTP181" s="123"/>
      <c r="VTQ181" s="122"/>
      <c r="VTR181" s="123"/>
      <c r="VTS181" s="122"/>
      <c r="VTT181" s="123"/>
      <c r="VTU181" s="125"/>
      <c r="VTV181" s="328"/>
      <c r="VTW181" s="329"/>
      <c r="VTX181" s="124"/>
      <c r="VTY181" s="122"/>
      <c r="VTZ181" s="123"/>
      <c r="VUA181" s="122"/>
      <c r="VUB181" s="123"/>
      <c r="VUC181" s="122"/>
      <c r="VUD181" s="123"/>
      <c r="VUE181" s="122"/>
      <c r="VUF181" s="123"/>
      <c r="VUG181" s="122"/>
      <c r="VUH181" s="123"/>
      <c r="VUI181" s="125"/>
      <c r="VUJ181" s="328"/>
      <c r="VUK181" s="329"/>
      <c r="VUL181" s="124"/>
      <c r="VUM181" s="122"/>
      <c r="VUN181" s="123"/>
      <c r="VUO181" s="122"/>
      <c r="VUP181" s="123"/>
      <c r="VUQ181" s="122"/>
      <c r="VUR181" s="123"/>
      <c r="VUS181" s="122"/>
      <c r="VUT181" s="123"/>
      <c r="VUU181" s="122"/>
      <c r="VUV181" s="123"/>
      <c r="VUW181" s="125"/>
      <c r="VUX181" s="328"/>
      <c r="VUY181" s="329"/>
      <c r="VUZ181" s="124"/>
      <c r="VVA181" s="122"/>
      <c r="VVB181" s="123"/>
      <c r="VVC181" s="122"/>
      <c r="VVD181" s="123"/>
      <c r="VVE181" s="122"/>
      <c r="VVF181" s="123"/>
      <c r="VVG181" s="122"/>
      <c r="VVH181" s="123"/>
      <c r="VVI181" s="122"/>
      <c r="VVJ181" s="123"/>
      <c r="VVK181" s="125"/>
      <c r="VVL181" s="328"/>
      <c r="VVM181" s="329"/>
      <c r="VVN181" s="124"/>
      <c r="VVO181" s="122"/>
      <c r="VVP181" s="123"/>
      <c r="VVQ181" s="122"/>
      <c r="VVR181" s="123"/>
      <c r="VVS181" s="122"/>
      <c r="VVT181" s="123"/>
      <c r="VVU181" s="122"/>
      <c r="VVV181" s="123"/>
      <c r="VVW181" s="122"/>
      <c r="VVX181" s="123"/>
      <c r="VVY181" s="125"/>
      <c r="VVZ181" s="328"/>
      <c r="VWA181" s="329"/>
      <c r="VWB181" s="124"/>
      <c r="VWC181" s="122"/>
      <c r="VWD181" s="123"/>
      <c r="VWE181" s="122"/>
      <c r="VWF181" s="123"/>
      <c r="VWG181" s="122"/>
      <c r="VWH181" s="123"/>
      <c r="VWI181" s="122"/>
      <c r="VWJ181" s="123"/>
      <c r="VWK181" s="122"/>
      <c r="VWL181" s="123"/>
      <c r="VWM181" s="125"/>
      <c r="VWN181" s="328"/>
      <c r="VWO181" s="329"/>
      <c r="VWP181" s="124"/>
      <c r="VWQ181" s="122"/>
      <c r="VWR181" s="123"/>
      <c r="VWS181" s="122"/>
      <c r="VWT181" s="123"/>
      <c r="VWU181" s="122"/>
      <c r="VWV181" s="123"/>
      <c r="VWW181" s="122"/>
      <c r="VWX181" s="123"/>
      <c r="VWY181" s="122"/>
      <c r="VWZ181" s="123"/>
      <c r="VXA181" s="125"/>
      <c r="VXB181" s="328"/>
      <c r="VXC181" s="329"/>
      <c r="VXD181" s="124"/>
      <c r="VXE181" s="122"/>
      <c r="VXF181" s="123"/>
      <c r="VXG181" s="122"/>
      <c r="VXH181" s="123"/>
      <c r="VXI181" s="122"/>
      <c r="VXJ181" s="123"/>
      <c r="VXK181" s="122"/>
      <c r="VXL181" s="123"/>
      <c r="VXM181" s="122"/>
      <c r="VXN181" s="123"/>
      <c r="VXO181" s="125"/>
      <c r="VXP181" s="328"/>
      <c r="VXQ181" s="329"/>
      <c r="VXR181" s="124"/>
      <c r="VXS181" s="122"/>
      <c r="VXT181" s="123"/>
      <c r="VXU181" s="122"/>
      <c r="VXV181" s="123"/>
      <c r="VXW181" s="122"/>
      <c r="VXX181" s="123"/>
      <c r="VXY181" s="122"/>
      <c r="VXZ181" s="123"/>
      <c r="VYA181" s="122"/>
      <c r="VYB181" s="123"/>
      <c r="VYC181" s="125"/>
      <c r="VYD181" s="328"/>
      <c r="VYE181" s="329"/>
      <c r="VYF181" s="124"/>
      <c r="VYG181" s="122"/>
      <c r="VYH181" s="123"/>
      <c r="VYI181" s="122"/>
      <c r="VYJ181" s="123"/>
      <c r="VYK181" s="122"/>
      <c r="VYL181" s="123"/>
      <c r="VYM181" s="122"/>
      <c r="VYN181" s="123"/>
      <c r="VYO181" s="122"/>
      <c r="VYP181" s="123"/>
      <c r="VYQ181" s="125"/>
      <c r="VYR181" s="328"/>
      <c r="VYS181" s="329"/>
      <c r="VYT181" s="124"/>
      <c r="VYU181" s="122"/>
      <c r="VYV181" s="123"/>
      <c r="VYW181" s="122"/>
      <c r="VYX181" s="123"/>
      <c r="VYY181" s="122"/>
      <c r="VYZ181" s="123"/>
      <c r="VZA181" s="122"/>
      <c r="VZB181" s="123"/>
      <c r="VZC181" s="122"/>
      <c r="VZD181" s="123"/>
      <c r="VZE181" s="125"/>
      <c r="VZF181" s="328"/>
      <c r="VZG181" s="329"/>
      <c r="VZH181" s="124"/>
      <c r="VZI181" s="122"/>
      <c r="VZJ181" s="123"/>
      <c r="VZK181" s="122"/>
      <c r="VZL181" s="123"/>
      <c r="VZM181" s="122"/>
      <c r="VZN181" s="123"/>
      <c r="VZO181" s="122"/>
      <c r="VZP181" s="123"/>
      <c r="VZQ181" s="122"/>
      <c r="VZR181" s="123"/>
      <c r="VZS181" s="125"/>
      <c r="VZT181" s="328"/>
      <c r="VZU181" s="329"/>
      <c r="VZV181" s="124"/>
      <c r="VZW181" s="122"/>
      <c r="VZX181" s="123"/>
      <c r="VZY181" s="122"/>
      <c r="VZZ181" s="123"/>
      <c r="WAA181" s="122"/>
      <c r="WAB181" s="123"/>
      <c r="WAC181" s="122"/>
      <c r="WAD181" s="123"/>
      <c r="WAE181" s="122"/>
      <c r="WAF181" s="123"/>
      <c r="WAG181" s="125"/>
      <c r="WAH181" s="328"/>
      <c r="WAI181" s="329"/>
      <c r="WAJ181" s="124"/>
      <c r="WAK181" s="122"/>
      <c r="WAL181" s="123"/>
      <c r="WAM181" s="122"/>
      <c r="WAN181" s="123"/>
      <c r="WAO181" s="122"/>
      <c r="WAP181" s="123"/>
      <c r="WAQ181" s="122"/>
      <c r="WAR181" s="123"/>
      <c r="WAS181" s="122"/>
      <c r="WAT181" s="123"/>
      <c r="WAU181" s="125"/>
      <c r="WAV181" s="328"/>
      <c r="WAW181" s="329"/>
      <c r="WAX181" s="124"/>
      <c r="WAY181" s="122"/>
      <c r="WAZ181" s="123"/>
      <c r="WBA181" s="122"/>
      <c r="WBB181" s="123"/>
      <c r="WBC181" s="122"/>
      <c r="WBD181" s="123"/>
      <c r="WBE181" s="122"/>
      <c r="WBF181" s="123"/>
      <c r="WBG181" s="122"/>
      <c r="WBH181" s="123"/>
      <c r="WBI181" s="125"/>
      <c r="WBJ181" s="328"/>
      <c r="WBK181" s="329"/>
      <c r="WBL181" s="124"/>
      <c r="WBM181" s="122"/>
      <c r="WBN181" s="123"/>
      <c r="WBO181" s="122"/>
      <c r="WBP181" s="123"/>
      <c r="WBQ181" s="122"/>
      <c r="WBR181" s="123"/>
      <c r="WBS181" s="122"/>
      <c r="WBT181" s="123"/>
      <c r="WBU181" s="122"/>
      <c r="WBV181" s="123"/>
      <c r="WBW181" s="125"/>
      <c r="WBX181" s="328"/>
      <c r="WBY181" s="329"/>
      <c r="WBZ181" s="124"/>
      <c r="WCA181" s="122"/>
      <c r="WCB181" s="123"/>
      <c r="WCC181" s="122"/>
      <c r="WCD181" s="123"/>
      <c r="WCE181" s="122"/>
      <c r="WCF181" s="123"/>
      <c r="WCG181" s="122"/>
      <c r="WCH181" s="123"/>
      <c r="WCI181" s="122"/>
      <c r="WCJ181" s="123"/>
      <c r="WCK181" s="125"/>
      <c r="WCL181" s="328"/>
      <c r="WCM181" s="329"/>
      <c r="WCN181" s="124"/>
      <c r="WCO181" s="122"/>
      <c r="WCP181" s="123"/>
      <c r="WCQ181" s="122"/>
      <c r="WCR181" s="123"/>
      <c r="WCS181" s="122"/>
      <c r="WCT181" s="123"/>
      <c r="WCU181" s="122"/>
      <c r="WCV181" s="123"/>
      <c r="WCW181" s="122"/>
      <c r="WCX181" s="123"/>
      <c r="WCY181" s="125"/>
      <c r="WCZ181" s="328"/>
      <c r="WDA181" s="329"/>
      <c r="WDB181" s="124"/>
      <c r="WDC181" s="122"/>
      <c r="WDD181" s="123"/>
      <c r="WDE181" s="122"/>
      <c r="WDF181" s="123"/>
      <c r="WDG181" s="122"/>
      <c r="WDH181" s="123"/>
      <c r="WDI181" s="122"/>
      <c r="WDJ181" s="123"/>
      <c r="WDK181" s="122"/>
      <c r="WDL181" s="123"/>
      <c r="WDM181" s="125"/>
      <c r="WDN181" s="328"/>
      <c r="WDO181" s="329"/>
      <c r="WDP181" s="124"/>
      <c r="WDQ181" s="122"/>
      <c r="WDR181" s="123"/>
      <c r="WDS181" s="122"/>
      <c r="WDT181" s="123"/>
      <c r="WDU181" s="122"/>
      <c r="WDV181" s="123"/>
      <c r="WDW181" s="122"/>
      <c r="WDX181" s="123"/>
      <c r="WDY181" s="122"/>
      <c r="WDZ181" s="123"/>
      <c r="WEA181" s="125"/>
      <c r="WEB181" s="328"/>
      <c r="WEC181" s="329"/>
      <c r="WED181" s="124"/>
      <c r="WEE181" s="122"/>
      <c r="WEF181" s="123"/>
      <c r="WEG181" s="122"/>
      <c r="WEH181" s="123"/>
      <c r="WEI181" s="122"/>
      <c r="WEJ181" s="123"/>
      <c r="WEK181" s="122"/>
      <c r="WEL181" s="123"/>
      <c r="WEM181" s="122"/>
      <c r="WEN181" s="123"/>
      <c r="WEO181" s="125"/>
      <c r="WEP181" s="328"/>
      <c r="WEQ181" s="329"/>
      <c r="WER181" s="124"/>
      <c r="WES181" s="122"/>
      <c r="WET181" s="123"/>
      <c r="WEU181" s="122"/>
      <c r="WEV181" s="123"/>
      <c r="WEW181" s="122"/>
      <c r="WEX181" s="123"/>
      <c r="WEY181" s="122"/>
      <c r="WEZ181" s="123"/>
      <c r="WFA181" s="122"/>
      <c r="WFB181" s="123"/>
      <c r="WFC181" s="125"/>
      <c r="WFD181" s="328"/>
      <c r="WFE181" s="329"/>
      <c r="WFF181" s="124"/>
      <c r="WFG181" s="122"/>
      <c r="WFH181" s="123"/>
      <c r="WFI181" s="122"/>
      <c r="WFJ181" s="123"/>
      <c r="WFK181" s="122"/>
      <c r="WFL181" s="123"/>
      <c r="WFM181" s="122"/>
      <c r="WFN181" s="123"/>
      <c r="WFO181" s="122"/>
      <c r="WFP181" s="123"/>
      <c r="WFQ181" s="125"/>
      <c r="WFR181" s="328"/>
      <c r="WFS181" s="329"/>
      <c r="WFT181" s="124"/>
      <c r="WFU181" s="122"/>
      <c r="WFV181" s="123"/>
      <c r="WFW181" s="122"/>
      <c r="WFX181" s="123"/>
      <c r="WFY181" s="122"/>
      <c r="WFZ181" s="123"/>
      <c r="WGA181" s="122"/>
      <c r="WGB181" s="123"/>
      <c r="WGC181" s="122"/>
      <c r="WGD181" s="123"/>
      <c r="WGE181" s="125"/>
      <c r="WGF181" s="328"/>
      <c r="WGG181" s="329"/>
      <c r="WGH181" s="124"/>
      <c r="WGI181" s="122"/>
      <c r="WGJ181" s="123"/>
      <c r="WGK181" s="122"/>
      <c r="WGL181" s="123"/>
      <c r="WGM181" s="122"/>
      <c r="WGN181" s="123"/>
      <c r="WGO181" s="122"/>
      <c r="WGP181" s="123"/>
      <c r="WGQ181" s="122"/>
      <c r="WGR181" s="123"/>
      <c r="WGS181" s="125"/>
      <c r="WGT181" s="328"/>
      <c r="WGU181" s="329"/>
      <c r="WGV181" s="124"/>
      <c r="WGW181" s="122"/>
      <c r="WGX181" s="123"/>
      <c r="WGY181" s="122"/>
      <c r="WGZ181" s="123"/>
      <c r="WHA181" s="122"/>
      <c r="WHB181" s="123"/>
      <c r="WHC181" s="122"/>
      <c r="WHD181" s="123"/>
      <c r="WHE181" s="122"/>
      <c r="WHF181" s="123"/>
      <c r="WHG181" s="125"/>
      <c r="WHH181" s="328"/>
      <c r="WHI181" s="329"/>
      <c r="WHJ181" s="124"/>
      <c r="WHK181" s="122"/>
      <c r="WHL181" s="123"/>
      <c r="WHM181" s="122"/>
      <c r="WHN181" s="123"/>
      <c r="WHO181" s="122"/>
      <c r="WHP181" s="123"/>
      <c r="WHQ181" s="122"/>
      <c r="WHR181" s="123"/>
      <c r="WHS181" s="122"/>
      <c r="WHT181" s="123"/>
      <c r="WHU181" s="125"/>
      <c r="WHV181" s="328"/>
      <c r="WHW181" s="329"/>
      <c r="WHX181" s="124"/>
      <c r="WHY181" s="122"/>
      <c r="WHZ181" s="123"/>
      <c r="WIA181" s="122"/>
      <c r="WIB181" s="123"/>
      <c r="WIC181" s="122"/>
      <c r="WID181" s="123"/>
      <c r="WIE181" s="122"/>
      <c r="WIF181" s="123"/>
      <c r="WIG181" s="122"/>
      <c r="WIH181" s="123"/>
      <c r="WII181" s="125"/>
      <c r="WIJ181" s="328"/>
      <c r="WIK181" s="329"/>
      <c r="WIL181" s="124"/>
      <c r="WIM181" s="122"/>
      <c r="WIN181" s="123"/>
      <c r="WIO181" s="122"/>
      <c r="WIP181" s="123"/>
      <c r="WIQ181" s="122"/>
      <c r="WIR181" s="123"/>
      <c r="WIS181" s="122"/>
      <c r="WIT181" s="123"/>
      <c r="WIU181" s="122"/>
      <c r="WIV181" s="123"/>
      <c r="WIW181" s="125"/>
      <c r="WIX181" s="328"/>
      <c r="WIY181" s="329"/>
      <c r="WIZ181" s="124"/>
      <c r="WJA181" s="122"/>
      <c r="WJB181" s="123"/>
      <c r="WJC181" s="122"/>
      <c r="WJD181" s="123"/>
      <c r="WJE181" s="122"/>
      <c r="WJF181" s="123"/>
      <c r="WJG181" s="122"/>
      <c r="WJH181" s="123"/>
      <c r="WJI181" s="122"/>
      <c r="WJJ181" s="123"/>
      <c r="WJK181" s="125"/>
      <c r="WJL181" s="328"/>
      <c r="WJM181" s="329"/>
      <c r="WJN181" s="124"/>
      <c r="WJO181" s="122"/>
      <c r="WJP181" s="123"/>
      <c r="WJQ181" s="122"/>
      <c r="WJR181" s="123"/>
      <c r="WJS181" s="122"/>
      <c r="WJT181" s="123"/>
      <c r="WJU181" s="122"/>
      <c r="WJV181" s="123"/>
      <c r="WJW181" s="122"/>
      <c r="WJX181" s="123"/>
      <c r="WJY181" s="125"/>
      <c r="WJZ181" s="328"/>
      <c r="WKA181" s="329"/>
      <c r="WKB181" s="124"/>
      <c r="WKC181" s="122"/>
      <c r="WKD181" s="123"/>
      <c r="WKE181" s="122"/>
      <c r="WKF181" s="123"/>
      <c r="WKG181" s="122"/>
      <c r="WKH181" s="123"/>
      <c r="WKI181" s="122"/>
      <c r="WKJ181" s="123"/>
      <c r="WKK181" s="122"/>
      <c r="WKL181" s="123"/>
      <c r="WKM181" s="125"/>
      <c r="WKN181" s="328"/>
      <c r="WKO181" s="329"/>
      <c r="WKP181" s="124"/>
      <c r="WKQ181" s="122"/>
      <c r="WKR181" s="123"/>
      <c r="WKS181" s="122"/>
      <c r="WKT181" s="123"/>
      <c r="WKU181" s="122"/>
      <c r="WKV181" s="123"/>
      <c r="WKW181" s="122"/>
      <c r="WKX181" s="123"/>
      <c r="WKY181" s="122"/>
      <c r="WKZ181" s="123"/>
      <c r="WLA181" s="125"/>
      <c r="WLB181" s="328"/>
      <c r="WLC181" s="329"/>
      <c r="WLD181" s="124"/>
      <c r="WLE181" s="122"/>
      <c r="WLF181" s="123"/>
      <c r="WLG181" s="122"/>
      <c r="WLH181" s="123"/>
      <c r="WLI181" s="122"/>
      <c r="WLJ181" s="123"/>
      <c r="WLK181" s="122"/>
      <c r="WLL181" s="123"/>
      <c r="WLM181" s="122"/>
      <c r="WLN181" s="123"/>
      <c r="WLO181" s="125"/>
      <c r="WLP181" s="328"/>
      <c r="WLQ181" s="329"/>
      <c r="WLR181" s="124"/>
      <c r="WLS181" s="122"/>
      <c r="WLT181" s="123"/>
      <c r="WLU181" s="122"/>
      <c r="WLV181" s="123"/>
      <c r="WLW181" s="122"/>
      <c r="WLX181" s="123"/>
      <c r="WLY181" s="122"/>
      <c r="WLZ181" s="123"/>
      <c r="WMA181" s="122"/>
      <c r="WMB181" s="123"/>
      <c r="WMC181" s="125"/>
      <c r="WMD181" s="328"/>
      <c r="WME181" s="329"/>
      <c r="WMF181" s="124"/>
      <c r="WMG181" s="122"/>
      <c r="WMH181" s="123"/>
      <c r="WMI181" s="122"/>
      <c r="WMJ181" s="123"/>
      <c r="WMK181" s="122"/>
      <c r="WML181" s="123"/>
      <c r="WMM181" s="122"/>
      <c r="WMN181" s="123"/>
      <c r="WMO181" s="122"/>
      <c r="WMP181" s="123"/>
      <c r="WMQ181" s="125"/>
      <c r="WMR181" s="328"/>
      <c r="WMS181" s="329"/>
      <c r="WMT181" s="124"/>
      <c r="WMU181" s="122"/>
      <c r="WMV181" s="123"/>
      <c r="WMW181" s="122"/>
      <c r="WMX181" s="123"/>
      <c r="WMY181" s="122"/>
      <c r="WMZ181" s="123"/>
      <c r="WNA181" s="122"/>
      <c r="WNB181" s="123"/>
      <c r="WNC181" s="122"/>
      <c r="WND181" s="123"/>
      <c r="WNE181" s="125"/>
      <c r="WNF181" s="328"/>
      <c r="WNG181" s="329"/>
      <c r="WNH181" s="124"/>
      <c r="WNI181" s="122"/>
      <c r="WNJ181" s="123"/>
      <c r="WNK181" s="122"/>
      <c r="WNL181" s="123"/>
      <c r="WNM181" s="122"/>
      <c r="WNN181" s="123"/>
      <c r="WNO181" s="122"/>
      <c r="WNP181" s="123"/>
      <c r="WNQ181" s="122"/>
      <c r="WNR181" s="123"/>
      <c r="WNS181" s="125"/>
      <c r="WNT181" s="328"/>
      <c r="WNU181" s="329"/>
      <c r="WNV181" s="124"/>
      <c r="WNW181" s="122"/>
      <c r="WNX181" s="123"/>
      <c r="WNY181" s="122"/>
      <c r="WNZ181" s="123"/>
      <c r="WOA181" s="122"/>
      <c r="WOB181" s="123"/>
      <c r="WOC181" s="122"/>
      <c r="WOD181" s="123"/>
      <c r="WOE181" s="122"/>
      <c r="WOF181" s="123"/>
      <c r="WOG181" s="125"/>
      <c r="WOH181" s="328"/>
      <c r="WOI181" s="329"/>
      <c r="WOJ181" s="124"/>
      <c r="WOK181" s="122"/>
      <c r="WOL181" s="123"/>
      <c r="WOM181" s="122"/>
      <c r="WON181" s="123"/>
      <c r="WOO181" s="122"/>
      <c r="WOP181" s="123"/>
      <c r="WOQ181" s="122"/>
      <c r="WOR181" s="123"/>
      <c r="WOS181" s="122"/>
      <c r="WOT181" s="123"/>
      <c r="WOU181" s="125"/>
      <c r="WOV181" s="328"/>
      <c r="WOW181" s="329"/>
      <c r="WOX181" s="124"/>
      <c r="WOY181" s="122"/>
      <c r="WOZ181" s="123"/>
      <c r="WPA181" s="122"/>
      <c r="WPB181" s="123"/>
      <c r="WPC181" s="122"/>
      <c r="WPD181" s="123"/>
      <c r="WPE181" s="122"/>
      <c r="WPF181" s="123"/>
      <c r="WPG181" s="122"/>
      <c r="WPH181" s="123"/>
      <c r="WPI181" s="125"/>
      <c r="WPJ181" s="328"/>
      <c r="WPK181" s="329"/>
      <c r="WPL181" s="124"/>
      <c r="WPM181" s="122"/>
      <c r="WPN181" s="123"/>
      <c r="WPO181" s="122"/>
      <c r="WPP181" s="123"/>
      <c r="WPQ181" s="122"/>
      <c r="WPR181" s="123"/>
      <c r="WPS181" s="122"/>
      <c r="WPT181" s="123"/>
      <c r="WPU181" s="122"/>
      <c r="WPV181" s="123"/>
      <c r="WPW181" s="125"/>
      <c r="WPX181" s="328"/>
      <c r="WPY181" s="329"/>
      <c r="WPZ181" s="124"/>
      <c r="WQA181" s="122"/>
      <c r="WQB181" s="123"/>
      <c r="WQC181" s="122"/>
      <c r="WQD181" s="123"/>
      <c r="WQE181" s="122"/>
      <c r="WQF181" s="123"/>
      <c r="WQG181" s="122"/>
      <c r="WQH181" s="123"/>
      <c r="WQI181" s="122"/>
      <c r="WQJ181" s="123"/>
      <c r="WQK181" s="125"/>
      <c r="WQL181" s="328"/>
      <c r="WQM181" s="329"/>
      <c r="WQN181" s="124"/>
      <c r="WQO181" s="122"/>
      <c r="WQP181" s="123"/>
      <c r="WQQ181" s="122"/>
      <c r="WQR181" s="123"/>
      <c r="WQS181" s="122"/>
      <c r="WQT181" s="123"/>
      <c r="WQU181" s="122"/>
      <c r="WQV181" s="123"/>
      <c r="WQW181" s="122"/>
      <c r="WQX181" s="123"/>
      <c r="WQY181" s="125"/>
      <c r="WQZ181" s="328"/>
      <c r="WRA181" s="329"/>
      <c r="WRB181" s="124"/>
      <c r="WRC181" s="122"/>
      <c r="WRD181" s="123"/>
      <c r="WRE181" s="122"/>
      <c r="WRF181" s="123"/>
      <c r="WRG181" s="122"/>
      <c r="WRH181" s="123"/>
      <c r="WRI181" s="122"/>
      <c r="WRJ181" s="123"/>
      <c r="WRK181" s="122"/>
      <c r="WRL181" s="123"/>
      <c r="WRM181" s="125"/>
      <c r="WRN181" s="328"/>
      <c r="WRO181" s="329"/>
      <c r="WRP181" s="124"/>
      <c r="WRQ181" s="122"/>
      <c r="WRR181" s="123"/>
      <c r="WRS181" s="122"/>
      <c r="WRT181" s="123"/>
      <c r="WRU181" s="122"/>
      <c r="WRV181" s="123"/>
      <c r="WRW181" s="122"/>
      <c r="WRX181" s="123"/>
      <c r="WRY181" s="122"/>
      <c r="WRZ181" s="123"/>
      <c r="WSA181" s="125"/>
      <c r="WSB181" s="328"/>
      <c r="WSC181" s="329"/>
      <c r="WSD181" s="124"/>
      <c r="WSE181" s="122"/>
      <c r="WSF181" s="123"/>
      <c r="WSG181" s="122"/>
      <c r="WSH181" s="123"/>
      <c r="WSI181" s="122"/>
      <c r="WSJ181" s="123"/>
      <c r="WSK181" s="122"/>
      <c r="WSL181" s="123"/>
      <c r="WSM181" s="122"/>
      <c r="WSN181" s="123"/>
      <c r="WSO181" s="125"/>
      <c r="WSP181" s="328"/>
      <c r="WSQ181" s="329"/>
      <c r="WSR181" s="124"/>
      <c r="WSS181" s="122"/>
      <c r="WST181" s="123"/>
      <c r="WSU181" s="122"/>
      <c r="WSV181" s="123"/>
      <c r="WSW181" s="122"/>
      <c r="WSX181" s="123"/>
      <c r="WSY181" s="122"/>
      <c r="WSZ181" s="123"/>
      <c r="WTA181" s="122"/>
      <c r="WTB181" s="123"/>
      <c r="WTC181" s="125"/>
      <c r="WTD181" s="328"/>
      <c r="WTE181" s="329"/>
      <c r="WTF181" s="124"/>
      <c r="WTG181" s="122"/>
      <c r="WTH181" s="123"/>
      <c r="WTI181" s="122"/>
      <c r="WTJ181" s="123"/>
      <c r="WTK181" s="122"/>
      <c r="WTL181" s="123"/>
      <c r="WTM181" s="122"/>
      <c r="WTN181" s="123"/>
      <c r="WTO181" s="122"/>
      <c r="WTP181" s="123"/>
      <c r="WTQ181" s="125"/>
      <c r="WTR181" s="328"/>
      <c r="WTS181" s="329"/>
      <c r="WTT181" s="124"/>
      <c r="WTU181" s="122"/>
      <c r="WTV181" s="123"/>
      <c r="WTW181" s="122"/>
      <c r="WTX181" s="123"/>
      <c r="WTY181" s="122"/>
      <c r="WTZ181" s="123"/>
      <c r="WUA181" s="122"/>
      <c r="WUB181" s="123"/>
      <c r="WUC181" s="122"/>
      <c r="WUD181" s="123"/>
      <c r="WUE181" s="125"/>
      <c r="WUF181" s="328"/>
      <c r="WUG181" s="329"/>
      <c r="WUH181" s="124"/>
      <c r="WUI181" s="122"/>
      <c r="WUJ181" s="123"/>
      <c r="WUK181" s="122"/>
      <c r="WUL181" s="123"/>
      <c r="WUM181" s="122"/>
      <c r="WUN181" s="123"/>
      <c r="WUO181" s="122"/>
      <c r="WUP181" s="123"/>
      <c r="WUQ181" s="122"/>
      <c r="WUR181" s="123"/>
      <c r="WUS181" s="125"/>
      <c r="WUT181" s="328"/>
      <c r="WUU181" s="329"/>
      <c r="WUV181" s="124"/>
      <c r="WUW181" s="122"/>
      <c r="WUX181" s="123"/>
      <c r="WUY181" s="122"/>
      <c r="WUZ181" s="123"/>
      <c r="WVA181" s="122"/>
      <c r="WVB181" s="123"/>
      <c r="WVC181" s="122"/>
      <c r="WVD181" s="123"/>
      <c r="WVE181" s="122"/>
      <c r="WVF181" s="123"/>
      <c r="WVG181" s="125"/>
      <c r="WVH181" s="328"/>
      <c r="WVI181" s="329"/>
      <c r="WVJ181" s="124"/>
      <c r="WVK181" s="122"/>
      <c r="WVL181" s="123"/>
      <c r="WVM181" s="122"/>
      <c r="WVN181" s="123"/>
      <c r="WVO181" s="122"/>
      <c r="WVP181" s="123"/>
      <c r="WVQ181" s="122"/>
      <c r="WVR181" s="123"/>
      <c r="WVS181" s="122"/>
      <c r="WVT181" s="123"/>
      <c r="WVU181" s="125"/>
      <c r="WVV181" s="328"/>
      <c r="WVW181" s="329"/>
      <c r="WVX181" s="124"/>
      <c r="WVY181" s="122"/>
      <c r="WVZ181" s="123"/>
      <c r="WWA181" s="122"/>
      <c r="WWB181" s="123"/>
      <c r="WWC181" s="122"/>
      <c r="WWD181" s="123"/>
      <c r="WWE181" s="122"/>
      <c r="WWF181" s="123"/>
      <c r="WWG181" s="122"/>
      <c r="WWH181" s="123"/>
      <c r="WWI181" s="125"/>
      <c r="WWJ181" s="328"/>
      <c r="WWK181" s="329"/>
      <c r="WWL181" s="124"/>
      <c r="WWM181" s="122"/>
      <c r="WWN181" s="123"/>
      <c r="WWO181" s="122"/>
      <c r="WWP181" s="123"/>
      <c r="WWQ181" s="122"/>
      <c r="WWR181" s="123"/>
      <c r="WWS181" s="122"/>
      <c r="WWT181" s="123"/>
      <c r="WWU181" s="122"/>
      <c r="WWV181" s="123"/>
      <c r="WWW181" s="125"/>
      <c r="WWX181" s="328"/>
      <c r="WWY181" s="329"/>
      <c r="WWZ181" s="124"/>
      <c r="WXA181" s="122"/>
      <c r="WXB181" s="123"/>
      <c r="WXC181" s="122"/>
      <c r="WXD181" s="123"/>
      <c r="WXE181" s="122"/>
      <c r="WXF181" s="123"/>
      <c r="WXG181" s="122"/>
      <c r="WXH181" s="123"/>
      <c r="WXI181" s="122"/>
      <c r="WXJ181" s="123"/>
      <c r="WXK181" s="125"/>
      <c r="WXL181" s="328"/>
      <c r="WXM181" s="329"/>
      <c r="WXN181" s="124"/>
      <c r="WXO181" s="122"/>
      <c r="WXP181" s="123"/>
      <c r="WXQ181" s="122"/>
      <c r="WXR181" s="123"/>
      <c r="WXS181" s="122"/>
      <c r="WXT181" s="123"/>
      <c r="WXU181" s="122"/>
      <c r="WXV181" s="123"/>
      <c r="WXW181" s="122"/>
      <c r="WXX181" s="123"/>
      <c r="WXY181" s="125"/>
      <c r="WXZ181" s="328"/>
      <c r="WYA181" s="329"/>
      <c r="WYB181" s="124"/>
      <c r="WYC181" s="122"/>
      <c r="WYD181" s="123"/>
      <c r="WYE181" s="122"/>
      <c r="WYF181" s="123"/>
      <c r="WYG181" s="122"/>
      <c r="WYH181" s="123"/>
      <c r="WYI181" s="122"/>
      <c r="WYJ181" s="123"/>
      <c r="WYK181" s="122"/>
      <c r="WYL181" s="123"/>
      <c r="WYM181" s="125"/>
      <c r="WYN181" s="328"/>
      <c r="WYO181" s="329"/>
      <c r="WYP181" s="124"/>
      <c r="WYQ181" s="122"/>
      <c r="WYR181" s="123"/>
      <c r="WYS181" s="122"/>
      <c r="WYT181" s="123"/>
      <c r="WYU181" s="122"/>
      <c r="WYV181" s="123"/>
      <c r="WYW181" s="122"/>
      <c r="WYX181" s="123"/>
      <c r="WYY181" s="122"/>
      <c r="WYZ181" s="123"/>
      <c r="WZA181" s="125"/>
      <c r="WZB181" s="328"/>
      <c r="WZC181" s="329"/>
      <c r="WZD181" s="124"/>
      <c r="WZE181" s="122"/>
      <c r="WZF181" s="123"/>
      <c r="WZG181" s="122"/>
      <c r="WZH181" s="123"/>
      <c r="WZI181" s="122"/>
      <c r="WZJ181" s="123"/>
      <c r="WZK181" s="122"/>
      <c r="WZL181" s="123"/>
      <c r="WZM181" s="122"/>
      <c r="WZN181" s="123"/>
      <c r="WZO181" s="125"/>
      <c r="WZP181" s="328"/>
      <c r="WZQ181" s="329"/>
      <c r="WZR181" s="124"/>
      <c r="WZS181" s="122"/>
      <c r="WZT181" s="123"/>
      <c r="WZU181" s="122"/>
      <c r="WZV181" s="123"/>
      <c r="WZW181" s="122"/>
      <c r="WZX181" s="123"/>
      <c r="WZY181" s="122"/>
      <c r="WZZ181" s="123"/>
      <c r="XAA181" s="122"/>
      <c r="XAB181" s="123"/>
      <c r="XAC181" s="125"/>
      <c r="XAD181" s="328"/>
      <c r="XAE181" s="329"/>
      <c r="XAF181" s="124"/>
      <c r="XAG181" s="122"/>
      <c r="XAH181" s="123"/>
      <c r="XAI181" s="122"/>
      <c r="XAJ181" s="123"/>
      <c r="XAK181" s="122"/>
      <c r="XAL181" s="123"/>
      <c r="XAM181" s="122"/>
      <c r="XAN181" s="123"/>
      <c r="XAO181" s="122"/>
      <c r="XAP181" s="123"/>
      <c r="XAQ181" s="125"/>
      <c r="XAR181" s="328"/>
      <c r="XAS181" s="329"/>
      <c r="XAT181" s="124"/>
      <c r="XAU181" s="122"/>
      <c r="XAV181" s="123"/>
      <c r="XAW181" s="122"/>
      <c r="XAX181" s="123"/>
      <c r="XAY181" s="122"/>
      <c r="XAZ181" s="123"/>
      <c r="XBA181" s="122"/>
      <c r="XBB181" s="123"/>
      <c r="XBC181" s="122"/>
      <c r="XBD181" s="123"/>
      <c r="XBE181" s="125"/>
      <c r="XBF181" s="328"/>
      <c r="XBG181" s="329"/>
      <c r="XBH181" s="124"/>
      <c r="XBI181" s="122"/>
      <c r="XBJ181" s="123"/>
      <c r="XBK181" s="122"/>
      <c r="XBL181" s="123"/>
      <c r="XBM181" s="122"/>
      <c r="XBN181" s="123"/>
      <c r="XBO181" s="122"/>
      <c r="XBP181" s="123"/>
      <c r="XBQ181" s="122"/>
      <c r="XBR181" s="123"/>
      <c r="XBS181" s="125"/>
      <c r="XBT181" s="328"/>
      <c r="XBU181" s="329"/>
      <c r="XBV181" s="124"/>
      <c r="XBW181" s="122"/>
      <c r="XBX181" s="123"/>
      <c r="XBY181" s="122"/>
      <c r="XBZ181" s="123"/>
      <c r="XCA181" s="122"/>
      <c r="XCB181" s="123"/>
      <c r="XCC181" s="122"/>
      <c r="XCD181" s="123"/>
      <c r="XCE181" s="122"/>
      <c r="XCF181" s="123"/>
      <c r="XCG181" s="125"/>
      <c r="XCH181" s="328"/>
      <c r="XCI181" s="329"/>
      <c r="XCJ181" s="124"/>
      <c r="XCK181" s="122"/>
      <c r="XCL181" s="123"/>
      <c r="XCM181" s="122"/>
      <c r="XCN181" s="123"/>
      <c r="XCO181" s="122"/>
      <c r="XCP181" s="123"/>
      <c r="XCQ181" s="122"/>
      <c r="XCR181" s="123"/>
      <c r="XCS181" s="122"/>
      <c r="XCT181" s="123"/>
      <c r="XCU181" s="125"/>
      <c r="XCV181" s="328"/>
      <c r="XCW181" s="329"/>
      <c r="XCX181" s="124"/>
      <c r="XCY181" s="122"/>
      <c r="XCZ181" s="123"/>
      <c r="XDA181" s="122"/>
      <c r="XDB181" s="123"/>
      <c r="XDC181" s="122"/>
      <c r="XDD181" s="123"/>
      <c r="XDE181" s="122"/>
      <c r="XDF181" s="123"/>
      <c r="XDG181" s="122"/>
      <c r="XDH181" s="123"/>
      <c r="XDI181" s="125"/>
      <c r="XDJ181" s="328"/>
      <c r="XDK181" s="329"/>
      <c r="XDL181" s="124"/>
      <c r="XDM181" s="122"/>
      <c r="XDN181" s="123"/>
      <c r="XDO181" s="122"/>
      <c r="XDP181" s="123"/>
      <c r="XDQ181" s="122"/>
      <c r="XDR181" s="123"/>
      <c r="XDS181" s="122"/>
      <c r="XDT181" s="123"/>
      <c r="XDU181" s="122"/>
      <c r="XDV181" s="123"/>
      <c r="XDW181" s="125"/>
      <c r="XDX181" s="328"/>
      <c r="XDY181" s="329"/>
      <c r="XDZ181" s="124"/>
      <c r="XEA181" s="122"/>
      <c r="XEB181" s="123"/>
      <c r="XEC181" s="122"/>
      <c r="XED181" s="123"/>
      <c r="XEE181" s="122"/>
      <c r="XEF181" s="123"/>
      <c r="XEG181" s="122"/>
      <c r="XEH181" s="123"/>
      <c r="XEI181" s="122"/>
      <c r="XEJ181" s="123"/>
      <c r="XEK181" s="125"/>
      <c r="XEL181" s="328"/>
      <c r="XEM181" s="329"/>
      <c r="XEN181" s="124"/>
      <c r="XEO181" s="122"/>
      <c r="XEP181" s="123"/>
      <c r="XEQ181" s="122"/>
      <c r="XER181" s="123"/>
      <c r="XES181" s="122"/>
      <c r="XET181" s="123"/>
      <c r="XEU181" s="122"/>
      <c r="XEV181" s="123"/>
      <c r="XEW181" s="122"/>
      <c r="XEX181" s="123"/>
      <c r="XEY181" s="125"/>
      <c r="XEZ181" s="328"/>
      <c r="XFA181" s="329"/>
      <c r="XFB181" s="124"/>
      <c r="XFC181" s="122"/>
      <c r="XFD181" s="123"/>
    </row>
    <row r="182" spans="1:16384" s="69" customFormat="1" ht="16.2" customHeight="1" x14ac:dyDescent="0.25">
      <c r="A182" s="66"/>
      <c r="B182" s="114"/>
      <c r="C182" s="114"/>
      <c r="D182" s="114"/>
      <c r="E182" s="114"/>
      <c r="F182" s="114"/>
      <c r="G182" s="114"/>
      <c r="H182" s="114"/>
      <c r="I182" s="114"/>
      <c r="J182" s="114"/>
      <c r="K182" s="114"/>
      <c r="L182" s="114"/>
      <c r="M182" s="114"/>
      <c r="N182" s="114"/>
    </row>
    <row r="183" spans="1:16384" s="69" customFormat="1" ht="16.2" customHeight="1" x14ac:dyDescent="0.25">
      <c r="A183" s="66"/>
      <c r="B183" s="114"/>
      <c r="C183" s="114"/>
      <c r="D183" s="114"/>
      <c r="E183" s="114"/>
      <c r="F183" s="114"/>
      <c r="G183" s="114"/>
      <c r="H183" s="114"/>
      <c r="I183" s="114"/>
      <c r="J183" s="114"/>
      <c r="K183" s="114"/>
      <c r="L183" s="114"/>
      <c r="M183" s="114"/>
      <c r="N183" s="114"/>
    </row>
    <row r="184" spans="1:16384" s="69" customFormat="1" ht="16.2" customHeight="1" x14ac:dyDescent="0.25">
      <c r="A184" s="66"/>
      <c r="B184" s="66"/>
      <c r="C184" s="66"/>
      <c r="D184" s="66"/>
      <c r="E184" s="66"/>
      <c r="F184" s="66"/>
      <c r="G184" s="66"/>
      <c r="H184" s="66"/>
      <c r="I184" s="66"/>
      <c r="J184" s="66"/>
      <c r="K184" s="66"/>
      <c r="L184" s="66"/>
      <c r="M184" s="66"/>
      <c r="N184" s="66"/>
    </row>
    <row r="185" spans="1:16384" s="69" customFormat="1" ht="16.2" customHeight="1" x14ac:dyDescent="0.25">
      <c r="A185" s="66"/>
      <c r="B185" s="66"/>
      <c r="C185" s="66"/>
      <c r="D185" s="66"/>
      <c r="E185" s="66"/>
      <c r="F185" s="66"/>
      <c r="G185" s="66"/>
      <c r="H185" s="66"/>
      <c r="I185" s="66"/>
      <c r="J185" s="66"/>
      <c r="K185" s="66"/>
      <c r="L185" s="66"/>
      <c r="M185" s="66"/>
      <c r="N185" s="66"/>
    </row>
    <row r="186" spans="1:16384" s="69" customFormat="1" ht="16.2" customHeight="1" x14ac:dyDescent="0.25">
      <c r="A186" s="66"/>
      <c r="B186" s="66"/>
      <c r="C186" s="66"/>
      <c r="D186" s="66"/>
      <c r="E186" s="66"/>
      <c r="F186" s="66"/>
      <c r="G186" s="66"/>
      <c r="H186" s="66"/>
      <c r="I186" s="66"/>
      <c r="J186" s="66"/>
      <c r="K186" s="66"/>
      <c r="L186" s="66"/>
      <c r="M186" s="66"/>
      <c r="N186" s="66"/>
    </row>
    <row r="187" spans="1:16384" s="69" customFormat="1" ht="16.2" customHeight="1" x14ac:dyDescent="0.25">
      <c r="A187" s="66"/>
      <c r="B187" s="66"/>
      <c r="C187" s="66"/>
      <c r="D187" s="66"/>
      <c r="E187" s="66"/>
      <c r="F187" s="66"/>
      <c r="G187" s="66"/>
      <c r="H187" s="66"/>
      <c r="I187" s="66"/>
      <c r="J187" s="66"/>
      <c r="K187" s="66"/>
      <c r="L187" s="66"/>
      <c r="M187" s="66"/>
      <c r="N187" s="66"/>
    </row>
    <row r="188" spans="1:16384" s="69" customFormat="1" ht="16.2" customHeight="1" x14ac:dyDescent="0.25">
      <c r="A188" s="66"/>
      <c r="B188" s="66"/>
      <c r="C188" s="66"/>
      <c r="D188" s="66"/>
      <c r="E188" s="66"/>
      <c r="F188" s="66"/>
      <c r="G188" s="66"/>
      <c r="H188" s="66"/>
      <c r="I188" s="66"/>
      <c r="J188" s="66"/>
      <c r="K188" s="66"/>
      <c r="L188" s="66"/>
      <c r="M188" s="66"/>
      <c r="N188" s="66"/>
    </row>
    <row r="189" spans="1:16384" s="69" customFormat="1" ht="16.2" customHeight="1" x14ac:dyDescent="0.25">
      <c r="A189" s="66"/>
      <c r="B189" s="66"/>
      <c r="C189" s="66"/>
      <c r="D189" s="66"/>
      <c r="E189" s="66"/>
      <c r="F189" s="66"/>
      <c r="G189" s="66"/>
      <c r="H189" s="66"/>
      <c r="I189" s="66"/>
      <c r="J189" s="66"/>
      <c r="K189" s="66"/>
      <c r="L189" s="66"/>
      <c r="M189" s="66"/>
      <c r="N189" s="66"/>
    </row>
    <row r="190" spans="1:16384" s="69" customFormat="1" ht="16.2" customHeight="1" x14ac:dyDescent="0.25">
      <c r="A190" s="66"/>
      <c r="B190" s="66"/>
      <c r="C190" s="66"/>
      <c r="D190" s="66"/>
      <c r="E190" s="66"/>
      <c r="F190" s="66"/>
      <c r="G190" s="66"/>
      <c r="H190" s="66"/>
      <c r="I190" s="66"/>
      <c r="J190" s="66"/>
      <c r="K190" s="66"/>
      <c r="L190" s="66"/>
      <c r="M190" s="66"/>
      <c r="N190" s="66"/>
    </row>
    <row r="191" spans="1:16384" s="114" customFormat="1" ht="16.2" customHeight="1" x14ac:dyDescent="0.25">
      <c r="A191" s="66"/>
      <c r="B191" s="66"/>
      <c r="C191" s="66"/>
      <c r="D191" s="66"/>
      <c r="E191" s="66"/>
      <c r="F191" s="66"/>
      <c r="G191" s="66"/>
      <c r="H191" s="66"/>
      <c r="I191" s="66"/>
      <c r="J191" s="66"/>
      <c r="K191" s="66"/>
      <c r="L191" s="66"/>
      <c r="M191" s="66"/>
      <c r="N191" s="66"/>
    </row>
    <row r="192" spans="1:16384" s="114" customFormat="1" ht="16.2" customHeight="1" x14ac:dyDescent="0.25">
      <c r="A192" s="66"/>
      <c r="B192" s="66"/>
      <c r="C192" s="66"/>
      <c r="D192" s="66"/>
      <c r="E192" s="66"/>
      <c r="F192" s="66"/>
      <c r="G192" s="66"/>
      <c r="H192" s="66"/>
      <c r="I192" s="66"/>
      <c r="J192" s="66"/>
      <c r="K192" s="66"/>
      <c r="L192" s="66"/>
      <c r="M192" s="66"/>
      <c r="N192" s="66"/>
    </row>
    <row r="193" spans="1:14" s="114" customFormat="1" ht="16.2" customHeight="1" x14ac:dyDescent="0.25">
      <c r="A193" s="66"/>
      <c r="B193" s="66"/>
      <c r="C193" s="66"/>
      <c r="D193" s="66"/>
      <c r="E193" s="66"/>
      <c r="F193" s="66"/>
      <c r="G193" s="66"/>
      <c r="H193" s="66"/>
      <c r="I193" s="66"/>
      <c r="J193" s="66"/>
      <c r="K193" s="66"/>
      <c r="L193" s="66"/>
      <c r="M193" s="66"/>
      <c r="N193" s="66"/>
    </row>
    <row r="194" spans="1:14" s="66" customFormat="1" ht="16.2" customHeight="1" x14ac:dyDescent="0.25"/>
    <row r="195" spans="1:14" s="66" customFormat="1" ht="16.2" customHeight="1" x14ac:dyDescent="0.25"/>
    <row r="196" spans="1:14" s="66" customFormat="1" ht="16.2" customHeight="1" x14ac:dyDescent="0.25"/>
    <row r="197" spans="1:14" x14ac:dyDescent="0.25">
      <c r="C197"/>
    </row>
    <row r="198" spans="1:14" x14ac:dyDescent="0.25">
      <c r="C198"/>
    </row>
    <row r="199" spans="1:14" x14ac:dyDescent="0.25">
      <c r="C199"/>
    </row>
    <row r="200" spans="1:14" x14ac:dyDescent="0.25">
      <c r="C200"/>
    </row>
    <row r="201" spans="1:14" x14ac:dyDescent="0.25">
      <c r="C201"/>
    </row>
    <row r="202" spans="1:14" x14ac:dyDescent="0.25">
      <c r="C202"/>
    </row>
    <row r="203" spans="1:14" x14ac:dyDescent="0.25">
      <c r="C203"/>
    </row>
    <row r="204" spans="1:14" x14ac:dyDescent="0.25">
      <c r="C204"/>
    </row>
    <row r="205" spans="1:14" x14ac:dyDescent="0.25">
      <c r="C205"/>
    </row>
    <row r="206" spans="1:14" x14ac:dyDescent="0.25">
      <c r="C206"/>
    </row>
    <row r="207" spans="1:14" x14ac:dyDescent="0.25">
      <c r="C207"/>
    </row>
    <row r="208" spans="1:14"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row r="272" spans="3:3" x14ac:dyDescent="0.25">
      <c r="C272"/>
    </row>
    <row r="273" spans="3:3" x14ac:dyDescent="0.25">
      <c r="C273"/>
    </row>
    <row r="274" spans="3:3" x14ac:dyDescent="0.25">
      <c r="C274"/>
    </row>
    <row r="275" spans="3:3" x14ac:dyDescent="0.25">
      <c r="C275"/>
    </row>
    <row r="276" spans="3:3" x14ac:dyDescent="0.25">
      <c r="C276"/>
    </row>
    <row r="277" spans="3:3" x14ac:dyDescent="0.25">
      <c r="C277"/>
    </row>
    <row r="278" spans="3:3" x14ac:dyDescent="0.25">
      <c r="C278"/>
    </row>
    <row r="279" spans="3:3" x14ac:dyDescent="0.25">
      <c r="C279"/>
    </row>
    <row r="280" spans="3:3" x14ac:dyDescent="0.25">
      <c r="C280"/>
    </row>
    <row r="281" spans="3:3" x14ac:dyDescent="0.25">
      <c r="C281"/>
    </row>
    <row r="282" spans="3:3" x14ac:dyDescent="0.25">
      <c r="C282"/>
    </row>
    <row r="283" spans="3:3" x14ac:dyDescent="0.25">
      <c r="C283"/>
    </row>
    <row r="284" spans="3:3" x14ac:dyDescent="0.25">
      <c r="C284"/>
    </row>
    <row r="285" spans="3:3" x14ac:dyDescent="0.25">
      <c r="C285"/>
    </row>
    <row r="286" spans="3:3" x14ac:dyDescent="0.25">
      <c r="C286"/>
    </row>
    <row r="287" spans="3:3" x14ac:dyDescent="0.25">
      <c r="C287"/>
    </row>
    <row r="288" spans="3:3" x14ac:dyDescent="0.25">
      <c r="C288"/>
    </row>
    <row r="289" spans="3:3" x14ac:dyDescent="0.25">
      <c r="C289"/>
    </row>
    <row r="290" spans="3:3" x14ac:dyDescent="0.25">
      <c r="C290"/>
    </row>
    <row r="291" spans="3:3" x14ac:dyDescent="0.25">
      <c r="C291"/>
    </row>
    <row r="292" spans="3:3" x14ac:dyDescent="0.25">
      <c r="C292"/>
    </row>
    <row r="293" spans="3:3" x14ac:dyDescent="0.25">
      <c r="C293"/>
    </row>
    <row r="294" spans="3:3" x14ac:dyDescent="0.25">
      <c r="C294"/>
    </row>
    <row r="295" spans="3:3" x14ac:dyDescent="0.25">
      <c r="C295"/>
    </row>
    <row r="296" spans="3:3" x14ac:dyDescent="0.25">
      <c r="C296"/>
    </row>
    <row r="297" spans="3:3" x14ac:dyDescent="0.25">
      <c r="C297"/>
    </row>
    <row r="298" spans="3:3" x14ac:dyDescent="0.25">
      <c r="C298"/>
    </row>
    <row r="299" spans="3:3" x14ac:dyDescent="0.25">
      <c r="C299"/>
    </row>
    <row r="300" spans="3:3" x14ac:dyDescent="0.25">
      <c r="C300"/>
    </row>
    <row r="301" spans="3:3" x14ac:dyDescent="0.25">
      <c r="C301"/>
    </row>
    <row r="302" spans="3:3" x14ac:dyDescent="0.25">
      <c r="C302"/>
    </row>
    <row r="303" spans="3:3" x14ac:dyDescent="0.25">
      <c r="C303"/>
    </row>
    <row r="304" spans="3:3" x14ac:dyDescent="0.25">
      <c r="C304"/>
    </row>
    <row r="305" spans="3:3" x14ac:dyDescent="0.25">
      <c r="C305"/>
    </row>
    <row r="306" spans="3:3" x14ac:dyDescent="0.25">
      <c r="C306"/>
    </row>
    <row r="307" spans="3:3" x14ac:dyDescent="0.25">
      <c r="C307"/>
    </row>
    <row r="308" spans="3:3" x14ac:dyDescent="0.25">
      <c r="C308"/>
    </row>
    <row r="309" spans="3:3" x14ac:dyDescent="0.25">
      <c r="C309"/>
    </row>
    <row r="310" spans="3:3" x14ac:dyDescent="0.25">
      <c r="C310"/>
    </row>
    <row r="311" spans="3:3" x14ac:dyDescent="0.25">
      <c r="C311"/>
    </row>
    <row r="312" spans="3:3" x14ac:dyDescent="0.25">
      <c r="C312"/>
    </row>
    <row r="313" spans="3:3" x14ac:dyDescent="0.25">
      <c r="C313"/>
    </row>
    <row r="314" spans="3:3" x14ac:dyDescent="0.25">
      <c r="C314"/>
    </row>
    <row r="315" spans="3:3" x14ac:dyDescent="0.25">
      <c r="C315"/>
    </row>
    <row r="316" spans="3:3" x14ac:dyDescent="0.25">
      <c r="C316"/>
    </row>
    <row r="317" spans="3:3" x14ac:dyDescent="0.25">
      <c r="C317"/>
    </row>
    <row r="318" spans="3:3" x14ac:dyDescent="0.25">
      <c r="C318"/>
    </row>
    <row r="319" spans="3:3" x14ac:dyDescent="0.25">
      <c r="C319"/>
    </row>
    <row r="320" spans="3:3" x14ac:dyDescent="0.25">
      <c r="C320"/>
    </row>
    <row r="321" spans="3:3" x14ac:dyDescent="0.25">
      <c r="C321"/>
    </row>
    <row r="322" spans="3:3" x14ac:dyDescent="0.25">
      <c r="C322"/>
    </row>
    <row r="323" spans="3:3" x14ac:dyDescent="0.25">
      <c r="C323"/>
    </row>
    <row r="324" spans="3:3" x14ac:dyDescent="0.25">
      <c r="C324"/>
    </row>
    <row r="325" spans="3:3" x14ac:dyDescent="0.25">
      <c r="C325"/>
    </row>
    <row r="326" spans="3:3" x14ac:dyDescent="0.25">
      <c r="C326"/>
    </row>
    <row r="327" spans="3:3" x14ac:dyDescent="0.25">
      <c r="C327"/>
    </row>
    <row r="328" spans="3:3" x14ac:dyDescent="0.25">
      <c r="C328"/>
    </row>
    <row r="329" spans="3:3" x14ac:dyDescent="0.25">
      <c r="C329"/>
    </row>
    <row r="330" spans="3:3" x14ac:dyDescent="0.25">
      <c r="C330"/>
    </row>
    <row r="331" spans="3:3" x14ac:dyDescent="0.25">
      <c r="C331"/>
    </row>
    <row r="332" spans="3:3" x14ac:dyDescent="0.25">
      <c r="C332"/>
    </row>
  </sheetData>
  <mergeCells count="2457">
    <mergeCell ref="N139:N141"/>
    <mergeCell ref="A157:A159"/>
    <mergeCell ref="N157:N159"/>
    <mergeCell ref="A160:A162"/>
    <mergeCell ref="N160:N162"/>
    <mergeCell ref="A151:A153"/>
    <mergeCell ref="N151:N153"/>
    <mergeCell ref="A142:A144"/>
    <mergeCell ref="N142:N144"/>
    <mergeCell ref="A145:A147"/>
    <mergeCell ref="N145:N147"/>
    <mergeCell ref="A148:A150"/>
    <mergeCell ref="N148:N150"/>
    <mergeCell ref="A154:A156"/>
    <mergeCell ref="N154:N156"/>
    <mergeCell ref="A133:A135"/>
    <mergeCell ref="N133:N135"/>
    <mergeCell ref="A136:A138"/>
    <mergeCell ref="N136:N138"/>
    <mergeCell ref="A139:A141"/>
    <mergeCell ref="A124:A126"/>
    <mergeCell ref="N124:N126"/>
    <mergeCell ref="A127:A129"/>
    <mergeCell ref="N127:N129"/>
    <mergeCell ref="A130:A132"/>
    <mergeCell ref="N130:N132"/>
    <mergeCell ref="A115:A117"/>
    <mergeCell ref="N115:N117"/>
    <mergeCell ref="A118:A120"/>
    <mergeCell ref="N118:N120"/>
    <mergeCell ref="A121:A123"/>
    <mergeCell ref="N121:N123"/>
    <mergeCell ref="A106:A108"/>
    <mergeCell ref="N106:N108"/>
    <mergeCell ref="A109:A111"/>
    <mergeCell ref="N109:N111"/>
    <mergeCell ref="A112:A114"/>
    <mergeCell ref="N112:N114"/>
    <mergeCell ref="A97:A99"/>
    <mergeCell ref="N97:N99"/>
    <mergeCell ref="A100:A102"/>
    <mergeCell ref="N100:N102"/>
    <mergeCell ref="A103:A105"/>
    <mergeCell ref="N103:N105"/>
    <mergeCell ref="A88:A90"/>
    <mergeCell ref="N88:N90"/>
    <mergeCell ref="A91:A93"/>
    <mergeCell ref="N91:N93"/>
    <mergeCell ref="A94:A96"/>
    <mergeCell ref="N94:N96"/>
    <mergeCell ref="A82:A84"/>
    <mergeCell ref="N82:N84"/>
    <mergeCell ref="A85:A87"/>
    <mergeCell ref="N85:N87"/>
    <mergeCell ref="A70:A72"/>
    <mergeCell ref="N70:N72"/>
    <mergeCell ref="A73:A75"/>
    <mergeCell ref="N73:N75"/>
    <mergeCell ref="A76:A78"/>
    <mergeCell ref="N76:N78"/>
    <mergeCell ref="A79:A81"/>
    <mergeCell ref="N79:N81"/>
    <mergeCell ref="A19:A21"/>
    <mergeCell ref="N19:N21"/>
    <mergeCell ref="A22:A24"/>
    <mergeCell ref="N22:N24"/>
    <mergeCell ref="A1:N1"/>
    <mergeCell ref="A2:N2"/>
    <mergeCell ref="A3:N3"/>
    <mergeCell ref="A4:N4"/>
    <mergeCell ref="A5:N5"/>
    <mergeCell ref="A7:A9"/>
    <mergeCell ref="B7:B9"/>
    <mergeCell ref="C7:L7"/>
    <mergeCell ref="A16:A18"/>
    <mergeCell ref="N16:N18"/>
    <mergeCell ref="M7:M9"/>
    <mergeCell ref="N7:N9"/>
    <mergeCell ref="A10:A12"/>
    <mergeCell ref="N10:N12"/>
    <mergeCell ref="A13:A15"/>
    <mergeCell ref="N13:N15"/>
    <mergeCell ref="A163:A165"/>
    <mergeCell ref="N163:N165"/>
    <mergeCell ref="A34:A36"/>
    <mergeCell ref="N34:N36"/>
    <mergeCell ref="A25:A27"/>
    <mergeCell ref="N25:N27"/>
    <mergeCell ref="A28:A30"/>
    <mergeCell ref="N28:N30"/>
    <mergeCell ref="A31:A33"/>
    <mergeCell ref="N31:N33"/>
    <mergeCell ref="A43:A45"/>
    <mergeCell ref="N43:N45"/>
    <mergeCell ref="A46:A48"/>
    <mergeCell ref="N46:N48"/>
    <mergeCell ref="A49:A51"/>
    <mergeCell ref="N49:N51"/>
    <mergeCell ref="A37:A39"/>
    <mergeCell ref="N37:N39"/>
    <mergeCell ref="A40:A42"/>
    <mergeCell ref="N40:N42"/>
    <mergeCell ref="A61:A63"/>
    <mergeCell ref="N61:N63"/>
    <mergeCell ref="A64:A66"/>
    <mergeCell ref="N64:N66"/>
    <mergeCell ref="A67:A69"/>
    <mergeCell ref="N67:N69"/>
    <mergeCell ref="A52:A54"/>
    <mergeCell ref="N52:N54"/>
    <mergeCell ref="A55:A57"/>
    <mergeCell ref="N55:N57"/>
    <mergeCell ref="A58:A60"/>
    <mergeCell ref="N58:N60"/>
    <mergeCell ref="A166:A168"/>
    <mergeCell ref="N166:N168"/>
    <mergeCell ref="A169:A171"/>
    <mergeCell ref="N169:N171"/>
    <mergeCell ref="O179:O181"/>
    <mergeCell ref="AB179:AB181"/>
    <mergeCell ref="AC179:AC181"/>
    <mergeCell ref="AP179:AP181"/>
    <mergeCell ref="AQ179:AQ181"/>
    <mergeCell ref="BD179:BD181"/>
    <mergeCell ref="BE179:BE181"/>
    <mergeCell ref="BR179:BR181"/>
    <mergeCell ref="BS179:BS181"/>
    <mergeCell ref="CF179:CF181"/>
    <mergeCell ref="CG179:CG181"/>
    <mergeCell ref="CT179:CT181"/>
    <mergeCell ref="CU179:CU181"/>
    <mergeCell ref="DH179:DH181"/>
    <mergeCell ref="DI179:DI181"/>
    <mergeCell ref="DV179:DV181"/>
    <mergeCell ref="DW179:DW181"/>
    <mergeCell ref="EJ179:EJ181"/>
    <mergeCell ref="EK179:EK181"/>
    <mergeCell ref="EX179:EX181"/>
    <mergeCell ref="EY179:EY181"/>
    <mergeCell ref="FL179:FL181"/>
    <mergeCell ref="FM179:FM181"/>
    <mergeCell ref="FZ179:FZ181"/>
    <mergeCell ref="GA179:GA181"/>
    <mergeCell ref="GN179:GN181"/>
    <mergeCell ref="GO179:GO181"/>
    <mergeCell ref="HB179:HB181"/>
    <mergeCell ref="HC179:HC181"/>
    <mergeCell ref="HP179:HP181"/>
    <mergeCell ref="HQ179:HQ181"/>
    <mergeCell ref="ID179:ID181"/>
    <mergeCell ref="IE179:IE181"/>
    <mergeCell ref="IR179:IR181"/>
    <mergeCell ref="IS179:IS181"/>
    <mergeCell ref="JF179:JF181"/>
    <mergeCell ref="JG179:JG181"/>
    <mergeCell ref="JT179:JT181"/>
    <mergeCell ref="JU179:JU181"/>
    <mergeCell ref="KH179:KH181"/>
    <mergeCell ref="KI179:KI181"/>
    <mergeCell ref="KV179:KV181"/>
    <mergeCell ref="KW179:KW181"/>
    <mergeCell ref="LJ179:LJ181"/>
    <mergeCell ref="LK179:LK181"/>
    <mergeCell ref="LX179:LX181"/>
    <mergeCell ref="LY179:LY181"/>
    <mergeCell ref="ML179:ML181"/>
    <mergeCell ref="MM179:MM181"/>
    <mergeCell ref="MZ179:MZ181"/>
    <mergeCell ref="NA179:NA181"/>
    <mergeCell ref="NN179:NN181"/>
    <mergeCell ref="NO179:NO181"/>
    <mergeCell ref="OB179:OB181"/>
    <mergeCell ref="OC179:OC181"/>
    <mergeCell ref="OP179:OP181"/>
    <mergeCell ref="OQ179:OQ181"/>
    <mergeCell ref="PD179:PD181"/>
    <mergeCell ref="PE179:PE181"/>
    <mergeCell ref="PR179:PR181"/>
    <mergeCell ref="PS179:PS181"/>
    <mergeCell ref="QF179:QF181"/>
    <mergeCell ref="QG179:QG181"/>
    <mergeCell ref="QT179:QT181"/>
    <mergeCell ref="QU179:QU181"/>
    <mergeCell ref="RH179:RH181"/>
    <mergeCell ref="RI179:RI181"/>
    <mergeCell ref="RV179:RV181"/>
    <mergeCell ref="RW179:RW181"/>
    <mergeCell ref="SJ179:SJ181"/>
    <mergeCell ref="SK179:SK181"/>
    <mergeCell ref="SX179:SX181"/>
    <mergeCell ref="SY179:SY181"/>
    <mergeCell ref="TL179:TL181"/>
    <mergeCell ref="TM179:TM181"/>
    <mergeCell ref="TZ179:TZ181"/>
    <mergeCell ref="UA179:UA181"/>
    <mergeCell ref="UN179:UN181"/>
    <mergeCell ref="UO179:UO181"/>
    <mergeCell ref="VB179:VB181"/>
    <mergeCell ref="VC179:VC181"/>
    <mergeCell ref="VP179:VP181"/>
    <mergeCell ref="VQ179:VQ181"/>
    <mergeCell ref="WD179:WD181"/>
    <mergeCell ref="WE179:WE181"/>
    <mergeCell ref="WR179:WR181"/>
    <mergeCell ref="WS179:WS181"/>
    <mergeCell ref="XF179:XF181"/>
    <mergeCell ref="XG179:XG181"/>
    <mergeCell ref="XT179:XT181"/>
    <mergeCell ref="XU179:XU181"/>
    <mergeCell ref="YH179:YH181"/>
    <mergeCell ref="YI179:YI181"/>
    <mergeCell ref="YV179:YV181"/>
    <mergeCell ref="YW179:YW181"/>
    <mergeCell ref="ZJ179:ZJ181"/>
    <mergeCell ref="ZK179:ZK181"/>
    <mergeCell ref="ZX179:ZX181"/>
    <mergeCell ref="ZY179:ZY181"/>
    <mergeCell ref="AAL179:AAL181"/>
    <mergeCell ref="AAM179:AAM181"/>
    <mergeCell ref="AAZ179:AAZ181"/>
    <mergeCell ref="ABA179:ABA181"/>
    <mergeCell ref="ABN179:ABN181"/>
    <mergeCell ref="ABO179:ABO181"/>
    <mergeCell ref="ACB179:ACB181"/>
    <mergeCell ref="ACC179:ACC181"/>
    <mergeCell ref="ACP179:ACP181"/>
    <mergeCell ref="ACQ179:ACQ181"/>
    <mergeCell ref="ADD179:ADD181"/>
    <mergeCell ref="ADE179:ADE181"/>
    <mergeCell ref="ADR179:ADR181"/>
    <mergeCell ref="ADS179:ADS181"/>
    <mergeCell ref="AEF179:AEF181"/>
    <mergeCell ref="AEG179:AEG181"/>
    <mergeCell ref="AET179:AET181"/>
    <mergeCell ref="AEU179:AEU181"/>
    <mergeCell ref="AFH179:AFH181"/>
    <mergeCell ref="AFI179:AFI181"/>
    <mergeCell ref="AFV179:AFV181"/>
    <mergeCell ref="AFW179:AFW181"/>
    <mergeCell ref="AGJ179:AGJ181"/>
    <mergeCell ref="AGK179:AGK181"/>
    <mergeCell ref="AGX179:AGX181"/>
    <mergeCell ref="AGY179:AGY181"/>
    <mergeCell ref="AHL179:AHL181"/>
    <mergeCell ref="AHM179:AHM181"/>
    <mergeCell ref="AHZ179:AHZ181"/>
    <mergeCell ref="AIA179:AIA181"/>
    <mergeCell ref="AIN179:AIN181"/>
    <mergeCell ref="AIO179:AIO181"/>
    <mergeCell ref="AJB179:AJB181"/>
    <mergeCell ref="AJC179:AJC181"/>
    <mergeCell ref="AJP179:AJP181"/>
    <mergeCell ref="AJQ179:AJQ181"/>
    <mergeCell ref="AKD179:AKD181"/>
    <mergeCell ref="AKE179:AKE181"/>
    <mergeCell ref="AKR179:AKR181"/>
    <mergeCell ref="AKS179:AKS181"/>
    <mergeCell ref="ALF179:ALF181"/>
    <mergeCell ref="ALG179:ALG181"/>
    <mergeCell ref="ALT179:ALT181"/>
    <mergeCell ref="ALU179:ALU181"/>
    <mergeCell ref="AMH179:AMH181"/>
    <mergeCell ref="AMI179:AMI181"/>
    <mergeCell ref="AMV179:AMV181"/>
    <mergeCell ref="AMW179:AMW181"/>
    <mergeCell ref="ANJ179:ANJ181"/>
    <mergeCell ref="ANK179:ANK181"/>
    <mergeCell ref="ANX179:ANX181"/>
    <mergeCell ref="ANY179:ANY181"/>
    <mergeCell ref="AOL179:AOL181"/>
    <mergeCell ref="AOM179:AOM181"/>
    <mergeCell ref="AOZ179:AOZ181"/>
    <mergeCell ref="APA179:APA181"/>
    <mergeCell ref="APN179:APN181"/>
    <mergeCell ref="APO179:APO181"/>
    <mergeCell ref="AQB179:AQB181"/>
    <mergeCell ref="AQC179:AQC181"/>
    <mergeCell ref="AQP179:AQP181"/>
    <mergeCell ref="AQQ179:AQQ181"/>
    <mergeCell ref="ARD179:ARD181"/>
    <mergeCell ref="ARE179:ARE181"/>
    <mergeCell ref="ARR179:ARR181"/>
    <mergeCell ref="ARS179:ARS181"/>
    <mergeCell ref="ASF179:ASF181"/>
    <mergeCell ref="ASG179:ASG181"/>
    <mergeCell ref="AST179:AST181"/>
    <mergeCell ref="ASU179:ASU181"/>
    <mergeCell ref="ATH179:ATH181"/>
    <mergeCell ref="ATI179:ATI181"/>
    <mergeCell ref="ATV179:ATV181"/>
    <mergeCell ref="ATW179:ATW181"/>
    <mergeCell ref="AUJ179:AUJ181"/>
    <mergeCell ref="AUK179:AUK181"/>
    <mergeCell ref="AUX179:AUX181"/>
    <mergeCell ref="AUY179:AUY181"/>
    <mergeCell ref="AVL179:AVL181"/>
    <mergeCell ref="AVM179:AVM181"/>
    <mergeCell ref="AVZ179:AVZ181"/>
    <mergeCell ref="AWA179:AWA181"/>
    <mergeCell ref="AWN179:AWN181"/>
    <mergeCell ref="AWO179:AWO181"/>
    <mergeCell ref="AXB179:AXB181"/>
    <mergeCell ref="AXC179:AXC181"/>
    <mergeCell ref="AXP179:AXP181"/>
    <mergeCell ref="AXQ179:AXQ181"/>
    <mergeCell ref="AYD179:AYD181"/>
    <mergeCell ref="AYE179:AYE181"/>
    <mergeCell ref="AYR179:AYR181"/>
    <mergeCell ref="AYS179:AYS181"/>
    <mergeCell ref="AZF179:AZF181"/>
    <mergeCell ref="AZG179:AZG181"/>
    <mergeCell ref="AZT179:AZT181"/>
    <mergeCell ref="AZU179:AZU181"/>
    <mergeCell ref="BAH179:BAH181"/>
    <mergeCell ref="BAI179:BAI181"/>
    <mergeCell ref="BAV179:BAV181"/>
    <mergeCell ref="BAW179:BAW181"/>
    <mergeCell ref="BBJ179:BBJ181"/>
    <mergeCell ref="BBK179:BBK181"/>
    <mergeCell ref="BBX179:BBX181"/>
    <mergeCell ref="BBY179:BBY181"/>
    <mergeCell ref="BCL179:BCL181"/>
    <mergeCell ref="BCM179:BCM181"/>
    <mergeCell ref="BCZ179:BCZ181"/>
    <mergeCell ref="BDA179:BDA181"/>
    <mergeCell ref="BDN179:BDN181"/>
    <mergeCell ref="BDO179:BDO181"/>
    <mergeCell ref="BEB179:BEB181"/>
    <mergeCell ref="BEC179:BEC181"/>
    <mergeCell ref="BEP179:BEP181"/>
    <mergeCell ref="BEQ179:BEQ181"/>
    <mergeCell ref="BFD179:BFD181"/>
    <mergeCell ref="BFE179:BFE181"/>
    <mergeCell ref="BFR179:BFR181"/>
    <mergeCell ref="BFS179:BFS181"/>
    <mergeCell ref="BGF179:BGF181"/>
    <mergeCell ref="BGG179:BGG181"/>
    <mergeCell ref="BGT179:BGT181"/>
    <mergeCell ref="BGU179:BGU181"/>
    <mergeCell ref="BHH179:BHH181"/>
    <mergeCell ref="BHI179:BHI181"/>
    <mergeCell ref="BHV179:BHV181"/>
    <mergeCell ref="BHW179:BHW181"/>
    <mergeCell ref="BIJ179:BIJ181"/>
    <mergeCell ref="BIK179:BIK181"/>
    <mergeCell ref="BIX179:BIX181"/>
    <mergeCell ref="BIY179:BIY181"/>
    <mergeCell ref="BJL179:BJL181"/>
    <mergeCell ref="BJM179:BJM181"/>
    <mergeCell ref="BJZ179:BJZ181"/>
    <mergeCell ref="BKA179:BKA181"/>
    <mergeCell ref="BKN179:BKN181"/>
    <mergeCell ref="BKO179:BKO181"/>
    <mergeCell ref="BLB179:BLB181"/>
    <mergeCell ref="BLC179:BLC181"/>
    <mergeCell ref="BLP179:BLP181"/>
    <mergeCell ref="BLQ179:BLQ181"/>
    <mergeCell ref="BMD179:BMD181"/>
    <mergeCell ref="BME179:BME181"/>
    <mergeCell ref="BMR179:BMR181"/>
    <mergeCell ref="BMS179:BMS181"/>
    <mergeCell ref="BNF179:BNF181"/>
    <mergeCell ref="BNG179:BNG181"/>
    <mergeCell ref="BNT179:BNT181"/>
    <mergeCell ref="BNU179:BNU181"/>
    <mergeCell ref="BOH179:BOH181"/>
    <mergeCell ref="BOI179:BOI181"/>
    <mergeCell ref="BOV179:BOV181"/>
    <mergeCell ref="BOW179:BOW181"/>
    <mergeCell ref="BPJ179:BPJ181"/>
    <mergeCell ref="BPK179:BPK181"/>
    <mergeCell ref="BPX179:BPX181"/>
    <mergeCell ref="BPY179:BPY181"/>
    <mergeCell ref="BQL179:BQL181"/>
    <mergeCell ref="BQM179:BQM181"/>
    <mergeCell ref="BQZ179:BQZ181"/>
    <mergeCell ref="BRA179:BRA181"/>
    <mergeCell ref="BRN179:BRN181"/>
    <mergeCell ref="BRO179:BRO181"/>
    <mergeCell ref="BSB179:BSB181"/>
    <mergeCell ref="BSC179:BSC181"/>
    <mergeCell ref="BSP179:BSP181"/>
    <mergeCell ref="BSQ179:BSQ181"/>
    <mergeCell ref="BTD179:BTD181"/>
    <mergeCell ref="BTE179:BTE181"/>
    <mergeCell ref="BTR179:BTR181"/>
    <mergeCell ref="BTS179:BTS181"/>
    <mergeCell ref="BUF179:BUF181"/>
    <mergeCell ref="BUG179:BUG181"/>
    <mergeCell ref="BUT179:BUT181"/>
    <mergeCell ref="BUU179:BUU181"/>
    <mergeCell ref="BVH179:BVH181"/>
    <mergeCell ref="BVI179:BVI181"/>
    <mergeCell ref="BVV179:BVV181"/>
    <mergeCell ref="BVW179:BVW181"/>
    <mergeCell ref="BWJ179:BWJ181"/>
    <mergeCell ref="BWK179:BWK181"/>
    <mergeCell ref="BWX179:BWX181"/>
    <mergeCell ref="BWY179:BWY181"/>
    <mergeCell ref="BXL179:BXL181"/>
    <mergeCell ref="BXM179:BXM181"/>
    <mergeCell ref="BXZ179:BXZ181"/>
    <mergeCell ref="BYA179:BYA181"/>
    <mergeCell ref="BYN179:BYN181"/>
    <mergeCell ref="BYO179:BYO181"/>
    <mergeCell ref="BZB179:BZB181"/>
    <mergeCell ref="BZC179:BZC181"/>
    <mergeCell ref="BZP179:BZP181"/>
    <mergeCell ref="BZQ179:BZQ181"/>
    <mergeCell ref="CAD179:CAD181"/>
    <mergeCell ref="CAE179:CAE181"/>
    <mergeCell ref="CAR179:CAR181"/>
    <mergeCell ref="CAS179:CAS181"/>
    <mergeCell ref="CBF179:CBF181"/>
    <mergeCell ref="CBG179:CBG181"/>
    <mergeCell ref="CBT179:CBT181"/>
    <mergeCell ref="CBU179:CBU181"/>
    <mergeCell ref="CCH179:CCH181"/>
    <mergeCell ref="CCI179:CCI181"/>
    <mergeCell ref="CCV179:CCV181"/>
    <mergeCell ref="CCW179:CCW181"/>
    <mergeCell ref="CDJ179:CDJ181"/>
    <mergeCell ref="CDK179:CDK181"/>
    <mergeCell ref="CDX179:CDX181"/>
    <mergeCell ref="CDY179:CDY181"/>
    <mergeCell ref="CEL179:CEL181"/>
    <mergeCell ref="CEM179:CEM181"/>
    <mergeCell ref="CEZ179:CEZ181"/>
    <mergeCell ref="CFA179:CFA181"/>
    <mergeCell ref="CFN179:CFN181"/>
    <mergeCell ref="CFO179:CFO181"/>
    <mergeCell ref="CGB179:CGB181"/>
    <mergeCell ref="CGC179:CGC181"/>
    <mergeCell ref="CGP179:CGP181"/>
    <mergeCell ref="CGQ179:CGQ181"/>
    <mergeCell ref="CHD179:CHD181"/>
    <mergeCell ref="CHE179:CHE181"/>
    <mergeCell ref="CHR179:CHR181"/>
    <mergeCell ref="CHS179:CHS181"/>
    <mergeCell ref="CIF179:CIF181"/>
    <mergeCell ref="CIG179:CIG181"/>
    <mergeCell ref="CIT179:CIT181"/>
    <mergeCell ref="CIU179:CIU181"/>
    <mergeCell ref="CJH179:CJH181"/>
    <mergeCell ref="CJI179:CJI181"/>
    <mergeCell ref="CJV179:CJV181"/>
    <mergeCell ref="CJW179:CJW181"/>
    <mergeCell ref="CKJ179:CKJ181"/>
    <mergeCell ref="CKK179:CKK181"/>
    <mergeCell ref="CKX179:CKX181"/>
    <mergeCell ref="CKY179:CKY181"/>
    <mergeCell ref="CLL179:CLL181"/>
    <mergeCell ref="CLM179:CLM181"/>
    <mergeCell ref="CLZ179:CLZ181"/>
    <mergeCell ref="CMA179:CMA181"/>
    <mergeCell ref="CMN179:CMN181"/>
    <mergeCell ref="CMO179:CMO181"/>
    <mergeCell ref="CNB179:CNB181"/>
    <mergeCell ref="CNC179:CNC181"/>
    <mergeCell ref="CNP179:CNP181"/>
    <mergeCell ref="CNQ179:CNQ181"/>
    <mergeCell ref="COD179:COD181"/>
    <mergeCell ref="COE179:COE181"/>
    <mergeCell ref="COR179:COR181"/>
    <mergeCell ref="COS179:COS181"/>
    <mergeCell ref="CPF179:CPF181"/>
    <mergeCell ref="CPG179:CPG181"/>
    <mergeCell ref="CPT179:CPT181"/>
    <mergeCell ref="CPU179:CPU181"/>
    <mergeCell ref="CQH179:CQH181"/>
    <mergeCell ref="CQI179:CQI181"/>
    <mergeCell ref="CQV179:CQV181"/>
    <mergeCell ref="CQW179:CQW181"/>
    <mergeCell ref="CRJ179:CRJ181"/>
    <mergeCell ref="CRK179:CRK181"/>
    <mergeCell ref="CRX179:CRX181"/>
    <mergeCell ref="CRY179:CRY181"/>
    <mergeCell ref="CSL179:CSL181"/>
    <mergeCell ref="CSM179:CSM181"/>
    <mergeCell ref="CSZ179:CSZ181"/>
    <mergeCell ref="CTA179:CTA181"/>
    <mergeCell ref="CTN179:CTN181"/>
    <mergeCell ref="CTO179:CTO181"/>
    <mergeCell ref="CUB179:CUB181"/>
    <mergeCell ref="CUC179:CUC181"/>
    <mergeCell ref="CUP179:CUP181"/>
    <mergeCell ref="CUQ179:CUQ181"/>
    <mergeCell ref="CVD179:CVD181"/>
    <mergeCell ref="CVE179:CVE181"/>
    <mergeCell ref="CVR179:CVR181"/>
    <mergeCell ref="CVS179:CVS181"/>
    <mergeCell ref="CWF179:CWF181"/>
    <mergeCell ref="CWG179:CWG181"/>
    <mergeCell ref="CWT179:CWT181"/>
    <mergeCell ref="CWU179:CWU181"/>
    <mergeCell ref="CXH179:CXH181"/>
    <mergeCell ref="CXI179:CXI181"/>
    <mergeCell ref="CXV179:CXV181"/>
    <mergeCell ref="CXW179:CXW181"/>
    <mergeCell ref="CYJ179:CYJ181"/>
    <mergeCell ref="CYK179:CYK181"/>
    <mergeCell ref="CYX179:CYX181"/>
    <mergeCell ref="CYY179:CYY181"/>
    <mergeCell ref="CZL179:CZL181"/>
    <mergeCell ref="CZM179:CZM181"/>
    <mergeCell ref="CZZ179:CZZ181"/>
    <mergeCell ref="DAA179:DAA181"/>
    <mergeCell ref="DAN179:DAN181"/>
    <mergeCell ref="DAO179:DAO181"/>
    <mergeCell ref="DBB179:DBB181"/>
    <mergeCell ref="DBC179:DBC181"/>
    <mergeCell ref="DBP179:DBP181"/>
    <mergeCell ref="DBQ179:DBQ181"/>
    <mergeCell ref="DCD179:DCD181"/>
    <mergeCell ref="DCE179:DCE181"/>
    <mergeCell ref="DCR179:DCR181"/>
    <mergeCell ref="DCS179:DCS181"/>
    <mergeCell ref="DDF179:DDF181"/>
    <mergeCell ref="DDG179:DDG181"/>
    <mergeCell ref="DDT179:DDT181"/>
    <mergeCell ref="DDU179:DDU181"/>
    <mergeCell ref="DEH179:DEH181"/>
    <mergeCell ref="DEI179:DEI181"/>
    <mergeCell ref="DEV179:DEV181"/>
    <mergeCell ref="DEW179:DEW181"/>
    <mergeCell ref="DFJ179:DFJ181"/>
    <mergeCell ref="DFK179:DFK181"/>
    <mergeCell ref="DFX179:DFX181"/>
    <mergeCell ref="DFY179:DFY181"/>
    <mergeCell ref="DGL179:DGL181"/>
    <mergeCell ref="DGM179:DGM181"/>
    <mergeCell ref="DGZ179:DGZ181"/>
    <mergeCell ref="DHA179:DHA181"/>
    <mergeCell ref="DHN179:DHN181"/>
    <mergeCell ref="DHO179:DHO181"/>
    <mergeCell ref="DIB179:DIB181"/>
    <mergeCell ref="DIC179:DIC181"/>
    <mergeCell ref="DIP179:DIP181"/>
    <mergeCell ref="DIQ179:DIQ181"/>
    <mergeCell ref="DJD179:DJD181"/>
    <mergeCell ref="DJE179:DJE181"/>
    <mergeCell ref="DJR179:DJR181"/>
    <mergeCell ref="DJS179:DJS181"/>
    <mergeCell ref="DKF179:DKF181"/>
    <mergeCell ref="DKG179:DKG181"/>
    <mergeCell ref="DKT179:DKT181"/>
    <mergeCell ref="DKU179:DKU181"/>
    <mergeCell ref="DLH179:DLH181"/>
    <mergeCell ref="DLI179:DLI181"/>
    <mergeCell ref="DLV179:DLV181"/>
    <mergeCell ref="DLW179:DLW181"/>
    <mergeCell ref="DMJ179:DMJ181"/>
    <mergeCell ref="DMK179:DMK181"/>
    <mergeCell ref="DMX179:DMX181"/>
    <mergeCell ref="DMY179:DMY181"/>
    <mergeCell ref="DNL179:DNL181"/>
    <mergeCell ref="DNM179:DNM181"/>
    <mergeCell ref="DNZ179:DNZ181"/>
    <mergeCell ref="DOA179:DOA181"/>
    <mergeCell ref="DON179:DON181"/>
    <mergeCell ref="DOO179:DOO181"/>
    <mergeCell ref="DPB179:DPB181"/>
    <mergeCell ref="DPC179:DPC181"/>
    <mergeCell ref="DPP179:DPP181"/>
    <mergeCell ref="DPQ179:DPQ181"/>
    <mergeCell ref="DQD179:DQD181"/>
    <mergeCell ref="DQE179:DQE181"/>
    <mergeCell ref="DQR179:DQR181"/>
    <mergeCell ref="DQS179:DQS181"/>
    <mergeCell ref="DRF179:DRF181"/>
    <mergeCell ref="DRG179:DRG181"/>
    <mergeCell ref="DRT179:DRT181"/>
    <mergeCell ref="DRU179:DRU181"/>
    <mergeCell ref="DSH179:DSH181"/>
    <mergeCell ref="DSI179:DSI181"/>
    <mergeCell ref="DSV179:DSV181"/>
    <mergeCell ref="DSW179:DSW181"/>
    <mergeCell ref="DTJ179:DTJ181"/>
    <mergeCell ref="DTK179:DTK181"/>
    <mergeCell ref="DTX179:DTX181"/>
    <mergeCell ref="DTY179:DTY181"/>
    <mergeCell ref="DUL179:DUL181"/>
    <mergeCell ref="DUM179:DUM181"/>
    <mergeCell ref="DUZ179:DUZ181"/>
    <mergeCell ref="DVA179:DVA181"/>
    <mergeCell ref="DVN179:DVN181"/>
    <mergeCell ref="DVO179:DVO181"/>
    <mergeCell ref="DWB179:DWB181"/>
    <mergeCell ref="DWC179:DWC181"/>
    <mergeCell ref="DWP179:DWP181"/>
    <mergeCell ref="DWQ179:DWQ181"/>
    <mergeCell ref="DXD179:DXD181"/>
    <mergeCell ref="DXE179:DXE181"/>
    <mergeCell ref="DXR179:DXR181"/>
    <mergeCell ref="DXS179:DXS181"/>
    <mergeCell ref="DYF179:DYF181"/>
    <mergeCell ref="DYG179:DYG181"/>
    <mergeCell ref="DYT179:DYT181"/>
    <mergeCell ref="DYU179:DYU181"/>
    <mergeCell ref="DZH179:DZH181"/>
    <mergeCell ref="DZI179:DZI181"/>
    <mergeCell ref="DZV179:DZV181"/>
    <mergeCell ref="DZW179:DZW181"/>
    <mergeCell ref="EAJ179:EAJ181"/>
    <mergeCell ref="EAK179:EAK181"/>
    <mergeCell ref="EAX179:EAX181"/>
    <mergeCell ref="EAY179:EAY181"/>
    <mergeCell ref="EBL179:EBL181"/>
    <mergeCell ref="EBM179:EBM181"/>
    <mergeCell ref="EBZ179:EBZ181"/>
    <mergeCell ref="ECA179:ECA181"/>
    <mergeCell ref="ECN179:ECN181"/>
    <mergeCell ref="ECO179:ECO181"/>
    <mergeCell ref="EDB179:EDB181"/>
    <mergeCell ref="EDC179:EDC181"/>
    <mergeCell ref="EDP179:EDP181"/>
    <mergeCell ref="EDQ179:EDQ181"/>
    <mergeCell ref="EED179:EED181"/>
    <mergeCell ref="EEE179:EEE181"/>
    <mergeCell ref="EER179:EER181"/>
    <mergeCell ref="EES179:EES181"/>
    <mergeCell ref="EFF179:EFF181"/>
    <mergeCell ref="EFG179:EFG181"/>
    <mergeCell ref="EFT179:EFT181"/>
    <mergeCell ref="EFU179:EFU181"/>
    <mergeCell ref="EGH179:EGH181"/>
    <mergeCell ref="EGI179:EGI181"/>
    <mergeCell ref="EGV179:EGV181"/>
    <mergeCell ref="EGW179:EGW181"/>
    <mergeCell ref="EHJ179:EHJ181"/>
    <mergeCell ref="EHK179:EHK181"/>
    <mergeCell ref="EHX179:EHX181"/>
    <mergeCell ref="EHY179:EHY181"/>
    <mergeCell ref="EIL179:EIL181"/>
    <mergeCell ref="EIM179:EIM181"/>
    <mergeCell ref="EIZ179:EIZ181"/>
    <mergeCell ref="EJA179:EJA181"/>
    <mergeCell ref="EJN179:EJN181"/>
    <mergeCell ref="EJO179:EJO181"/>
    <mergeCell ref="EKB179:EKB181"/>
    <mergeCell ref="EKC179:EKC181"/>
    <mergeCell ref="EKP179:EKP181"/>
    <mergeCell ref="EKQ179:EKQ181"/>
    <mergeCell ref="ELD179:ELD181"/>
    <mergeCell ref="ELE179:ELE181"/>
    <mergeCell ref="ELR179:ELR181"/>
    <mergeCell ref="ELS179:ELS181"/>
    <mergeCell ref="EMF179:EMF181"/>
    <mergeCell ref="EMG179:EMG181"/>
    <mergeCell ref="EMT179:EMT181"/>
    <mergeCell ref="EMU179:EMU181"/>
    <mergeCell ref="ENH179:ENH181"/>
    <mergeCell ref="ENI179:ENI181"/>
    <mergeCell ref="ENV179:ENV181"/>
    <mergeCell ref="ENW179:ENW181"/>
    <mergeCell ref="EOJ179:EOJ181"/>
    <mergeCell ref="EOK179:EOK181"/>
    <mergeCell ref="EOX179:EOX181"/>
    <mergeCell ref="EOY179:EOY181"/>
    <mergeCell ref="EPL179:EPL181"/>
    <mergeCell ref="EPM179:EPM181"/>
    <mergeCell ref="EPZ179:EPZ181"/>
    <mergeCell ref="EQA179:EQA181"/>
    <mergeCell ref="EQN179:EQN181"/>
    <mergeCell ref="EQO179:EQO181"/>
    <mergeCell ref="ERB179:ERB181"/>
    <mergeCell ref="ERC179:ERC181"/>
    <mergeCell ref="ERP179:ERP181"/>
    <mergeCell ref="ERQ179:ERQ181"/>
    <mergeCell ref="ESD179:ESD181"/>
    <mergeCell ref="ESE179:ESE181"/>
    <mergeCell ref="ESR179:ESR181"/>
    <mergeCell ref="ESS179:ESS181"/>
    <mergeCell ref="ETF179:ETF181"/>
    <mergeCell ref="ETG179:ETG181"/>
    <mergeCell ref="ETT179:ETT181"/>
    <mergeCell ref="ETU179:ETU181"/>
    <mergeCell ref="EUH179:EUH181"/>
    <mergeCell ref="EUI179:EUI181"/>
    <mergeCell ref="EUV179:EUV181"/>
    <mergeCell ref="EUW179:EUW181"/>
    <mergeCell ref="EVJ179:EVJ181"/>
    <mergeCell ref="EVK179:EVK181"/>
    <mergeCell ref="EVX179:EVX181"/>
    <mergeCell ref="EVY179:EVY181"/>
    <mergeCell ref="EWL179:EWL181"/>
    <mergeCell ref="EWM179:EWM181"/>
    <mergeCell ref="EWZ179:EWZ181"/>
    <mergeCell ref="EXA179:EXA181"/>
    <mergeCell ref="EXN179:EXN181"/>
    <mergeCell ref="EXO179:EXO181"/>
    <mergeCell ref="EYB179:EYB181"/>
    <mergeCell ref="EYC179:EYC181"/>
    <mergeCell ref="EYP179:EYP181"/>
    <mergeCell ref="EYQ179:EYQ181"/>
    <mergeCell ref="EZD179:EZD181"/>
    <mergeCell ref="EZE179:EZE181"/>
    <mergeCell ref="EZR179:EZR181"/>
    <mergeCell ref="EZS179:EZS181"/>
    <mergeCell ref="FAF179:FAF181"/>
    <mergeCell ref="FAG179:FAG181"/>
    <mergeCell ref="FAT179:FAT181"/>
    <mergeCell ref="FAU179:FAU181"/>
    <mergeCell ref="FBH179:FBH181"/>
    <mergeCell ref="FBI179:FBI181"/>
    <mergeCell ref="FBV179:FBV181"/>
    <mergeCell ref="FBW179:FBW181"/>
    <mergeCell ref="FCJ179:FCJ181"/>
    <mergeCell ref="FCK179:FCK181"/>
    <mergeCell ref="FCX179:FCX181"/>
    <mergeCell ref="FCY179:FCY181"/>
    <mergeCell ref="FDL179:FDL181"/>
    <mergeCell ref="FDM179:FDM181"/>
    <mergeCell ref="FDZ179:FDZ181"/>
    <mergeCell ref="FEA179:FEA181"/>
    <mergeCell ref="FEN179:FEN181"/>
    <mergeCell ref="FEO179:FEO181"/>
    <mergeCell ref="FFB179:FFB181"/>
    <mergeCell ref="FFC179:FFC181"/>
    <mergeCell ref="FFP179:FFP181"/>
    <mergeCell ref="FFQ179:FFQ181"/>
    <mergeCell ref="FGD179:FGD181"/>
    <mergeCell ref="FGE179:FGE181"/>
    <mergeCell ref="FGR179:FGR181"/>
    <mergeCell ref="FGS179:FGS181"/>
    <mergeCell ref="FHF179:FHF181"/>
    <mergeCell ref="FHG179:FHG181"/>
    <mergeCell ref="FHT179:FHT181"/>
    <mergeCell ref="FHU179:FHU181"/>
    <mergeCell ref="FIH179:FIH181"/>
    <mergeCell ref="FII179:FII181"/>
    <mergeCell ref="FIV179:FIV181"/>
    <mergeCell ref="FIW179:FIW181"/>
    <mergeCell ref="FJJ179:FJJ181"/>
    <mergeCell ref="FJK179:FJK181"/>
    <mergeCell ref="FJX179:FJX181"/>
    <mergeCell ref="FJY179:FJY181"/>
    <mergeCell ref="FKL179:FKL181"/>
    <mergeCell ref="FKM179:FKM181"/>
    <mergeCell ref="FKZ179:FKZ181"/>
    <mergeCell ref="FLA179:FLA181"/>
    <mergeCell ref="FLN179:FLN181"/>
    <mergeCell ref="FLO179:FLO181"/>
    <mergeCell ref="FMB179:FMB181"/>
    <mergeCell ref="FMC179:FMC181"/>
    <mergeCell ref="FMP179:FMP181"/>
    <mergeCell ref="FMQ179:FMQ181"/>
    <mergeCell ref="FND179:FND181"/>
    <mergeCell ref="FNE179:FNE181"/>
    <mergeCell ref="FNR179:FNR181"/>
    <mergeCell ref="FNS179:FNS181"/>
    <mergeCell ref="FOF179:FOF181"/>
    <mergeCell ref="FOG179:FOG181"/>
    <mergeCell ref="FOT179:FOT181"/>
    <mergeCell ref="FOU179:FOU181"/>
    <mergeCell ref="FPH179:FPH181"/>
    <mergeCell ref="FPI179:FPI181"/>
    <mergeCell ref="FPV179:FPV181"/>
    <mergeCell ref="FPW179:FPW181"/>
    <mergeCell ref="FQJ179:FQJ181"/>
    <mergeCell ref="FQK179:FQK181"/>
    <mergeCell ref="FQX179:FQX181"/>
    <mergeCell ref="FQY179:FQY181"/>
    <mergeCell ref="FRL179:FRL181"/>
    <mergeCell ref="FRM179:FRM181"/>
    <mergeCell ref="FRZ179:FRZ181"/>
    <mergeCell ref="FSA179:FSA181"/>
    <mergeCell ref="FSN179:FSN181"/>
    <mergeCell ref="FSO179:FSO181"/>
    <mergeCell ref="FTB179:FTB181"/>
    <mergeCell ref="FTC179:FTC181"/>
    <mergeCell ref="FTP179:FTP181"/>
    <mergeCell ref="FTQ179:FTQ181"/>
    <mergeCell ref="FUD179:FUD181"/>
    <mergeCell ref="FUE179:FUE181"/>
    <mergeCell ref="FUR179:FUR181"/>
    <mergeCell ref="FUS179:FUS181"/>
    <mergeCell ref="FVF179:FVF181"/>
    <mergeCell ref="FVG179:FVG181"/>
    <mergeCell ref="FVT179:FVT181"/>
    <mergeCell ref="FVU179:FVU181"/>
    <mergeCell ref="FWH179:FWH181"/>
    <mergeCell ref="FWI179:FWI181"/>
    <mergeCell ref="FWV179:FWV181"/>
    <mergeCell ref="FWW179:FWW181"/>
    <mergeCell ref="FXJ179:FXJ181"/>
    <mergeCell ref="FXK179:FXK181"/>
    <mergeCell ref="FXX179:FXX181"/>
    <mergeCell ref="FXY179:FXY181"/>
    <mergeCell ref="FYL179:FYL181"/>
    <mergeCell ref="FYM179:FYM181"/>
    <mergeCell ref="FYZ179:FYZ181"/>
    <mergeCell ref="FZA179:FZA181"/>
    <mergeCell ref="FZN179:FZN181"/>
    <mergeCell ref="FZO179:FZO181"/>
    <mergeCell ref="GAB179:GAB181"/>
    <mergeCell ref="GAC179:GAC181"/>
    <mergeCell ref="GAP179:GAP181"/>
    <mergeCell ref="GAQ179:GAQ181"/>
    <mergeCell ref="GBD179:GBD181"/>
    <mergeCell ref="GBE179:GBE181"/>
    <mergeCell ref="GBR179:GBR181"/>
    <mergeCell ref="GBS179:GBS181"/>
    <mergeCell ref="GCF179:GCF181"/>
    <mergeCell ref="GCG179:GCG181"/>
    <mergeCell ref="GCT179:GCT181"/>
    <mergeCell ref="GCU179:GCU181"/>
    <mergeCell ref="GDH179:GDH181"/>
    <mergeCell ref="GDI179:GDI181"/>
    <mergeCell ref="GDV179:GDV181"/>
    <mergeCell ref="GDW179:GDW181"/>
    <mergeCell ref="GEJ179:GEJ181"/>
    <mergeCell ref="GEK179:GEK181"/>
    <mergeCell ref="GEX179:GEX181"/>
    <mergeCell ref="GEY179:GEY181"/>
    <mergeCell ref="GFL179:GFL181"/>
    <mergeCell ref="GFM179:GFM181"/>
    <mergeCell ref="GFZ179:GFZ181"/>
    <mergeCell ref="GGA179:GGA181"/>
    <mergeCell ref="GGN179:GGN181"/>
    <mergeCell ref="GGO179:GGO181"/>
    <mergeCell ref="GHB179:GHB181"/>
    <mergeCell ref="GHC179:GHC181"/>
    <mergeCell ref="GHP179:GHP181"/>
    <mergeCell ref="GHQ179:GHQ181"/>
    <mergeCell ref="GID179:GID181"/>
    <mergeCell ref="GIE179:GIE181"/>
    <mergeCell ref="GIR179:GIR181"/>
    <mergeCell ref="GIS179:GIS181"/>
    <mergeCell ref="GJF179:GJF181"/>
    <mergeCell ref="GJG179:GJG181"/>
    <mergeCell ref="GJT179:GJT181"/>
    <mergeCell ref="GJU179:GJU181"/>
    <mergeCell ref="GKH179:GKH181"/>
    <mergeCell ref="GKI179:GKI181"/>
    <mergeCell ref="GKV179:GKV181"/>
    <mergeCell ref="GKW179:GKW181"/>
    <mergeCell ref="GLJ179:GLJ181"/>
    <mergeCell ref="GLK179:GLK181"/>
    <mergeCell ref="GLX179:GLX181"/>
    <mergeCell ref="GLY179:GLY181"/>
    <mergeCell ref="GML179:GML181"/>
    <mergeCell ref="GMM179:GMM181"/>
    <mergeCell ref="GMZ179:GMZ181"/>
    <mergeCell ref="GNA179:GNA181"/>
    <mergeCell ref="GNN179:GNN181"/>
    <mergeCell ref="GNO179:GNO181"/>
    <mergeCell ref="GOB179:GOB181"/>
    <mergeCell ref="GOC179:GOC181"/>
    <mergeCell ref="GOP179:GOP181"/>
    <mergeCell ref="GOQ179:GOQ181"/>
    <mergeCell ref="GPD179:GPD181"/>
    <mergeCell ref="GPE179:GPE181"/>
    <mergeCell ref="GPR179:GPR181"/>
    <mergeCell ref="GPS179:GPS181"/>
    <mergeCell ref="GQF179:GQF181"/>
    <mergeCell ref="GQG179:GQG181"/>
    <mergeCell ref="GQT179:GQT181"/>
    <mergeCell ref="GQU179:GQU181"/>
    <mergeCell ref="GRH179:GRH181"/>
    <mergeCell ref="GRI179:GRI181"/>
    <mergeCell ref="GRV179:GRV181"/>
    <mergeCell ref="GRW179:GRW181"/>
    <mergeCell ref="GSJ179:GSJ181"/>
    <mergeCell ref="GSK179:GSK181"/>
    <mergeCell ref="GSX179:GSX181"/>
    <mergeCell ref="GSY179:GSY181"/>
    <mergeCell ref="GTL179:GTL181"/>
    <mergeCell ref="GTM179:GTM181"/>
    <mergeCell ref="GTZ179:GTZ181"/>
    <mergeCell ref="GUA179:GUA181"/>
    <mergeCell ref="GUN179:GUN181"/>
    <mergeCell ref="GUO179:GUO181"/>
    <mergeCell ref="GVB179:GVB181"/>
    <mergeCell ref="GVC179:GVC181"/>
    <mergeCell ref="GVP179:GVP181"/>
    <mergeCell ref="GVQ179:GVQ181"/>
    <mergeCell ref="GWD179:GWD181"/>
    <mergeCell ref="GWE179:GWE181"/>
    <mergeCell ref="GWR179:GWR181"/>
    <mergeCell ref="GWS179:GWS181"/>
    <mergeCell ref="GXF179:GXF181"/>
    <mergeCell ref="GXG179:GXG181"/>
    <mergeCell ref="GXT179:GXT181"/>
    <mergeCell ref="GXU179:GXU181"/>
    <mergeCell ref="GYH179:GYH181"/>
    <mergeCell ref="GYI179:GYI181"/>
    <mergeCell ref="GYV179:GYV181"/>
    <mergeCell ref="GYW179:GYW181"/>
    <mergeCell ref="GZJ179:GZJ181"/>
    <mergeCell ref="GZK179:GZK181"/>
    <mergeCell ref="GZX179:GZX181"/>
    <mergeCell ref="GZY179:GZY181"/>
    <mergeCell ref="HAL179:HAL181"/>
    <mergeCell ref="HAM179:HAM181"/>
    <mergeCell ref="HAZ179:HAZ181"/>
    <mergeCell ref="HBA179:HBA181"/>
    <mergeCell ref="HBN179:HBN181"/>
    <mergeCell ref="HBO179:HBO181"/>
    <mergeCell ref="HCB179:HCB181"/>
    <mergeCell ref="HCC179:HCC181"/>
    <mergeCell ref="HCP179:HCP181"/>
    <mergeCell ref="HCQ179:HCQ181"/>
    <mergeCell ref="HDD179:HDD181"/>
    <mergeCell ref="HDE179:HDE181"/>
    <mergeCell ref="HDR179:HDR181"/>
    <mergeCell ref="HDS179:HDS181"/>
    <mergeCell ref="HEF179:HEF181"/>
    <mergeCell ref="HEG179:HEG181"/>
    <mergeCell ref="HET179:HET181"/>
    <mergeCell ref="HEU179:HEU181"/>
    <mergeCell ref="HFH179:HFH181"/>
    <mergeCell ref="HFI179:HFI181"/>
    <mergeCell ref="HFV179:HFV181"/>
    <mergeCell ref="HFW179:HFW181"/>
    <mergeCell ref="HGJ179:HGJ181"/>
    <mergeCell ref="HGK179:HGK181"/>
    <mergeCell ref="HGX179:HGX181"/>
    <mergeCell ref="HGY179:HGY181"/>
    <mergeCell ref="HHL179:HHL181"/>
    <mergeCell ref="HHM179:HHM181"/>
    <mergeCell ref="HHZ179:HHZ181"/>
    <mergeCell ref="HIA179:HIA181"/>
    <mergeCell ref="HIN179:HIN181"/>
    <mergeCell ref="HIO179:HIO181"/>
    <mergeCell ref="HJB179:HJB181"/>
    <mergeCell ref="HJC179:HJC181"/>
    <mergeCell ref="HJP179:HJP181"/>
    <mergeCell ref="HJQ179:HJQ181"/>
    <mergeCell ref="HKD179:HKD181"/>
    <mergeCell ref="HKE179:HKE181"/>
    <mergeCell ref="HKR179:HKR181"/>
    <mergeCell ref="HKS179:HKS181"/>
    <mergeCell ref="HLF179:HLF181"/>
    <mergeCell ref="HLG179:HLG181"/>
    <mergeCell ref="HLT179:HLT181"/>
    <mergeCell ref="HLU179:HLU181"/>
    <mergeCell ref="HMH179:HMH181"/>
    <mergeCell ref="HMI179:HMI181"/>
    <mergeCell ref="HMV179:HMV181"/>
    <mergeCell ref="HMW179:HMW181"/>
    <mergeCell ref="HNJ179:HNJ181"/>
    <mergeCell ref="HNK179:HNK181"/>
    <mergeCell ref="HNX179:HNX181"/>
    <mergeCell ref="HNY179:HNY181"/>
    <mergeCell ref="HOL179:HOL181"/>
    <mergeCell ref="HOM179:HOM181"/>
    <mergeCell ref="HOZ179:HOZ181"/>
    <mergeCell ref="HPA179:HPA181"/>
    <mergeCell ref="HPN179:HPN181"/>
    <mergeCell ref="HPO179:HPO181"/>
    <mergeCell ref="HQB179:HQB181"/>
    <mergeCell ref="HQC179:HQC181"/>
    <mergeCell ref="HQP179:HQP181"/>
    <mergeCell ref="HQQ179:HQQ181"/>
    <mergeCell ref="HRD179:HRD181"/>
    <mergeCell ref="HRE179:HRE181"/>
    <mergeCell ref="HRR179:HRR181"/>
    <mergeCell ref="HRS179:HRS181"/>
    <mergeCell ref="HSF179:HSF181"/>
    <mergeCell ref="HSG179:HSG181"/>
    <mergeCell ref="HST179:HST181"/>
    <mergeCell ref="HSU179:HSU181"/>
    <mergeCell ref="HTH179:HTH181"/>
    <mergeCell ref="HTI179:HTI181"/>
    <mergeCell ref="HTV179:HTV181"/>
    <mergeCell ref="HTW179:HTW181"/>
    <mergeCell ref="HUJ179:HUJ181"/>
    <mergeCell ref="HUK179:HUK181"/>
    <mergeCell ref="HUX179:HUX181"/>
    <mergeCell ref="HUY179:HUY181"/>
    <mergeCell ref="HVL179:HVL181"/>
    <mergeCell ref="HVM179:HVM181"/>
    <mergeCell ref="HVZ179:HVZ181"/>
    <mergeCell ref="HWA179:HWA181"/>
    <mergeCell ref="HWN179:HWN181"/>
    <mergeCell ref="HWO179:HWO181"/>
    <mergeCell ref="HXB179:HXB181"/>
    <mergeCell ref="HXC179:HXC181"/>
    <mergeCell ref="HXP179:HXP181"/>
    <mergeCell ref="HXQ179:HXQ181"/>
    <mergeCell ref="HYD179:HYD181"/>
    <mergeCell ref="HYE179:HYE181"/>
    <mergeCell ref="HYR179:HYR181"/>
    <mergeCell ref="HYS179:HYS181"/>
    <mergeCell ref="HZF179:HZF181"/>
    <mergeCell ref="HZG179:HZG181"/>
    <mergeCell ref="HZT179:HZT181"/>
    <mergeCell ref="HZU179:HZU181"/>
    <mergeCell ref="IAH179:IAH181"/>
    <mergeCell ref="IAI179:IAI181"/>
    <mergeCell ref="IAV179:IAV181"/>
    <mergeCell ref="IAW179:IAW181"/>
    <mergeCell ref="IBJ179:IBJ181"/>
    <mergeCell ref="IBK179:IBK181"/>
    <mergeCell ref="IBX179:IBX181"/>
    <mergeCell ref="IBY179:IBY181"/>
    <mergeCell ref="ICL179:ICL181"/>
    <mergeCell ref="ICM179:ICM181"/>
    <mergeCell ref="ICZ179:ICZ181"/>
    <mergeCell ref="IDA179:IDA181"/>
    <mergeCell ref="IDN179:IDN181"/>
    <mergeCell ref="IDO179:IDO181"/>
    <mergeCell ref="IEB179:IEB181"/>
    <mergeCell ref="IEC179:IEC181"/>
    <mergeCell ref="IEP179:IEP181"/>
    <mergeCell ref="IEQ179:IEQ181"/>
    <mergeCell ref="IFD179:IFD181"/>
    <mergeCell ref="IFE179:IFE181"/>
    <mergeCell ref="IFR179:IFR181"/>
    <mergeCell ref="IFS179:IFS181"/>
    <mergeCell ref="IGF179:IGF181"/>
    <mergeCell ref="IGG179:IGG181"/>
    <mergeCell ref="IGT179:IGT181"/>
    <mergeCell ref="IGU179:IGU181"/>
    <mergeCell ref="IHH179:IHH181"/>
    <mergeCell ref="IHI179:IHI181"/>
    <mergeCell ref="IHV179:IHV181"/>
    <mergeCell ref="IHW179:IHW181"/>
    <mergeCell ref="IIJ179:IIJ181"/>
    <mergeCell ref="IIK179:IIK181"/>
    <mergeCell ref="IIX179:IIX181"/>
    <mergeCell ref="IIY179:IIY181"/>
    <mergeCell ref="IJL179:IJL181"/>
    <mergeCell ref="IJM179:IJM181"/>
    <mergeCell ref="IJZ179:IJZ181"/>
    <mergeCell ref="IKA179:IKA181"/>
    <mergeCell ref="IKN179:IKN181"/>
    <mergeCell ref="IKO179:IKO181"/>
    <mergeCell ref="ILB179:ILB181"/>
    <mergeCell ref="ILC179:ILC181"/>
    <mergeCell ref="ILP179:ILP181"/>
    <mergeCell ref="ILQ179:ILQ181"/>
    <mergeCell ref="IMD179:IMD181"/>
    <mergeCell ref="IME179:IME181"/>
    <mergeCell ref="IMR179:IMR181"/>
    <mergeCell ref="IMS179:IMS181"/>
    <mergeCell ref="INF179:INF181"/>
    <mergeCell ref="ING179:ING181"/>
    <mergeCell ref="INT179:INT181"/>
    <mergeCell ref="INU179:INU181"/>
    <mergeCell ref="IOH179:IOH181"/>
    <mergeCell ref="IOI179:IOI181"/>
    <mergeCell ref="IOV179:IOV181"/>
    <mergeCell ref="IOW179:IOW181"/>
    <mergeCell ref="IPJ179:IPJ181"/>
    <mergeCell ref="IPK179:IPK181"/>
    <mergeCell ref="IPX179:IPX181"/>
    <mergeCell ref="IPY179:IPY181"/>
    <mergeCell ref="IQL179:IQL181"/>
    <mergeCell ref="IQM179:IQM181"/>
    <mergeCell ref="IQZ179:IQZ181"/>
    <mergeCell ref="IRA179:IRA181"/>
    <mergeCell ref="IRN179:IRN181"/>
    <mergeCell ref="IRO179:IRO181"/>
    <mergeCell ref="ISB179:ISB181"/>
    <mergeCell ref="ISC179:ISC181"/>
    <mergeCell ref="ISP179:ISP181"/>
    <mergeCell ref="ISQ179:ISQ181"/>
    <mergeCell ref="ITD179:ITD181"/>
    <mergeCell ref="ITE179:ITE181"/>
    <mergeCell ref="ITR179:ITR181"/>
    <mergeCell ref="ITS179:ITS181"/>
    <mergeCell ref="IUF179:IUF181"/>
    <mergeCell ref="IUG179:IUG181"/>
    <mergeCell ref="IUT179:IUT181"/>
    <mergeCell ref="IUU179:IUU181"/>
    <mergeCell ref="IVH179:IVH181"/>
    <mergeCell ref="IVI179:IVI181"/>
    <mergeCell ref="IVV179:IVV181"/>
    <mergeCell ref="IVW179:IVW181"/>
    <mergeCell ref="IWJ179:IWJ181"/>
    <mergeCell ref="IWK179:IWK181"/>
    <mergeCell ref="IWX179:IWX181"/>
    <mergeCell ref="IWY179:IWY181"/>
    <mergeCell ref="IXL179:IXL181"/>
    <mergeCell ref="IXM179:IXM181"/>
    <mergeCell ref="IXZ179:IXZ181"/>
    <mergeCell ref="IYA179:IYA181"/>
    <mergeCell ref="IYN179:IYN181"/>
    <mergeCell ref="IYO179:IYO181"/>
    <mergeCell ref="IZB179:IZB181"/>
    <mergeCell ref="IZC179:IZC181"/>
    <mergeCell ref="IZP179:IZP181"/>
    <mergeCell ref="IZQ179:IZQ181"/>
    <mergeCell ref="JAD179:JAD181"/>
    <mergeCell ref="JAE179:JAE181"/>
    <mergeCell ref="JAR179:JAR181"/>
    <mergeCell ref="JAS179:JAS181"/>
    <mergeCell ref="JBF179:JBF181"/>
    <mergeCell ref="JBG179:JBG181"/>
    <mergeCell ref="JBT179:JBT181"/>
    <mergeCell ref="JBU179:JBU181"/>
    <mergeCell ref="JCH179:JCH181"/>
    <mergeCell ref="JCI179:JCI181"/>
    <mergeCell ref="JCV179:JCV181"/>
    <mergeCell ref="JCW179:JCW181"/>
    <mergeCell ref="JDJ179:JDJ181"/>
    <mergeCell ref="JDK179:JDK181"/>
    <mergeCell ref="JDX179:JDX181"/>
    <mergeCell ref="JDY179:JDY181"/>
    <mergeCell ref="JEL179:JEL181"/>
    <mergeCell ref="JEM179:JEM181"/>
    <mergeCell ref="JEZ179:JEZ181"/>
    <mergeCell ref="JFA179:JFA181"/>
    <mergeCell ref="JFN179:JFN181"/>
    <mergeCell ref="JFO179:JFO181"/>
    <mergeCell ref="JGB179:JGB181"/>
    <mergeCell ref="JGC179:JGC181"/>
    <mergeCell ref="JGP179:JGP181"/>
    <mergeCell ref="JGQ179:JGQ181"/>
    <mergeCell ref="JHD179:JHD181"/>
    <mergeCell ref="JHE179:JHE181"/>
    <mergeCell ref="JHR179:JHR181"/>
    <mergeCell ref="JHS179:JHS181"/>
    <mergeCell ref="JIF179:JIF181"/>
    <mergeCell ref="JIG179:JIG181"/>
    <mergeCell ref="JIT179:JIT181"/>
    <mergeCell ref="JIU179:JIU181"/>
    <mergeCell ref="JJH179:JJH181"/>
    <mergeCell ref="JJI179:JJI181"/>
    <mergeCell ref="JJV179:JJV181"/>
    <mergeCell ref="JJW179:JJW181"/>
    <mergeCell ref="JKJ179:JKJ181"/>
    <mergeCell ref="JKK179:JKK181"/>
    <mergeCell ref="JKX179:JKX181"/>
    <mergeCell ref="JKY179:JKY181"/>
    <mergeCell ref="JLL179:JLL181"/>
    <mergeCell ref="JLM179:JLM181"/>
    <mergeCell ref="JLZ179:JLZ181"/>
    <mergeCell ref="JMA179:JMA181"/>
    <mergeCell ref="JMN179:JMN181"/>
    <mergeCell ref="JMO179:JMO181"/>
    <mergeCell ref="JNB179:JNB181"/>
    <mergeCell ref="JNC179:JNC181"/>
    <mergeCell ref="JNP179:JNP181"/>
    <mergeCell ref="JNQ179:JNQ181"/>
    <mergeCell ref="JOD179:JOD181"/>
    <mergeCell ref="JOE179:JOE181"/>
    <mergeCell ref="JOR179:JOR181"/>
    <mergeCell ref="JOS179:JOS181"/>
    <mergeCell ref="JPF179:JPF181"/>
    <mergeCell ref="JPG179:JPG181"/>
    <mergeCell ref="JPT179:JPT181"/>
    <mergeCell ref="JPU179:JPU181"/>
    <mergeCell ref="JQH179:JQH181"/>
    <mergeCell ref="JQI179:JQI181"/>
    <mergeCell ref="JQV179:JQV181"/>
    <mergeCell ref="JQW179:JQW181"/>
    <mergeCell ref="JRJ179:JRJ181"/>
    <mergeCell ref="JRK179:JRK181"/>
    <mergeCell ref="JRX179:JRX181"/>
    <mergeCell ref="JRY179:JRY181"/>
    <mergeCell ref="JSL179:JSL181"/>
    <mergeCell ref="JSM179:JSM181"/>
    <mergeCell ref="JSZ179:JSZ181"/>
    <mergeCell ref="JTA179:JTA181"/>
    <mergeCell ref="JTN179:JTN181"/>
    <mergeCell ref="JTO179:JTO181"/>
    <mergeCell ref="JUB179:JUB181"/>
    <mergeCell ref="JUC179:JUC181"/>
    <mergeCell ref="JUP179:JUP181"/>
    <mergeCell ref="JUQ179:JUQ181"/>
    <mergeCell ref="JVD179:JVD181"/>
    <mergeCell ref="JVE179:JVE181"/>
    <mergeCell ref="JVR179:JVR181"/>
    <mergeCell ref="JVS179:JVS181"/>
    <mergeCell ref="JWF179:JWF181"/>
    <mergeCell ref="JWG179:JWG181"/>
    <mergeCell ref="JWT179:JWT181"/>
    <mergeCell ref="JWU179:JWU181"/>
    <mergeCell ref="JXH179:JXH181"/>
    <mergeCell ref="JXI179:JXI181"/>
    <mergeCell ref="JXV179:JXV181"/>
    <mergeCell ref="JXW179:JXW181"/>
    <mergeCell ref="JYJ179:JYJ181"/>
    <mergeCell ref="JYK179:JYK181"/>
    <mergeCell ref="JYX179:JYX181"/>
    <mergeCell ref="JYY179:JYY181"/>
    <mergeCell ref="JZL179:JZL181"/>
    <mergeCell ref="JZM179:JZM181"/>
    <mergeCell ref="JZZ179:JZZ181"/>
    <mergeCell ref="KAA179:KAA181"/>
    <mergeCell ref="KAN179:KAN181"/>
    <mergeCell ref="KAO179:KAO181"/>
    <mergeCell ref="KBB179:KBB181"/>
    <mergeCell ref="KBC179:KBC181"/>
    <mergeCell ref="KBP179:KBP181"/>
    <mergeCell ref="KBQ179:KBQ181"/>
    <mergeCell ref="KCD179:KCD181"/>
    <mergeCell ref="KCE179:KCE181"/>
    <mergeCell ref="KCR179:KCR181"/>
    <mergeCell ref="KCS179:KCS181"/>
    <mergeCell ref="KDF179:KDF181"/>
    <mergeCell ref="KDG179:KDG181"/>
    <mergeCell ref="KDT179:KDT181"/>
    <mergeCell ref="KDU179:KDU181"/>
    <mergeCell ref="KEH179:KEH181"/>
    <mergeCell ref="KEI179:KEI181"/>
    <mergeCell ref="KEV179:KEV181"/>
    <mergeCell ref="KEW179:KEW181"/>
    <mergeCell ref="KFJ179:KFJ181"/>
    <mergeCell ref="KFK179:KFK181"/>
    <mergeCell ref="KFX179:KFX181"/>
    <mergeCell ref="KFY179:KFY181"/>
    <mergeCell ref="KGL179:KGL181"/>
    <mergeCell ref="KGM179:KGM181"/>
    <mergeCell ref="KGZ179:KGZ181"/>
    <mergeCell ref="KHA179:KHA181"/>
    <mergeCell ref="KHN179:KHN181"/>
    <mergeCell ref="KHO179:KHO181"/>
    <mergeCell ref="KIB179:KIB181"/>
    <mergeCell ref="KIC179:KIC181"/>
    <mergeCell ref="KIP179:KIP181"/>
    <mergeCell ref="KIQ179:KIQ181"/>
    <mergeCell ref="KJD179:KJD181"/>
    <mergeCell ref="KJE179:KJE181"/>
    <mergeCell ref="KJR179:KJR181"/>
    <mergeCell ref="KJS179:KJS181"/>
    <mergeCell ref="KKF179:KKF181"/>
    <mergeCell ref="KKG179:KKG181"/>
    <mergeCell ref="KKT179:KKT181"/>
    <mergeCell ref="KKU179:KKU181"/>
    <mergeCell ref="KLH179:KLH181"/>
    <mergeCell ref="KLI179:KLI181"/>
    <mergeCell ref="KLV179:KLV181"/>
    <mergeCell ref="KLW179:KLW181"/>
    <mergeCell ref="KMJ179:KMJ181"/>
    <mergeCell ref="KMK179:KMK181"/>
    <mergeCell ref="KMX179:KMX181"/>
    <mergeCell ref="KMY179:KMY181"/>
    <mergeCell ref="KNL179:KNL181"/>
    <mergeCell ref="KNM179:KNM181"/>
    <mergeCell ref="KNZ179:KNZ181"/>
    <mergeCell ref="KOA179:KOA181"/>
    <mergeCell ref="KON179:KON181"/>
    <mergeCell ref="KOO179:KOO181"/>
    <mergeCell ref="KPB179:KPB181"/>
    <mergeCell ref="KPC179:KPC181"/>
    <mergeCell ref="KPP179:KPP181"/>
    <mergeCell ref="KPQ179:KPQ181"/>
    <mergeCell ref="KQD179:KQD181"/>
    <mergeCell ref="KQE179:KQE181"/>
    <mergeCell ref="KQR179:KQR181"/>
    <mergeCell ref="KQS179:KQS181"/>
    <mergeCell ref="KRF179:KRF181"/>
    <mergeCell ref="KRG179:KRG181"/>
    <mergeCell ref="KRT179:KRT181"/>
    <mergeCell ref="KRU179:KRU181"/>
    <mergeCell ref="KSH179:KSH181"/>
    <mergeCell ref="KSI179:KSI181"/>
    <mergeCell ref="KSV179:KSV181"/>
    <mergeCell ref="KSW179:KSW181"/>
    <mergeCell ref="KTJ179:KTJ181"/>
    <mergeCell ref="KTK179:KTK181"/>
    <mergeCell ref="KTX179:KTX181"/>
    <mergeCell ref="KTY179:KTY181"/>
    <mergeCell ref="KUL179:KUL181"/>
    <mergeCell ref="KUM179:KUM181"/>
    <mergeCell ref="KUZ179:KUZ181"/>
    <mergeCell ref="KVA179:KVA181"/>
    <mergeCell ref="KVN179:KVN181"/>
    <mergeCell ref="KVO179:KVO181"/>
    <mergeCell ref="KWB179:KWB181"/>
    <mergeCell ref="KWC179:KWC181"/>
    <mergeCell ref="KWP179:KWP181"/>
    <mergeCell ref="KWQ179:KWQ181"/>
    <mergeCell ref="KXD179:KXD181"/>
    <mergeCell ref="KXE179:KXE181"/>
    <mergeCell ref="KXR179:KXR181"/>
    <mergeCell ref="KXS179:KXS181"/>
    <mergeCell ref="KYF179:KYF181"/>
    <mergeCell ref="KYG179:KYG181"/>
    <mergeCell ref="KYT179:KYT181"/>
    <mergeCell ref="KYU179:KYU181"/>
    <mergeCell ref="KZH179:KZH181"/>
    <mergeCell ref="KZI179:KZI181"/>
    <mergeCell ref="KZV179:KZV181"/>
    <mergeCell ref="KZW179:KZW181"/>
    <mergeCell ref="LAJ179:LAJ181"/>
    <mergeCell ref="LAK179:LAK181"/>
    <mergeCell ref="LAX179:LAX181"/>
    <mergeCell ref="LAY179:LAY181"/>
    <mergeCell ref="LBL179:LBL181"/>
    <mergeCell ref="LBM179:LBM181"/>
    <mergeCell ref="LBZ179:LBZ181"/>
    <mergeCell ref="LCA179:LCA181"/>
    <mergeCell ref="LCN179:LCN181"/>
    <mergeCell ref="LCO179:LCO181"/>
    <mergeCell ref="LDB179:LDB181"/>
    <mergeCell ref="LDC179:LDC181"/>
    <mergeCell ref="LDP179:LDP181"/>
    <mergeCell ref="LDQ179:LDQ181"/>
    <mergeCell ref="LED179:LED181"/>
    <mergeCell ref="LEE179:LEE181"/>
    <mergeCell ref="LER179:LER181"/>
    <mergeCell ref="LES179:LES181"/>
    <mergeCell ref="LFF179:LFF181"/>
    <mergeCell ref="LFG179:LFG181"/>
    <mergeCell ref="LFT179:LFT181"/>
    <mergeCell ref="LFU179:LFU181"/>
    <mergeCell ref="LGH179:LGH181"/>
    <mergeCell ref="LGI179:LGI181"/>
    <mergeCell ref="LGV179:LGV181"/>
    <mergeCell ref="LGW179:LGW181"/>
    <mergeCell ref="LHJ179:LHJ181"/>
    <mergeCell ref="LHK179:LHK181"/>
    <mergeCell ref="LHX179:LHX181"/>
    <mergeCell ref="LHY179:LHY181"/>
    <mergeCell ref="LIL179:LIL181"/>
    <mergeCell ref="LIM179:LIM181"/>
    <mergeCell ref="LIZ179:LIZ181"/>
    <mergeCell ref="LJA179:LJA181"/>
    <mergeCell ref="LJN179:LJN181"/>
    <mergeCell ref="LJO179:LJO181"/>
    <mergeCell ref="LKB179:LKB181"/>
    <mergeCell ref="LKC179:LKC181"/>
    <mergeCell ref="LKP179:LKP181"/>
    <mergeCell ref="LKQ179:LKQ181"/>
    <mergeCell ref="LLD179:LLD181"/>
    <mergeCell ref="LLE179:LLE181"/>
    <mergeCell ref="LLR179:LLR181"/>
    <mergeCell ref="LLS179:LLS181"/>
    <mergeCell ref="LMF179:LMF181"/>
    <mergeCell ref="LMG179:LMG181"/>
    <mergeCell ref="LMT179:LMT181"/>
    <mergeCell ref="LMU179:LMU181"/>
    <mergeCell ref="LNH179:LNH181"/>
    <mergeCell ref="LNI179:LNI181"/>
    <mergeCell ref="LNV179:LNV181"/>
    <mergeCell ref="LNW179:LNW181"/>
    <mergeCell ref="LOJ179:LOJ181"/>
    <mergeCell ref="LOK179:LOK181"/>
    <mergeCell ref="LOX179:LOX181"/>
    <mergeCell ref="LOY179:LOY181"/>
    <mergeCell ref="LPL179:LPL181"/>
    <mergeCell ref="LPM179:LPM181"/>
    <mergeCell ref="LPZ179:LPZ181"/>
    <mergeCell ref="LQA179:LQA181"/>
    <mergeCell ref="LQN179:LQN181"/>
    <mergeCell ref="LQO179:LQO181"/>
    <mergeCell ref="LRB179:LRB181"/>
    <mergeCell ref="LRC179:LRC181"/>
    <mergeCell ref="LRP179:LRP181"/>
    <mergeCell ref="LRQ179:LRQ181"/>
    <mergeCell ref="LSD179:LSD181"/>
    <mergeCell ref="LSE179:LSE181"/>
    <mergeCell ref="LSR179:LSR181"/>
    <mergeCell ref="LSS179:LSS181"/>
    <mergeCell ref="LTF179:LTF181"/>
    <mergeCell ref="LTG179:LTG181"/>
    <mergeCell ref="LTT179:LTT181"/>
    <mergeCell ref="LTU179:LTU181"/>
    <mergeCell ref="LUH179:LUH181"/>
    <mergeCell ref="LUI179:LUI181"/>
    <mergeCell ref="LUV179:LUV181"/>
    <mergeCell ref="LUW179:LUW181"/>
    <mergeCell ref="LVJ179:LVJ181"/>
    <mergeCell ref="LVK179:LVK181"/>
    <mergeCell ref="LVX179:LVX181"/>
    <mergeCell ref="LVY179:LVY181"/>
    <mergeCell ref="LWL179:LWL181"/>
    <mergeCell ref="LWM179:LWM181"/>
    <mergeCell ref="LWZ179:LWZ181"/>
    <mergeCell ref="LXA179:LXA181"/>
    <mergeCell ref="LXN179:LXN181"/>
    <mergeCell ref="LXO179:LXO181"/>
    <mergeCell ref="LYB179:LYB181"/>
    <mergeCell ref="LYC179:LYC181"/>
    <mergeCell ref="LYP179:LYP181"/>
    <mergeCell ref="LYQ179:LYQ181"/>
    <mergeCell ref="LZD179:LZD181"/>
    <mergeCell ref="LZE179:LZE181"/>
    <mergeCell ref="LZR179:LZR181"/>
    <mergeCell ref="LZS179:LZS181"/>
    <mergeCell ref="MAF179:MAF181"/>
    <mergeCell ref="MAG179:MAG181"/>
    <mergeCell ref="MAT179:MAT181"/>
    <mergeCell ref="MAU179:MAU181"/>
    <mergeCell ref="MBH179:MBH181"/>
    <mergeCell ref="MBI179:MBI181"/>
    <mergeCell ref="MBV179:MBV181"/>
    <mergeCell ref="MBW179:MBW181"/>
    <mergeCell ref="MCJ179:MCJ181"/>
    <mergeCell ref="MCK179:MCK181"/>
    <mergeCell ref="MCX179:MCX181"/>
    <mergeCell ref="MCY179:MCY181"/>
    <mergeCell ref="MDL179:MDL181"/>
    <mergeCell ref="MDM179:MDM181"/>
    <mergeCell ref="MDZ179:MDZ181"/>
    <mergeCell ref="MEA179:MEA181"/>
    <mergeCell ref="MEN179:MEN181"/>
    <mergeCell ref="MEO179:MEO181"/>
    <mergeCell ref="MFB179:MFB181"/>
    <mergeCell ref="MFC179:MFC181"/>
    <mergeCell ref="MFP179:MFP181"/>
    <mergeCell ref="MFQ179:MFQ181"/>
    <mergeCell ref="MGD179:MGD181"/>
    <mergeCell ref="MGE179:MGE181"/>
    <mergeCell ref="MGR179:MGR181"/>
    <mergeCell ref="MGS179:MGS181"/>
    <mergeCell ref="MHF179:MHF181"/>
    <mergeCell ref="MHG179:MHG181"/>
    <mergeCell ref="MHT179:MHT181"/>
    <mergeCell ref="MHU179:MHU181"/>
    <mergeCell ref="MIH179:MIH181"/>
    <mergeCell ref="MII179:MII181"/>
    <mergeCell ref="MIV179:MIV181"/>
    <mergeCell ref="MIW179:MIW181"/>
    <mergeCell ref="MJJ179:MJJ181"/>
    <mergeCell ref="MJK179:MJK181"/>
    <mergeCell ref="MJX179:MJX181"/>
    <mergeCell ref="MJY179:MJY181"/>
    <mergeCell ref="MKL179:MKL181"/>
    <mergeCell ref="MKM179:MKM181"/>
    <mergeCell ref="MKZ179:MKZ181"/>
    <mergeCell ref="MLA179:MLA181"/>
    <mergeCell ref="MLN179:MLN181"/>
    <mergeCell ref="MLO179:MLO181"/>
    <mergeCell ref="MMB179:MMB181"/>
    <mergeCell ref="MMC179:MMC181"/>
    <mergeCell ref="MMP179:MMP181"/>
    <mergeCell ref="MMQ179:MMQ181"/>
    <mergeCell ref="MND179:MND181"/>
    <mergeCell ref="MNE179:MNE181"/>
    <mergeCell ref="MNR179:MNR181"/>
    <mergeCell ref="MNS179:MNS181"/>
    <mergeCell ref="MOF179:MOF181"/>
    <mergeCell ref="MOG179:MOG181"/>
    <mergeCell ref="MOT179:MOT181"/>
    <mergeCell ref="MOU179:MOU181"/>
    <mergeCell ref="MPH179:MPH181"/>
    <mergeCell ref="MPI179:MPI181"/>
    <mergeCell ref="MPV179:MPV181"/>
    <mergeCell ref="MPW179:MPW181"/>
    <mergeCell ref="MQJ179:MQJ181"/>
    <mergeCell ref="MQK179:MQK181"/>
    <mergeCell ref="MQX179:MQX181"/>
    <mergeCell ref="MQY179:MQY181"/>
    <mergeCell ref="MRL179:MRL181"/>
    <mergeCell ref="MRM179:MRM181"/>
    <mergeCell ref="MRZ179:MRZ181"/>
    <mergeCell ref="MSA179:MSA181"/>
    <mergeCell ref="MSN179:MSN181"/>
    <mergeCell ref="MSO179:MSO181"/>
    <mergeCell ref="MTB179:MTB181"/>
    <mergeCell ref="MTC179:MTC181"/>
    <mergeCell ref="MTP179:MTP181"/>
    <mergeCell ref="MTQ179:MTQ181"/>
    <mergeCell ref="MUD179:MUD181"/>
    <mergeCell ref="MUE179:MUE181"/>
    <mergeCell ref="MUR179:MUR181"/>
    <mergeCell ref="MUS179:MUS181"/>
    <mergeCell ref="MVF179:MVF181"/>
    <mergeCell ref="MVG179:MVG181"/>
    <mergeCell ref="MVT179:MVT181"/>
    <mergeCell ref="MVU179:MVU181"/>
    <mergeCell ref="MWH179:MWH181"/>
    <mergeCell ref="MWI179:MWI181"/>
    <mergeCell ref="MWV179:MWV181"/>
    <mergeCell ref="MWW179:MWW181"/>
    <mergeCell ref="MXJ179:MXJ181"/>
    <mergeCell ref="MXK179:MXK181"/>
    <mergeCell ref="MXX179:MXX181"/>
    <mergeCell ref="MXY179:MXY181"/>
    <mergeCell ref="MYL179:MYL181"/>
    <mergeCell ref="MYM179:MYM181"/>
    <mergeCell ref="MYZ179:MYZ181"/>
    <mergeCell ref="MZA179:MZA181"/>
    <mergeCell ref="MZN179:MZN181"/>
    <mergeCell ref="MZO179:MZO181"/>
    <mergeCell ref="NAB179:NAB181"/>
    <mergeCell ref="NAC179:NAC181"/>
    <mergeCell ref="NAP179:NAP181"/>
    <mergeCell ref="NAQ179:NAQ181"/>
    <mergeCell ref="NBD179:NBD181"/>
    <mergeCell ref="NBE179:NBE181"/>
    <mergeCell ref="NBR179:NBR181"/>
    <mergeCell ref="NBS179:NBS181"/>
    <mergeCell ref="NCF179:NCF181"/>
    <mergeCell ref="NCG179:NCG181"/>
    <mergeCell ref="NCT179:NCT181"/>
    <mergeCell ref="NCU179:NCU181"/>
    <mergeCell ref="NDH179:NDH181"/>
    <mergeCell ref="NDI179:NDI181"/>
    <mergeCell ref="NDV179:NDV181"/>
    <mergeCell ref="NDW179:NDW181"/>
    <mergeCell ref="NEJ179:NEJ181"/>
    <mergeCell ref="NEK179:NEK181"/>
    <mergeCell ref="NEX179:NEX181"/>
    <mergeCell ref="NEY179:NEY181"/>
    <mergeCell ref="NFL179:NFL181"/>
    <mergeCell ref="NFM179:NFM181"/>
    <mergeCell ref="NFZ179:NFZ181"/>
    <mergeCell ref="NGA179:NGA181"/>
    <mergeCell ref="NGN179:NGN181"/>
    <mergeCell ref="NGO179:NGO181"/>
    <mergeCell ref="NHB179:NHB181"/>
    <mergeCell ref="NHC179:NHC181"/>
    <mergeCell ref="NHP179:NHP181"/>
    <mergeCell ref="NHQ179:NHQ181"/>
    <mergeCell ref="NID179:NID181"/>
    <mergeCell ref="NIE179:NIE181"/>
    <mergeCell ref="NIR179:NIR181"/>
    <mergeCell ref="NIS179:NIS181"/>
    <mergeCell ref="NJF179:NJF181"/>
    <mergeCell ref="NJG179:NJG181"/>
    <mergeCell ref="NJT179:NJT181"/>
    <mergeCell ref="NJU179:NJU181"/>
    <mergeCell ref="NKH179:NKH181"/>
    <mergeCell ref="NKI179:NKI181"/>
    <mergeCell ref="NKV179:NKV181"/>
    <mergeCell ref="NKW179:NKW181"/>
    <mergeCell ref="NLJ179:NLJ181"/>
    <mergeCell ref="NLK179:NLK181"/>
    <mergeCell ref="NLX179:NLX181"/>
    <mergeCell ref="NLY179:NLY181"/>
    <mergeCell ref="NML179:NML181"/>
    <mergeCell ref="NMM179:NMM181"/>
    <mergeCell ref="NMZ179:NMZ181"/>
    <mergeCell ref="NNA179:NNA181"/>
    <mergeCell ref="NNN179:NNN181"/>
    <mergeCell ref="NNO179:NNO181"/>
    <mergeCell ref="NOB179:NOB181"/>
    <mergeCell ref="NOC179:NOC181"/>
    <mergeCell ref="NOP179:NOP181"/>
    <mergeCell ref="NOQ179:NOQ181"/>
    <mergeCell ref="NPD179:NPD181"/>
    <mergeCell ref="NPE179:NPE181"/>
    <mergeCell ref="NPR179:NPR181"/>
    <mergeCell ref="NPS179:NPS181"/>
    <mergeCell ref="NQF179:NQF181"/>
    <mergeCell ref="NQG179:NQG181"/>
    <mergeCell ref="NQT179:NQT181"/>
    <mergeCell ref="NQU179:NQU181"/>
    <mergeCell ref="NRH179:NRH181"/>
    <mergeCell ref="NRI179:NRI181"/>
    <mergeCell ref="NRV179:NRV181"/>
    <mergeCell ref="NRW179:NRW181"/>
    <mergeCell ref="NSJ179:NSJ181"/>
    <mergeCell ref="NSK179:NSK181"/>
    <mergeCell ref="NSX179:NSX181"/>
    <mergeCell ref="NSY179:NSY181"/>
    <mergeCell ref="NTL179:NTL181"/>
    <mergeCell ref="NTM179:NTM181"/>
    <mergeCell ref="NTZ179:NTZ181"/>
    <mergeCell ref="NUA179:NUA181"/>
    <mergeCell ref="NUN179:NUN181"/>
    <mergeCell ref="NUO179:NUO181"/>
    <mergeCell ref="NVB179:NVB181"/>
    <mergeCell ref="NVC179:NVC181"/>
    <mergeCell ref="NVP179:NVP181"/>
    <mergeCell ref="NVQ179:NVQ181"/>
    <mergeCell ref="NWD179:NWD181"/>
    <mergeCell ref="NWE179:NWE181"/>
    <mergeCell ref="NWR179:NWR181"/>
    <mergeCell ref="NWS179:NWS181"/>
    <mergeCell ref="NXF179:NXF181"/>
    <mergeCell ref="NXG179:NXG181"/>
    <mergeCell ref="NXT179:NXT181"/>
    <mergeCell ref="NXU179:NXU181"/>
    <mergeCell ref="NYH179:NYH181"/>
    <mergeCell ref="NYI179:NYI181"/>
    <mergeCell ref="NYV179:NYV181"/>
    <mergeCell ref="NYW179:NYW181"/>
    <mergeCell ref="NZJ179:NZJ181"/>
    <mergeCell ref="NZK179:NZK181"/>
    <mergeCell ref="NZX179:NZX181"/>
    <mergeCell ref="NZY179:NZY181"/>
    <mergeCell ref="OAL179:OAL181"/>
    <mergeCell ref="OAM179:OAM181"/>
    <mergeCell ref="OAZ179:OAZ181"/>
    <mergeCell ref="OBA179:OBA181"/>
    <mergeCell ref="OBN179:OBN181"/>
    <mergeCell ref="OBO179:OBO181"/>
    <mergeCell ref="OCB179:OCB181"/>
    <mergeCell ref="OCC179:OCC181"/>
    <mergeCell ref="OCP179:OCP181"/>
    <mergeCell ref="OCQ179:OCQ181"/>
    <mergeCell ref="ODD179:ODD181"/>
    <mergeCell ref="ODE179:ODE181"/>
    <mergeCell ref="ODR179:ODR181"/>
    <mergeCell ref="ODS179:ODS181"/>
    <mergeCell ref="OEF179:OEF181"/>
    <mergeCell ref="OEG179:OEG181"/>
    <mergeCell ref="OET179:OET181"/>
    <mergeCell ref="OEU179:OEU181"/>
    <mergeCell ref="OFH179:OFH181"/>
    <mergeCell ref="OFI179:OFI181"/>
    <mergeCell ref="OFV179:OFV181"/>
    <mergeCell ref="OFW179:OFW181"/>
    <mergeCell ref="OGJ179:OGJ181"/>
    <mergeCell ref="OGK179:OGK181"/>
    <mergeCell ref="OGX179:OGX181"/>
    <mergeCell ref="OGY179:OGY181"/>
    <mergeCell ref="OHL179:OHL181"/>
    <mergeCell ref="OHM179:OHM181"/>
    <mergeCell ref="OHZ179:OHZ181"/>
    <mergeCell ref="OIA179:OIA181"/>
    <mergeCell ref="OIN179:OIN181"/>
    <mergeCell ref="OIO179:OIO181"/>
    <mergeCell ref="OJB179:OJB181"/>
    <mergeCell ref="OJC179:OJC181"/>
    <mergeCell ref="OJP179:OJP181"/>
    <mergeCell ref="OJQ179:OJQ181"/>
    <mergeCell ref="OKD179:OKD181"/>
    <mergeCell ref="OKE179:OKE181"/>
    <mergeCell ref="OKR179:OKR181"/>
    <mergeCell ref="OKS179:OKS181"/>
    <mergeCell ref="OLF179:OLF181"/>
    <mergeCell ref="OLG179:OLG181"/>
    <mergeCell ref="OLT179:OLT181"/>
    <mergeCell ref="OLU179:OLU181"/>
    <mergeCell ref="OMH179:OMH181"/>
    <mergeCell ref="OMI179:OMI181"/>
    <mergeCell ref="OMV179:OMV181"/>
    <mergeCell ref="OMW179:OMW181"/>
    <mergeCell ref="ONJ179:ONJ181"/>
    <mergeCell ref="ONK179:ONK181"/>
    <mergeCell ref="ONX179:ONX181"/>
    <mergeCell ref="ONY179:ONY181"/>
    <mergeCell ref="OOL179:OOL181"/>
    <mergeCell ref="OOM179:OOM181"/>
    <mergeCell ref="OOZ179:OOZ181"/>
    <mergeCell ref="OPA179:OPA181"/>
    <mergeCell ref="OPN179:OPN181"/>
    <mergeCell ref="OPO179:OPO181"/>
    <mergeCell ref="OQB179:OQB181"/>
    <mergeCell ref="OQC179:OQC181"/>
    <mergeCell ref="OQP179:OQP181"/>
    <mergeCell ref="OQQ179:OQQ181"/>
    <mergeCell ref="ORD179:ORD181"/>
    <mergeCell ref="ORE179:ORE181"/>
    <mergeCell ref="ORR179:ORR181"/>
    <mergeCell ref="ORS179:ORS181"/>
    <mergeCell ref="OSF179:OSF181"/>
    <mergeCell ref="OSG179:OSG181"/>
    <mergeCell ref="OST179:OST181"/>
    <mergeCell ref="OSU179:OSU181"/>
    <mergeCell ref="OTH179:OTH181"/>
    <mergeCell ref="OTI179:OTI181"/>
    <mergeCell ref="OTV179:OTV181"/>
    <mergeCell ref="OTW179:OTW181"/>
    <mergeCell ref="OUJ179:OUJ181"/>
    <mergeCell ref="OUK179:OUK181"/>
    <mergeCell ref="OUX179:OUX181"/>
    <mergeCell ref="OUY179:OUY181"/>
    <mergeCell ref="OVL179:OVL181"/>
    <mergeCell ref="OVM179:OVM181"/>
    <mergeCell ref="OVZ179:OVZ181"/>
    <mergeCell ref="OWA179:OWA181"/>
    <mergeCell ref="OWN179:OWN181"/>
    <mergeCell ref="OWO179:OWO181"/>
    <mergeCell ref="OXB179:OXB181"/>
    <mergeCell ref="OXC179:OXC181"/>
    <mergeCell ref="OXP179:OXP181"/>
    <mergeCell ref="OXQ179:OXQ181"/>
    <mergeCell ref="OYD179:OYD181"/>
    <mergeCell ref="OYE179:OYE181"/>
    <mergeCell ref="OYR179:OYR181"/>
    <mergeCell ref="OYS179:OYS181"/>
    <mergeCell ref="OZF179:OZF181"/>
    <mergeCell ref="OZG179:OZG181"/>
    <mergeCell ref="OZT179:OZT181"/>
    <mergeCell ref="OZU179:OZU181"/>
    <mergeCell ref="PAH179:PAH181"/>
    <mergeCell ref="PAI179:PAI181"/>
    <mergeCell ref="PAV179:PAV181"/>
    <mergeCell ref="PAW179:PAW181"/>
    <mergeCell ref="PBJ179:PBJ181"/>
    <mergeCell ref="PBK179:PBK181"/>
    <mergeCell ref="PBX179:PBX181"/>
    <mergeCell ref="PBY179:PBY181"/>
    <mergeCell ref="PCL179:PCL181"/>
    <mergeCell ref="PCM179:PCM181"/>
    <mergeCell ref="PCZ179:PCZ181"/>
    <mergeCell ref="PDA179:PDA181"/>
    <mergeCell ref="PDN179:PDN181"/>
    <mergeCell ref="PDO179:PDO181"/>
    <mergeCell ref="PEB179:PEB181"/>
    <mergeCell ref="PEC179:PEC181"/>
    <mergeCell ref="PEP179:PEP181"/>
    <mergeCell ref="PEQ179:PEQ181"/>
    <mergeCell ref="PFD179:PFD181"/>
    <mergeCell ref="PFE179:PFE181"/>
    <mergeCell ref="PFR179:PFR181"/>
    <mergeCell ref="PFS179:PFS181"/>
    <mergeCell ref="PGF179:PGF181"/>
    <mergeCell ref="PGG179:PGG181"/>
    <mergeCell ref="PGT179:PGT181"/>
    <mergeCell ref="PGU179:PGU181"/>
    <mergeCell ref="PHH179:PHH181"/>
    <mergeCell ref="PHI179:PHI181"/>
    <mergeCell ref="PHV179:PHV181"/>
    <mergeCell ref="PHW179:PHW181"/>
    <mergeCell ref="PIJ179:PIJ181"/>
    <mergeCell ref="PIK179:PIK181"/>
    <mergeCell ref="PIX179:PIX181"/>
    <mergeCell ref="PIY179:PIY181"/>
    <mergeCell ref="PJL179:PJL181"/>
    <mergeCell ref="PJM179:PJM181"/>
    <mergeCell ref="PJZ179:PJZ181"/>
    <mergeCell ref="PKA179:PKA181"/>
    <mergeCell ref="PKN179:PKN181"/>
    <mergeCell ref="PKO179:PKO181"/>
    <mergeCell ref="PLB179:PLB181"/>
    <mergeCell ref="PLC179:PLC181"/>
    <mergeCell ref="PLP179:PLP181"/>
    <mergeCell ref="PLQ179:PLQ181"/>
    <mergeCell ref="PMD179:PMD181"/>
    <mergeCell ref="PME179:PME181"/>
    <mergeCell ref="PMR179:PMR181"/>
    <mergeCell ref="PMS179:PMS181"/>
    <mergeCell ref="PNF179:PNF181"/>
    <mergeCell ref="PNG179:PNG181"/>
    <mergeCell ref="PNT179:PNT181"/>
    <mergeCell ref="PNU179:PNU181"/>
    <mergeCell ref="POH179:POH181"/>
    <mergeCell ref="POI179:POI181"/>
    <mergeCell ref="POV179:POV181"/>
    <mergeCell ref="POW179:POW181"/>
    <mergeCell ref="PPJ179:PPJ181"/>
    <mergeCell ref="PPK179:PPK181"/>
    <mergeCell ref="PPX179:PPX181"/>
    <mergeCell ref="PPY179:PPY181"/>
    <mergeCell ref="PQL179:PQL181"/>
    <mergeCell ref="PQM179:PQM181"/>
    <mergeCell ref="PQZ179:PQZ181"/>
    <mergeCell ref="PRA179:PRA181"/>
    <mergeCell ref="PRN179:PRN181"/>
    <mergeCell ref="PRO179:PRO181"/>
    <mergeCell ref="PSB179:PSB181"/>
    <mergeCell ref="PSC179:PSC181"/>
    <mergeCell ref="PSP179:PSP181"/>
    <mergeCell ref="PSQ179:PSQ181"/>
    <mergeCell ref="PTD179:PTD181"/>
    <mergeCell ref="PTE179:PTE181"/>
    <mergeCell ref="PTR179:PTR181"/>
    <mergeCell ref="PTS179:PTS181"/>
    <mergeCell ref="PUF179:PUF181"/>
    <mergeCell ref="PUG179:PUG181"/>
    <mergeCell ref="PUT179:PUT181"/>
    <mergeCell ref="PUU179:PUU181"/>
    <mergeCell ref="PVH179:PVH181"/>
    <mergeCell ref="PVI179:PVI181"/>
    <mergeCell ref="PVV179:PVV181"/>
    <mergeCell ref="PVW179:PVW181"/>
    <mergeCell ref="PWJ179:PWJ181"/>
    <mergeCell ref="PWK179:PWK181"/>
    <mergeCell ref="PWX179:PWX181"/>
    <mergeCell ref="PWY179:PWY181"/>
    <mergeCell ref="PXL179:PXL181"/>
    <mergeCell ref="PXM179:PXM181"/>
    <mergeCell ref="PXZ179:PXZ181"/>
    <mergeCell ref="PYA179:PYA181"/>
    <mergeCell ref="PYN179:PYN181"/>
    <mergeCell ref="PYO179:PYO181"/>
    <mergeCell ref="PZB179:PZB181"/>
    <mergeCell ref="PZC179:PZC181"/>
    <mergeCell ref="PZP179:PZP181"/>
    <mergeCell ref="PZQ179:PZQ181"/>
    <mergeCell ref="QAD179:QAD181"/>
    <mergeCell ref="QAE179:QAE181"/>
    <mergeCell ref="QAR179:QAR181"/>
    <mergeCell ref="QAS179:QAS181"/>
    <mergeCell ref="QBF179:QBF181"/>
    <mergeCell ref="QBG179:QBG181"/>
    <mergeCell ref="QBT179:QBT181"/>
    <mergeCell ref="QBU179:QBU181"/>
    <mergeCell ref="QCH179:QCH181"/>
    <mergeCell ref="QCI179:QCI181"/>
    <mergeCell ref="QCV179:QCV181"/>
    <mergeCell ref="QCW179:QCW181"/>
    <mergeCell ref="QDJ179:QDJ181"/>
    <mergeCell ref="QDK179:QDK181"/>
    <mergeCell ref="QDX179:QDX181"/>
    <mergeCell ref="QDY179:QDY181"/>
    <mergeCell ref="QEL179:QEL181"/>
    <mergeCell ref="QEM179:QEM181"/>
    <mergeCell ref="QEZ179:QEZ181"/>
    <mergeCell ref="QFA179:QFA181"/>
    <mergeCell ref="QFN179:QFN181"/>
    <mergeCell ref="QFO179:QFO181"/>
    <mergeCell ref="QGB179:QGB181"/>
    <mergeCell ref="QGC179:QGC181"/>
    <mergeCell ref="QGP179:QGP181"/>
    <mergeCell ref="QGQ179:QGQ181"/>
    <mergeCell ref="QHD179:QHD181"/>
    <mergeCell ref="QHE179:QHE181"/>
    <mergeCell ref="QHR179:QHR181"/>
    <mergeCell ref="QHS179:QHS181"/>
    <mergeCell ref="QIF179:QIF181"/>
    <mergeCell ref="QIG179:QIG181"/>
    <mergeCell ref="QIT179:QIT181"/>
    <mergeCell ref="QIU179:QIU181"/>
    <mergeCell ref="QJH179:QJH181"/>
    <mergeCell ref="QJI179:QJI181"/>
    <mergeCell ref="QJV179:QJV181"/>
    <mergeCell ref="QJW179:QJW181"/>
    <mergeCell ref="QKJ179:QKJ181"/>
    <mergeCell ref="QKK179:QKK181"/>
    <mergeCell ref="QKX179:QKX181"/>
    <mergeCell ref="QKY179:QKY181"/>
    <mergeCell ref="QLL179:QLL181"/>
    <mergeCell ref="QLM179:QLM181"/>
    <mergeCell ref="QLZ179:QLZ181"/>
    <mergeCell ref="QMA179:QMA181"/>
    <mergeCell ref="QMN179:QMN181"/>
    <mergeCell ref="QMO179:QMO181"/>
    <mergeCell ref="QNB179:QNB181"/>
    <mergeCell ref="QNC179:QNC181"/>
    <mergeCell ref="QNP179:QNP181"/>
    <mergeCell ref="QNQ179:QNQ181"/>
    <mergeCell ref="QOD179:QOD181"/>
    <mergeCell ref="QOE179:QOE181"/>
    <mergeCell ref="QOR179:QOR181"/>
    <mergeCell ref="QOS179:QOS181"/>
    <mergeCell ref="QPF179:QPF181"/>
    <mergeCell ref="QPG179:QPG181"/>
    <mergeCell ref="QPT179:QPT181"/>
    <mergeCell ref="QPU179:QPU181"/>
    <mergeCell ref="QQH179:QQH181"/>
    <mergeCell ref="QQI179:QQI181"/>
    <mergeCell ref="QQV179:QQV181"/>
    <mergeCell ref="QQW179:QQW181"/>
    <mergeCell ref="QRJ179:QRJ181"/>
    <mergeCell ref="QRK179:QRK181"/>
    <mergeCell ref="QRX179:QRX181"/>
    <mergeCell ref="QRY179:QRY181"/>
    <mergeCell ref="QSL179:QSL181"/>
    <mergeCell ref="QSM179:QSM181"/>
    <mergeCell ref="QSZ179:QSZ181"/>
    <mergeCell ref="QTA179:QTA181"/>
    <mergeCell ref="QTN179:QTN181"/>
    <mergeCell ref="QTO179:QTO181"/>
    <mergeCell ref="QUB179:QUB181"/>
    <mergeCell ref="QUC179:QUC181"/>
    <mergeCell ref="QUP179:QUP181"/>
    <mergeCell ref="QUQ179:QUQ181"/>
    <mergeCell ref="QVD179:QVD181"/>
    <mergeCell ref="QVE179:QVE181"/>
    <mergeCell ref="QVR179:QVR181"/>
    <mergeCell ref="QVS179:QVS181"/>
    <mergeCell ref="QWF179:QWF181"/>
    <mergeCell ref="QWG179:QWG181"/>
    <mergeCell ref="QWT179:QWT181"/>
    <mergeCell ref="QWU179:QWU181"/>
    <mergeCell ref="QXH179:QXH181"/>
    <mergeCell ref="QXI179:QXI181"/>
    <mergeCell ref="QXV179:QXV181"/>
    <mergeCell ref="QXW179:QXW181"/>
    <mergeCell ref="QYJ179:QYJ181"/>
    <mergeCell ref="QYK179:QYK181"/>
    <mergeCell ref="QYX179:QYX181"/>
    <mergeCell ref="QYY179:QYY181"/>
    <mergeCell ref="QZL179:QZL181"/>
    <mergeCell ref="QZM179:QZM181"/>
    <mergeCell ref="QZZ179:QZZ181"/>
    <mergeCell ref="RAA179:RAA181"/>
    <mergeCell ref="RAN179:RAN181"/>
    <mergeCell ref="RAO179:RAO181"/>
    <mergeCell ref="RBB179:RBB181"/>
    <mergeCell ref="RBC179:RBC181"/>
    <mergeCell ref="RBP179:RBP181"/>
    <mergeCell ref="RBQ179:RBQ181"/>
    <mergeCell ref="RCD179:RCD181"/>
    <mergeCell ref="RCE179:RCE181"/>
    <mergeCell ref="RCR179:RCR181"/>
    <mergeCell ref="RCS179:RCS181"/>
    <mergeCell ref="RDF179:RDF181"/>
    <mergeCell ref="RDG179:RDG181"/>
    <mergeCell ref="RDT179:RDT181"/>
    <mergeCell ref="RDU179:RDU181"/>
    <mergeCell ref="REH179:REH181"/>
    <mergeCell ref="REI179:REI181"/>
    <mergeCell ref="REV179:REV181"/>
    <mergeCell ref="REW179:REW181"/>
    <mergeCell ref="RFJ179:RFJ181"/>
    <mergeCell ref="RFK179:RFK181"/>
    <mergeCell ref="RFX179:RFX181"/>
    <mergeCell ref="RFY179:RFY181"/>
    <mergeCell ref="RGL179:RGL181"/>
    <mergeCell ref="RGM179:RGM181"/>
    <mergeCell ref="RGZ179:RGZ181"/>
    <mergeCell ref="RHA179:RHA181"/>
    <mergeCell ref="RHN179:RHN181"/>
    <mergeCell ref="RHO179:RHO181"/>
    <mergeCell ref="RIB179:RIB181"/>
    <mergeCell ref="RIC179:RIC181"/>
    <mergeCell ref="RIP179:RIP181"/>
    <mergeCell ref="RIQ179:RIQ181"/>
    <mergeCell ref="RJD179:RJD181"/>
    <mergeCell ref="RJE179:RJE181"/>
    <mergeCell ref="RJR179:RJR181"/>
    <mergeCell ref="RJS179:RJS181"/>
    <mergeCell ref="RKF179:RKF181"/>
    <mergeCell ref="RKG179:RKG181"/>
    <mergeCell ref="RKT179:RKT181"/>
    <mergeCell ref="RKU179:RKU181"/>
    <mergeCell ref="RLH179:RLH181"/>
    <mergeCell ref="RLI179:RLI181"/>
    <mergeCell ref="RLV179:RLV181"/>
    <mergeCell ref="RLW179:RLW181"/>
    <mergeCell ref="RMJ179:RMJ181"/>
    <mergeCell ref="RMK179:RMK181"/>
    <mergeCell ref="RMX179:RMX181"/>
    <mergeCell ref="RMY179:RMY181"/>
    <mergeCell ref="RNL179:RNL181"/>
    <mergeCell ref="RNM179:RNM181"/>
    <mergeCell ref="RNZ179:RNZ181"/>
    <mergeCell ref="ROA179:ROA181"/>
    <mergeCell ref="RON179:RON181"/>
    <mergeCell ref="ROO179:ROO181"/>
    <mergeCell ref="RPB179:RPB181"/>
    <mergeCell ref="RPC179:RPC181"/>
    <mergeCell ref="RPP179:RPP181"/>
    <mergeCell ref="RPQ179:RPQ181"/>
    <mergeCell ref="RQD179:RQD181"/>
    <mergeCell ref="RQE179:RQE181"/>
    <mergeCell ref="RQR179:RQR181"/>
    <mergeCell ref="RQS179:RQS181"/>
    <mergeCell ref="RRF179:RRF181"/>
    <mergeCell ref="RRG179:RRG181"/>
    <mergeCell ref="RRT179:RRT181"/>
    <mergeCell ref="RRU179:RRU181"/>
    <mergeCell ref="RSH179:RSH181"/>
    <mergeCell ref="RSI179:RSI181"/>
    <mergeCell ref="RSV179:RSV181"/>
    <mergeCell ref="RSW179:RSW181"/>
    <mergeCell ref="RTJ179:RTJ181"/>
    <mergeCell ref="RTK179:RTK181"/>
    <mergeCell ref="RTX179:RTX181"/>
    <mergeCell ref="RTY179:RTY181"/>
    <mergeCell ref="RUL179:RUL181"/>
    <mergeCell ref="RUM179:RUM181"/>
    <mergeCell ref="RUZ179:RUZ181"/>
    <mergeCell ref="RVA179:RVA181"/>
    <mergeCell ref="RVN179:RVN181"/>
    <mergeCell ref="RVO179:RVO181"/>
    <mergeCell ref="RWB179:RWB181"/>
    <mergeCell ref="RWC179:RWC181"/>
    <mergeCell ref="RWP179:RWP181"/>
    <mergeCell ref="RWQ179:RWQ181"/>
    <mergeCell ref="RXD179:RXD181"/>
    <mergeCell ref="RXE179:RXE181"/>
    <mergeCell ref="RXR179:RXR181"/>
    <mergeCell ref="RXS179:RXS181"/>
    <mergeCell ref="RYF179:RYF181"/>
    <mergeCell ref="RYG179:RYG181"/>
    <mergeCell ref="RYT179:RYT181"/>
    <mergeCell ref="RYU179:RYU181"/>
    <mergeCell ref="RZH179:RZH181"/>
    <mergeCell ref="RZI179:RZI181"/>
    <mergeCell ref="RZV179:RZV181"/>
    <mergeCell ref="RZW179:RZW181"/>
    <mergeCell ref="SAJ179:SAJ181"/>
    <mergeCell ref="SAK179:SAK181"/>
    <mergeCell ref="SAX179:SAX181"/>
    <mergeCell ref="SAY179:SAY181"/>
    <mergeCell ref="SBL179:SBL181"/>
    <mergeCell ref="SBM179:SBM181"/>
    <mergeCell ref="SBZ179:SBZ181"/>
    <mergeCell ref="SCA179:SCA181"/>
    <mergeCell ref="SCN179:SCN181"/>
    <mergeCell ref="SCO179:SCO181"/>
    <mergeCell ref="SDB179:SDB181"/>
    <mergeCell ref="SDC179:SDC181"/>
    <mergeCell ref="SDP179:SDP181"/>
    <mergeCell ref="SDQ179:SDQ181"/>
    <mergeCell ref="SED179:SED181"/>
    <mergeCell ref="SEE179:SEE181"/>
    <mergeCell ref="SER179:SER181"/>
    <mergeCell ref="SES179:SES181"/>
    <mergeCell ref="SFF179:SFF181"/>
    <mergeCell ref="SFG179:SFG181"/>
    <mergeCell ref="SFT179:SFT181"/>
    <mergeCell ref="SFU179:SFU181"/>
    <mergeCell ref="SGH179:SGH181"/>
    <mergeCell ref="SGI179:SGI181"/>
    <mergeCell ref="SGV179:SGV181"/>
    <mergeCell ref="SGW179:SGW181"/>
    <mergeCell ref="SHJ179:SHJ181"/>
    <mergeCell ref="SHK179:SHK181"/>
    <mergeCell ref="SHX179:SHX181"/>
    <mergeCell ref="SHY179:SHY181"/>
    <mergeCell ref="SIL179:SIL181"/>
    <mergeCell ref="SIM179:SIM181"/>
    <mergeCell ref="SIZ179:SIZ181"/>
    <mergeCell ref="SJA179:SJA181"/>
    <mergeCell ref="SJN179:SJN181"/>
    <mergeCell ref="SJO179:SJO181"/>
    <mergeCell ref="SKB179:SKB181"/>
    <mergeCell ref="SKC179:SKC181"/>
    <mergeCell ref="SKP179:SKP181"/>
    <mergeCell ref="SKQ179:SKQ181"/>
    <mergeCell ref="SLD179:SLD181"/>
    <mergeCell ref="SLE179:SLE181"/>
    <mergeCell ref="SLR179:SLR181"/>
    <mergeCell ref="SLS179:SLS181"/>
    <mergeCell ref="SMF179:SMF181"/>
    <mergeCell ref="SMG179:SMG181"/>
    <mergeCell ref="SMT179:SMT181"/>
    <mergeCell ref="SMU179:SMU181"/>
    <mergeCell ref="SNH179:SNH181"/>
    <mergeCell ref="SNI179:SNI181"/>
    <mergeCell ref="SNV179:SNV181"/>
    <mergeCell ref="SNW179:SNW181"/>
    <mergeCell ref="SOJ179:SOJ181"/>
    <mergeCell ref="SOK179:SOK181"/>
    <mergeCell ref="SOX179:SOX181"/>
    <mergeCell ref="SOY179:SOY181"/>
    <mergeCell ref="SPL179:SPL181"/>
    <mergeCell ref="SPM179:SPM181"/>
    <mergeCell ref="SPZ179:SPZ181"/>
    <mergeCell ref="SQA179:SQA181"/>
    <mergeCell ref="SQN179:SQN181"/>
    <mergeCell ref="SQO179:SQO181"/>
    <mergeCell ref="SRB179:SRB181"/>
    <mergeCell ref="SRC179:SRC181"/>
    <mergeCell ref="SRP179:SRP181"/>
    <mergeCell ref="SRQ179:SRQ181"/>
    <mergeCell ref="SSD179:SSD181"/>
    <mergeCell ref="SSE179:SSE181"/>
    <mergeCell ref="SSR179:SSR181"/>
    <mergeCell ref="SSS179:SSS181"/>
    <mergeCell ref="STF179:STF181"/>
    <mergeCell ref="STG179:STG181"/>
    <mergeCell ref="STT179:STT181"/>
    <mergeCell ref="STU179:STU181"/>
    <mergeCell ref="SUH179:SUH181"/>
    <mergeCell ref="SUI179:SUI181"/>
    <mergeCell ref="SUV179:SUV181"/>
    <mergeCell ref="SUW179:SUW181"/>
    <mergeCell ref="SVJ179:SVJ181"/>
    <mergeCell ref="SVK179:SVK181"/>
    <mergeCell ref="SVX179:SVX181"/>
    <mergeCell ref="SVY179:SVY181"/>
    <mergeCell ref="SWL179:SWL181"/>
    <mergeCell ref="SWM179:SWM181"/>
    <mergeCell ref="SWZ179:SWZ181"/>
    <mergeCell ref="SXA179:SXA181"/>
    <mergeCell ref="SXN179:SXN181"/>
    <mergeCell ref="SXO179:SXO181"/>
    <mergeCell ref="SYB179:SYB181"/>
    <mergeCell ref="SYC179:SYC181"/>
    <mergeCell ref="SYP179:SYP181"/>
    <mergeCell ref="SYQ179:SYQ181"/>
    <mergeCell ref="SZD179:SZD181"/>
    <mergeCell ref="SZE179:SZE181"/>
    <mergeCell ref="SZR179:SZR181"/>
    <mergeCell ref="SZS179:SZS181"/>
    <mergeCell ref="TAF179:TAF181"/>
    <mergeCell ref="TAG179:TAG181"/>
    <mergeCell ref="TAT179:TAT181"/>
    <mergeCell ref="TAU179:TAU181"/>
    <mergeCell ref="TBH179:TBH181"/>
    <mergeCell ref="TBI179:TBI181"/>
    <mergeCell ref="TBV179:TBV181"/>
    <mergeCell ref="TBW179:TBW181"/>
    <mergeCell ref="TCJ179:TCJ181"/>
    <mergeCell ref="TCK179:TCK181"/>
    <mergeCell ref="TCX179:TCX181"/>
    <mergeCell ref="TCY179:TCY181"/>
    <mergeCell ref="TDL179:TDL181"/>
    <mergeCell ref="TDM179:TDM181"/>
    <mergeCell ref="TDZ179:TDZ181"/>
    <mergeCell ref="TEA179:TEA181"/>
    <mergeCell ref="TEN179:TEN181"/>
    <mergeCell ref="TEO179:TEO181"/>
    <mergeCell ref="TFB179:TFB181"/>
    <mergeCell ref="TFC179:TFC181"/>
    <mergeCell ref="TFP179:TFP181"/>
    <mergeCell ref="TFQ179:TFQ181"/>
    <mergeCell ref="TGD179:TGD181"/>
    <mergeCell ref="TGE179:TGE181"/>
    <mergeCell ref="TGR179:TGR181"/>
    <mergeCell ref="TGS179:TGS181"/>
    <mergeCell ref="THF179:THF181"/>
    <mergeCell ref="THG179:THG181"/>
    <mergeCell ref="THT179:THT181"/>
    <mergeCell ref="THU179:THU181"/>
    <mergeCell ref="TIH179:TIH181"/>
    <mergeCell ref="TII179:TII181"/>
    <mergeCell ref="TIV179:TIV181"/>
    <mergeCell ref="TIW179:TIW181"/>
    <mergeCell ref="TJJ179:TJJ181"/>
    <mergeCell ref="TJK179:TJK181"/>
    <mergeCell ref="TJX179:TJX181"/>
    <mergeCell ref="TJY179:TJY181"/>
    <mergeCell ref="TKL179:TKL181"/>
    <mergeCell ref="TKM179:TKM181"/>
    <mergeCell ref="TKZ179:TKZ181"/>
    <mergeCell ref="TLA179:TLA181"/>
    <mergeCell ref="TLN179:TLN181"/>
    <mergeCell ref="TLO179:TLO181"/>
    <mergeCell ref="TMB179:TMB181"/>
    <mergeCell ref="TMC179:TMC181"/>
    <mergeCell ref="TMP179:TMP181"/>
    <mergeCell ref="TMQ179:TMQ181"/>
    <mergeCell ref="TND179:TND181"/>
    <mergeCell ref="TNE179:TNE181"/>
    <mergeCell ref="TNR179:TNR181"/>
    <mergeCell ref="TNS179:TNS181"/>
    <mergeCell ref="TOF179:TOF181"/>
    <mergeCell ref="TOG179:TOG181"/>
    <mergeCell ref="TOT179:TOT181"/>
    <mergeCell ref="TOU179:TOU181"/>
    <mergeCell ref="TPH179:TPH181"/>
    <mergeCell ref="TPI179:TPI181"/>
    <mergeCell ref="TPV179:TPV181"/>
    <mergeCell ref="TPW179:TPW181"/>
    <mergeCell ref="TQJ179:TQJ181"/>
    <mergeCell ref="TQK179:TQK181"/>
    <mergeCell ref="TQX179:TQX181"/>
    <mergeCell ref="TQY179:TQY181"/>
    <mergeCell ref="TRL179:TRL181"/>
    <mergeCell ref="TRM179:TRM181"/>
    <mergeCell ref="TRZ179:TRZ181"/>
    <mergeCell ref="TSA179:TSA181"/>
    <mergeCell ref="TSN179:TSN181"/>
    <mergeCell ref="TSO179:TSO181"/>
    <mergeCell ref="TTB179:TTB181"/>
    <mergeCell ref="TTC179:TTC181"/>
    <mergeCell ref="TTP179:TTP181"/>
    <mergeCell ref="TTQ179:TTQ181"/>
    <mergeCell ref="TUD179:TUD181"/>
    <mergeCell ref="TUE179:TUE181"/>
    <mergeCell ref="TUR179:TUR181"/>
    <mergeCell ref="TUS179:TUS181"/>
    <mergeCell ref="TVF179:TVF181"/>
    <mergeCell ref="TVG179:TVG181"/>
    <mergeCell ref="TVT179:TVT181"/>
    <mergeCell ref="TVU179:TVU181"/>
    <mergeCell ref="TWH179:TWH181"/>
    <mergeCell ref="TWI179:TWI181"/>
    <mergeCell ref="TWV179:TWV181"/>
    <mergeCell ref="TWW179:TWW181"/>
    <mergeCell ref="TXJ179:TXJ181"/>
    <mergeCell ref="TXK179:TXK181"/>
    <mergeCell ref="TXX179:TXX181"/>
    <mergeCell ref="TXY179:TXY181"/>
    <mergeCell ref="TYL179:TYL181"/>
    <mergeCell ref="TYM179:TYM181"/>
    <mergeCell ref="TYZ179:TYZ181"/>
    <mergeCell ref="TZA179:TZA181"/>
    <mergeCell ref="TZN179:TZN181"/>
    <mergeCell ref="TZO179:TZO181"/>
    <mergeCell ref="UAB179:UAB181"/>
    <mergeCell ref="UAC179:UAC181"/>
    <mergeCell ref="UAP179:UAP181"/>
    <mergeCell ref="UAQ179:UAQ181"/>
    <mergeCell ref="UBD179:UBD181"/>
    <mergeCell ref="UBE179:UBE181"/>
    <mergeCell ref="UBR179:UBR181"/>
    <mergeCell ref="UBS179:UBS181"/>
    <mergeCell ref="UCF179:UCF181"/>
    <mergeCell ref="UCG179:UCG181"/>
    <mergeCell ref="UCT179:UCT181"/>
    <mergeCell ref="UCU179:UCU181"/>
    <mergeCell ref="UDH179:UDH181"/>
    <mergeCell ref="UDI179:UDI181"/>
    <mergeCell ref="UDV179:UDV181"/>
    <mergeCell ref="UDW179:UDW181"/>
    <mergeCell ref="UEJ179:UEJ181"/>
    <mergeCell ref="UEK179:UEK181"/>
    <mergeCell ref="UEX179:UEX181"/>
    <mergeCell ref="UEY179:UEY181"/>
    <mergeCell ref="UFL179:UFL181"/>
    <mergeCell ref="UFM179:UFM181"/>
    <mergeCell ref="UFZ179:UFZ181"/>
    <mergeCell ref="UGA179:UGA181"/>
    <mergeCell ref="UGN179:UGN181"/>
    <mergeCell ref="UGO179:UGO181"/>
    <mergeCell ref="UHB179:UHB181"/>
    <mergeCell ref="UHC179:UHC181"/>
    <mergeCell ref="UHP179:UHP181"/>
    <mergeCell ref="UHQ179:UHQ181"/>
    <mergeCell ref="UID179:UID181"/>
    <mergeCell ref="UIE179:UIE181"/>
    <mergeCell ref="UIR179:UIR181"/>
    <mergeCell ref="UIS179:UIS181"/>
    <mergeCell ref="UJF179:UJF181"/>
    <mergeCell ref="UJG179:UJG181"/>
    <mergeCell ref="UJT179:UJT181"/>
    <mergeCell ref="UJU179:UJU181"/>
    <mergeCell ref="UKH179:UKH181"/>
    <mergeCell ref="UKI179:UKI181"/>
    <mergeCell ref="UKV179:UKV181"/>
    <mergeCell ref="UKW179:UKW181"/>
    <mergeCell ref="ULJ179:ULJ181"/>
    <mergeCell ref="ULK179:ULK181"/>
    <mergeCell ref="ULX179:ULX181"/>
    <mergeCell ref="ULY179:ULY181"/>
    <mergeCell ref="UML179:UML181"/>
    <mergeCell ref="UMM179:UMM181"/>
    <mergeCell ref="UMZ179:UMZ181"/>
    <mergeCell ref="UNA179:UNA181"/>
    <mergeCell ref="UNN179:UNN181"/>
    <mergeCell ref="UNO179:UNO181"/>
    <mergeCell ref="UOB179:UOB181"/>
    <mergeCell ref="UOC179:UOC181"/>
    <mergeCell ref="UOP179:UOP181"/>
    <mergeCell ref="UOQ179:UOQ181"/>
    <mergeCell ref="UPD179:UPD181"/>
    <mergeCell ref="UPE179:UPE181"/>
    <mergeCell ref="UPR179:UPR181"/>
    <mergeCell ref="UPS179:UPS181"/>
    <mergeCell ref="UQF179:UQF181"/>
    <mergeCell ref="UQG179:UQG181"/>
    <mergeCell ref="UQT179:UQT181"/>
    <mergeCell ref="UQU179:UQU181"/>
    <mergeCell ref="URH179:URH181"/>
    <mergeCell ref="URI179:URI181"/>
    <mergeCell ref="URV179:URV181"/>
    <mergeCell ref="URW179:URW181"/>
    <mergeCell ref="USJ179:USJ181"/>
    <mergeCell ref="USK179:USK181"/>
    <mergeCell ref="USX179:USX181"/>
    <mergeCell ref="USY179:USY181"/>
    <mergeCell ref="UTL179:UTL181"/>
    <mergeCell ref="UTM179:UTM181"/>
    <mergeCell ref="UTZ179:UTZ181"/>
    <mergeCell ref="UUA179:UUA181"/>
    <mergeCell ref="UUN179:UUN181"/>
    <mergeCell ref="UUO179:UUO181"/>
    <mergeCell ref="UVB179:UVB181"/>
    <mergeCell ref="UVC179:UVC181"/>
    <mergeCell ref="UVP179:UVP181"/>
    <mergeCell ref="UVQ179:UVQ181"/>
    <mergeCell ref="UWD179:UWD181"/>
    <mergeCell ref="UWE179:UWE181"/>
    <mergeCell ref="UWR179:UWR181"/>
    <mergeCell ref="UWS179:UWS181"/>
    <mergeCell ref="UXF179:UXF181"/>
    <mergeCell ref="UXG179:UXG181"/>
    <mergeCell ref="UXT179:UXT181"/>
    <mergeCell ref="UXU179:UXU181"/>
    <mergeCell ref="UYH179:UYH181"/>
    <mergeCell ref="UYI179:UYI181"/>
    <mergeCell ref="UYV179:UYV181"/>
    <mergeCell ref="UYW179:UYW181"/>
    <mergeCell ref="UZJ179:UZJ181"/>
    <mergeCell ref="UZK179:UZK181"/>
    <mergeCell ref="UZX179:UZX181"/>
    <mergeCell ref="UZY179:UZY181"/>
    <mergeCell ref="VAL179:VAL181"/>
    <mergeCell ref="VAM179:VAM181"/>
    <mergeCell ref="VAZ179:VAZ181"/>
    <mergeCell ref="VBA179:VBA181"/>
    <mergeCell ref="VBN179:VBN181"/>
    <mergeCell ref="VBO179:VBO181"/>
    <mergeCell ref="VCB179:VCB181"/>
    <mergeCell ref="VCC179:VCC181"/>
    <mergeCell ref="VCP179:VCP181"/>
    <mergeCell ref="VCQ179:VCQ181"/>
    <mergeCell ref="VDD179:VDD181"/>
    <mergeCell ref="VDE179:VDE181"/>
    <mergeCell ref="VDR179:VDR181"/>
    <mergeCell ref="VDS179:VDS181"/>
    <mergeCell ref="VEF179:VEF181"/>
    <mergeCell ref="VEG179:VEG181"/>
    <mergeCell ref="VET179:VET181"/>
    <mergeCell ref="VEU179:VEU181"/>
    <mergeCell ref="VFH179:VFH181"/>
    <mergeCell ref="VFI179:VFI181"/>
    <mergeCell ref="VFV179:VFV181"/>
    <mergeCell ref="VFW179:VFW181"/>
    <mergeCell ref="VGJ179:VGJ181"/>
    <mergeCell ref="VGK179:VGK181"/>
    <mergeCell ref="VGX179:VGX181"/>
    <mergeCell ref="VGY179:VGY181"/>
    <mergeCell ref="VHL179:VHL181"/>
    <mergeCell ref="VHM179:VHM181"/>
    <mergeCell ref="VHZ179:VHZ181"/>
    <mergeCell ref="VIA179:VIA181"/>
    <mergeCell ref="VIN179:VIN181"/>
    <mergeCell ref="VIO179:VIO181"/>
    <mergeCell ref="VJB179:VJB181"/>
    <mergeCell ref="VJC179:VJC181"/>
    <mergeCell ref="VJP179:VJP181"/>
    <mergeCell ref="VJQ179:VJQ181"/>
    <mergeCell ref="VKD179:VKD181"/>
    <mergeCell ref="VKE179:VKE181"/>
    <mergeCell ref="VKR179:VKR181"/>
    <mergeCell ref="VKS179:VKS181"/>
    <mergeCell ref="VLF179:VLF181"/>
    <mergeCell ref="VLG179:VLG181"/>
    <mergeCell ref="VLT179:VLT181"/>
    <mergeCell ref="VLU179:VLU181"/>
    <mergeCell ref="VMH179:VMH181"/>
    <mergeCell ref="VMI179:VMI181"/>
    <mergeCell ref="VMV179:VMV181"/>
    <mergeCell ref="VMW179:VMW181"/>
    <mergeCell ref="VNJ179:VNJ181"/>
    <mergeCell ref="VNK179:VNK181"/>
    <mergeCell ref="VNX179:VNX181"/>
    <mergeCell ref="VNY179:VNY181"/>
    <mergeCell ref="VOL179:VOL181"/>
    <mergeCell ref="VOM179:VOM181"/>
    <mergeCell ref="VOZ179:VOZ181"/>
    <mergeCell ref="VPA179:VPA181"/>
    <mergeCell ref="VPN179:VPN181"/>
    <mergeCell ref="VPO179:VPO181"/>
    <mergeCell ref="VQB179:VQB181"/>
    <mergeCell ref="VQC179:VQC181"/>
    <mergeCell ref="VQP179:VQP181"/>
    <mergeCell ref="VQQ179:VQQ181"/>
    <mergeCell ref="VRD179:VRD181"/>
    <mergeCell ref="VRE179:VRE181"/>
    <mergeCell ref="VRR179:VRR181"/>
    <mergeCell ref="VRS179:VRS181"/>
    <mergeCell ref="VSF179:VSF181"/>
    <mergeCell ref="VSG179:VSG181"/>
    <mergeCell ref="VST179:VST181"/>
    <mergeCell ref="VSU179:VSU181"/>
    <mergeCell ref="VTH179:VTH181"/>
    <mergeCell ref="VTI179:VTI181"/>
    <mergeCell ref="VTV179:VTV181"/>
    <mergeCell ref="VTW179:VTW181"/>
    <mergeCell ref="VUJ179:VUJ181"/>
    <mergeCell ref="VUK179:VUK181"/>
    <mergeCell ref="VUX179:VUX181"/>
    <mergeCell ref="VUY179:VUY181"/>
    <mergeCell ref="VVL179:VVL181"/>
    <mergeCell ref="VVM179:VVM181"/>
    <mergeCell ref="VVZ179:VVZ181"/>
    <mergeCell ref="VWA179:VWA181"/>
    <mergeCell ref="VWN179:VWN181"/>
    <mergeCell ref="VWO179:VWO181"/>
    <mergeCell ref="VXB179:VXB181"/>
    <mergeCell ref="VXC179:VXC181"/>
    <mergeCell ref="VXP179:VXP181"/>
    <mergeCell ref="VXQ179:VXQ181"/>
    <mergeCell ref="VYD179:VYD181"/>
    <mergeCell ref="VYE179:VYE181"/>
    <mergeCell ref="VYR179:VYR181"/>
    <mergeCell ref="VYS179:VYS181"/>
    <mergeCell ref="VZF179:VZF181"/>
    <mergeCell ref="VZG179:VZG181"/>
    <mergeCell ref="VZT179:VZT181"/>
    <mergeCell ref="VZU179:VZU181"/>
    <mergeCell ref="WAH179:WAH181"/>
    <mergeCell ref="WAI179:WAI181"/>
    <mergeCell ref="WAV179:WAV181"/>
    <mergeCell ref="WAW179:WAW181"/>
    <mergeCell ref="WBJ179:WBJ181"/>
    <mergeCell ref="WBK179:WBK181"/>
    <mergeCell ref="WBX179:WBX181"/>
    <mergeCell ref="WBY179:WBY181"/>
    <mergeCell ref="WCL179:WCL181"/>
    <mergeCell ref="WCM179:WCM181"/>
    <mergeCell ref="WCZ179:WCZ181"/>
    <mergeCell ref="WDA179:WDA181"/>
    <mergeCell ref="WDN179:WDN181"/>
    <mergeCell ref="WDO179:WDO181"/>
    <mergeCell ref="WEB179:WEB181"/>
    <mergeCell ref="WEC179:WEC181"/>
    <mergeCell ref="WEP179:WEP181"/>
    <mergeCell ref="WEQ179:WEQ181"/>
    <mergeCell ref="WFD179:WFD181"/>
    <mergeCell ref="WFE179:WFE181"/>
    <mergeCell ref="WFR179:WFR181"/>
    <mergeCell ref="WFS179:WFS181"/>
    <mergeCell ref="WGF179:WGF181"/>
    <mergeCell ref="WGG179:WGG181"/>
    <mergeCell ref="WGT179:WGT181"/>
    <mergeCell ref="WGU179:WGU181"/>
    <mergeCell ref="WHH179:WHH181"/>
    <mergeCell ref="WHI179:WHI181"/>
    <mergeCell ref="WHV179:WHV181"/>
    <mergeCell ref="WHW179:WHW181"/>
    <mergeCell ref="WIJ179:WIJ181"/>
    <mergeCell ref="WIK179:WIK181"/>
    <mergeCell ref="WIX179:WIX181"/>
    <mergeCell ref="WIY179:WIY181"/>
    <mergeCell ref="WJL179:WJL181"/>
    <mergeCell ref="WJM179:WJM181"/>
    <mergeCell ref="WJZ179:WJZ181"/>
    <mergeCell ref="WKA179:WKA181"/>
    <mergeCell ref="WKN179:WKN181"/>
    <mergeCell ref="WKO179:WKO181"/>
    <mergeCell ref="WLB179:WLB181"/>
    <mergeCell ref="WLC179:WLC181"/>
    <mergeCell ref="WLP179:WLP181"/>
    <mergeCell ref="WLQ179:WLQ181"/>
    <mergeCell ref="WMD179:WMD181"/>
    <mergeCell ref="WME179:WME181"/>
    <mergeCell ref="WMR179:WMR181"/>
    <mergeCell ref="WMS179:WMS181"/>
    <mergeCell ref="WNF179:WNF181"/>
    <mergeCell ref="WNG179:WNG181"/>
    <mergeCell ref="WNT179:WNT181"/>
    <mergeCell ref="WNU179:WNU181"/>
    <mergeCell ref="WOH179:WOH181"/>
    <mergeCell ref="WOI179:WOI181"/>
    <mergeCell ref="WOV179:WOV181"/>
    <mergeCell ref="WOW179:WOW181"/>
    <mergeCell ref="WPJ179:WPJ181"/>
    <mergeCell ref="WPK179:WPK181"/>
    <mergeCell ref="WPX179:WPX181"/>
    <mergeCell ref="WPY179:WPY181"/>
    <mergeCell ref="WQL179:WQL181"/>
    <mergeCell ref="WQM179:WQM181"/>
    <mergeCell ref="WQZ179:WQZ181"/>
    <mergeCell ref="WRA179:WRA181"/>
    <mergeCell ref="WRN179:WRN181"/>
    <mergeCell ref="WRO179:WRO181"/>
    <mergeCell ref="WSB179:WSB181"/>
    <mergeCell ref="WSC179:WSC181"/>
    <mergeCell ref="WSP179:WSP181"/>
    <mergeCell ref="WSQ179:WSQ181"/>
    <mergeCell ref="WTD179:WTD181"/>
    <mergeCell ref="WTE179:WTE181"/>
    <mergeCell ref="WTR179:WTR181"/>
    <mergeCell ref="WTS179:WTS181"/>
    <mergeCell ref="WUF179:WUF181"/>
    <mergeCell ref="WUG179:WUG181"/>
    <mergeCell ref="WUT179:WUT181"/>
    <mergeCell ref="WUU179:WUU181"/>
    <mergeCell ref="WVH179:WVH181"/>
    <mergeCell ref="WVI179:WVI181"/>
    <mergeCell ref="WVV179:WVV181"/>
    <mergeCell ref="WVW179:WVW181"/>
    <mergeCell ref="WWJ179:WWJ181"/>
    <mergeCell ref="WWK179:WWK181"/>
    <mergeCell ref="WWX179:WWX181"/>
    <mergeCell ref="XBT179:XBT181"/>
    <mergeCell ref="XBU179:XBU181"/>
    <mergeCell ref="XCH179:XCH181"/>
    <mergeCell ref="XCI179:XCI181"/>
    <mergeCell ref="XCV179:XCV181"/>
    <mergeCell ref="XCW179:XCW181"/>
    <mergeCell ref="XDJ179:XDJ181"/>
    <mergeCell ref="XDK179:XDK181"/>
    <mergeCell ref="XDX179:XDX181"/>
    <mergeCell ref="XDY179:XDY181"/>
    <mergeCell ref="XEL179:XEL181"/>
    <mergeCell ref="XEM179:XEM181"/>
    <mergeCell ref="XEZ179:XEZ181"/>
    <mergeCell ref="XFA179:XFA181"/>
    <mergeCell ref="WWY179:WWY181"/>
    <mergeCell ref="WXL179:WXL181"/>
    <mergeCell ref="WXM179:WXM181"/>
    <mergeCell ref="WXZ179:WXZ181"/>
    <mergeCell ref="WYA179:WYA181"/>
    <mergeCell ref="WYN179:WYN181"/>
    <mergeCell ref="WYO179:WYO181"/>
    <mergeCell ref="WZB179:WZB181"/>
    <mergeCell ref="WZC179:WZC181"/>
    <mergeCell ref="WZP179:WZP181"/>
    <mergeCell ref="WZQ179:WZQ181"/>
    <mergeCell ref="XAD179:XAD181"/>
    <mergeCell ref="XAE179:XAE181"/>
    <mergeCell ref="XAR179:XAR181"/>
    <mergeCell ref="XAS179:XAS181"/>
    <mergeCell ref="XBF179:XBF181"/>
    <mergeCell ref="XBG179:XBG181"/>
  </mergeCells>
  <phoneticPr fontId="0" type="noConversion"/>
  <printOptions horizontalCentered="1"/>
  <pageMargins left="0" right="0" top="0.39370078740157483" bottom="0" header="0.31496062992125984" footer="0.31496062992125984"/>
  <pageSetup paperSize="9" scale="75" orientation="landscape" r:id="rId1"/>
  <rowBreaks count="3" manualBreakCount="3">
    <brk id="51" max="16383" man="1"/>
    <brk id="93" max="16383" man="1"/>
    <brk id="135" max="16383" man="1"/>
  </rowBreaks>
  <ignoredErrors>
    <ignoredError sqref="D102:L168 D26:L101 D10:L25"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sheetPr>
  <dimension ref="A1:XFD183"/>
  <sheetViews>
    <sheetView view="pageBreakPreview" topLeftCell="A37" zoomScale="85" zoomScaleNormal="100" zoomScaleSheetLayoutView="85" workbookViewId="0">
      <selection activeCell="N67" sqref="M67:N69"/>
    </sheetView>
  </sheetViews>
  <sheetFormatPr defaultRowHeight="13.2" x14ac:dyDescent="0.25"/>
  <cols>
    <col min="1" max="1" width="25.6640625" customWidth="1"/>
    <col min="2" max="2" width="12.6640625" customWidth="1"/>
    <col min="3" max="3" width="11.6640625" style="66" customWidth="1"/>
    <col min="4" max="13" width="11.6640625" customWidth="1"/>
    <col min="14" max="14" width="25.6640625" customWidth="1"/>
    <col min="15" max="15" width="16" customWidth="1"/>
    <col min="16" max="16" width="1.33203125" customWidth="1"/>
  </cols>
  <sheetData>
    <row r="1" spans="1:14" s="29" customFormat="1" ht="28.5" customHeight="1" x14ac:dyDescent="0.25">
      <c r="A1" s="356"/>
      <c r="B1" s="356"/>
      <c r="C1" s="356"/>
      <c r="D1" s="356"/>
      <c r="E1" s="356"/>
      <c r="F1" s="356"/>
      <c r="G1" s="356"/>
      <c r="H1" s="356"/>
      <c r="I1" s="356"/>
      <c r="J1" s="356"/>
      <c r="K1" s="356"/>
      <c r="L1" s="356"/>
      <c r="M1" s="356"/>
      <c r="N1" s="356"/>
    </row>
    <row r="2" spans="1:14" s="1" customFormat="1" ht="17.399999999999999" x14ac:dyDescent="0.25">
      <c r="A2" s="344" t="s">
        <v>0</v>
      </c>
      <c r="B2" s="344"/>
      <c r="C2" s="344"/>
      <c r="D2" s="344"/>
      <c r="E2" s="344"/>
      <c r="F2" s="344"/>
      <c r="G2" s="344"/>
      <c r="H2" s="344"/>
      <c r="I2" s="344"/>
      <c r="J2" s="344"/>
      <c r="K2" s="344"/>
      <c r="L2" s="344"/>
      <c r="M2" s="344"/>
      <c r="N2" s="344"/>
    </row>
    <row r="3" spans="1:14" s="1" customFormat="1" ht="15.75" customHeight="1" x14ac:dyDescent="0.25">
      <c r="A3" s="345" t="s">
        <v>195</v>
      </c>
      <c r="B3" s="345"/>
      <c r="C3" s="345"/>
      <c r="D3" s="345"/>
      <c r="E3" s="345"/>
      <c r="F3" s="345"/>
      <c r="G3" s="345"/>
      <c r="H3" s="345"/>
      <c r="I3" s="345"/>
      <c r="J3" s="345"/>
      <c r="K3" s="345"/>
      <c r="L3" s="345"/>
      <c r="M3" s="345"/>
      <c r="N3" s="345"/>
    </row>
    <row r="4" spans="1:14" s="1" customFormat="1" ht="15.6" x14ac:dyDescent="0.25">
      <c r="A4" s="346">
        <v>2018</v>
      </c>
      <c r="B4" s="346"/>
      <c r="C4" s="346"/>
      <c r="D4" s="346"/>
      <c r="E4" s="346"/>
      <c r="F4" s="346"/>
      <c r="G4" s="346"/>
      <c r="H4" s="346"/>
      <c r="I4" s="346"/>
      <c r="J4" s="346"/>
      <c r="K4" s="346"/>
      <c r="L4" s="346"/>
      <c r="M4" s="346"/>
      <c r="N4" s="346"/>
    </row>
    <row r="5" spans="1:14" s="1" customFormat="1" ht="15.75" customHeight="1" x14ac:dyDescent="0.25">
      <c r="A5" s="343" t="s">
        <v>137</v>
      </c>
      <c r="B5" s="343"/>
      <c r="C5" s="343"/>
      <c r="D5" s="343"/>
      <c r="E5" s="343"/>
      <c r="F5" s="343"/>
      <c r="G5" s="343"/>
      <c r="H5" s="343"/>
      <c r="I5" s="343"/>
      <c r="J5" s="343"/>
      <c r="K5" s="343"/>
      <c r="L5" s="343"/>
      <c r="M5" s="343"/>
      <c r="N5" s="343"/>
    </row>
    <row r="6" spans="1:14" s="1" customFormat="1" ht="15.6" x14ac:dyDescent="0.25">
      <c r="A6" s="2" t="s">
        <v>84</v>
      </c>
      <c r="B6" s="33"/>
      <c r="C6" s="67"/>
      <c r="D6" s="33"/>
      <c r="E6" s="33"/>
      <c r="F6" s="33"/>
      <c r="G6" s="33"/>
      <c r="H6" s="33"/>
      <c r="I6" s="33"/>
      <c r="J6" s="33"/>
      <c r="K6" s="33"/>
      <c r="L6" s="32"/>
      <c r="M6" s="33"/>
      <c r="N6" s="31" t="s">
        <v>136</v>
      </c>
    </row>
    <row r="7" spans="1:14" s="66" customFormat="1" ht="23.25" customHeight="1" x14ac:dyDescent="0.25">
      <c r="A7" s="337" t="s">
        <v>128</v>
      </c>
      <c r="B7" s="337" t="s">
        <v>129</v>
      </c>
      <c r="C7" s="340" t="s">
        <v>131</v>
      </c>
      <c r="D7" s="340"/>
      <c r="E7" s="340"/>
      <c r="F7" s="340"/>
      <c r="G7" s="340"/>
      <c r="H7" s="340"/>
      <c r="I7" s="340"/>
      <c r="J7" s="340"/>
      <c r="K7" s="340"/>
      <c r="L7" s="340"/>
      <c r="M7" s="334" t="s">
        <v>130</v>
      </c>
      <c r="N7" s="334" t="s">
        <v>8</v>
      </c>
    </row>
    <row r="8" spans="1:14" s="68" customFormat="1" ht="30" customHeight="1" x14ac:dyDescent="0.25">
      <c r="A8" s="338"/>
      <c r="B8" s="338"/>
      <c r="C8" s="80" t="s">
        <v>2</v>
      </c>
      <c r="D8" s="80" t="s">
        <v>3</v>
      </c>
      <c r="E8" s="80" t="s">
        <v>89</v>
      </c>
      <c r="F8" s="80" t="s">
        <v>88</v>
      </c>
      <c r="G8" s="80" t="s">
        <v>4</v>
      </c>
      <c r="H8" s="80" t="s">
        <v>87</v>
      </c>
      <c r="I8" s="80" t="s">
        <v>5</v>
      </c>
      <c r="J8" s="80" t="s">
        <v>86</v>
      </c>
      <c r="K8" s="80" t="s">
        <v>6</v>
      </c>
      <c r="L8" s="80" t="s">
        <v>7</v>
      </c>
      <c r="M8" s="335"/>
      <c r="N8" s="335"/>
    </row>
    <row r="9" spans="1:14" s="68" customFormat="1" ht="24.75" customHeight="1" x14ac:dyDescent="0.25">
      <c r="A9" s="339"/>
      <c r="B9" s="339"/>
      <c r="C9" s="105" t="s">
        <v>9</v>
      </c>
      <c r="D9" s="81" t="s">
        <v>229</v>
      </c>
      <c r="E9" s="81" t="s">
        <v>228</v>
      </c>
      <c r="F9" s="81" t="s">
        <v>227</v>
      </c>
      <c r="G9" s="81" t="s">
        <v>10</v>
      </c>
      <c r="H9" s="81" t="s">
        <v>225</v>
      </c>
      <c r="I9" s="81" t="s">
        <v>224</v>
      </c>
      <c r="J9" s="81" t="s">
        <v>230</v>
      </c>
      <c r="K9" s="81" t="s">
        <v>11</v>
      </c>
      <c r="L9" s="81" t="s">
        <v>12</v>
      </c>
      <c r="M9" s="336"/>
      <c r="N9" s="336"/>
    </row>
    <row r="10" spans="1:14" s="69" customFormat="1" ht="15" customHeight="1" thickBot="1" x14ac:dyDescent="0.3">
      <c r="A10" s="348" t="s">
        <v>13</v>
      </c>
      <c r="B10" s="228" t="s">
        <v>14</v>
      </c>
      <c r="C10" s="204">
        <f>L10+K10+J10+I10+H10+G10+F10+E10+D10</f>
        <v>0</v>
      </c>
      <c r="D10" s="174" t="s">
        <v>236</v>
      </c>
      <c r="E10" s="175" t="s">
        <v>236</v>
      </c>
      <c r="F10" s="174" t="s">
        <v>236</v>
      </c>
      <c r="G10" s="175" t="s">
        <v>236</v>
      </c>
      <c r="H10" s="174" t="s">
        <v>236</v>
      </c>
      <c r="I10" s="175" t="s">
        <v>236</v>
      </c>
      <c r="J10" s="174" t="s">
        <v>236</v>
      </c>
      <c r="K10" s="175" t="s">
        <v>236</v>
      </c>
      <c r="L10" s="176" t="s">
        <v>236</v>
      </c>
      <c r="M10" s="221" t="s">
        <v>15</v>
      </c>
      <c r="N10" s="327" t="s">
        <v>16</v>
      </c>
    </row>
    <row r="11" spans="1:14" s="69" customFormat="1" ht="15" customHeight="1" thickBot="1" x14ac:dyDescent="0.3">
      <c r="A11" s="324"/>
      <c r="B11" s="163" t="s">
        <v>17</v>
      </c>
      <c r="C11" s="196">
        <f t="shared" ref="C11:C66" si="0">L11+K11+J11+I11+H11+G11+F11+E11+D11</f>
        <v>0</v>
      </c>
      <c r="D11" s="177" t="s">
        <v>236</v>
      </c>
      <c r="E11" s="178" t="s">
        <v>236</v>
      </c>
      <c r="F11" s="177" t="s">
        <v>236</v>
      </c>
      <c r="G11" s="178" t="s">
        <v>236</v>
      </c>
      <c r="H11" s="177" t="s">
        <v>236</v>
      </c>
      <c r="I11" s="178" t="s">
        <v>236</v>
      </c>
      <c r="J11" s="177" t="s">
        <v>236</v>
      </c>
      <c r="K11" s="178" t="s">
        <v>236</v>
      </c>
      <c r="L11" s="179" t="s">
        <v>236</v>
      </c>
      <c r="M11" s="221" t="s">
        <v>18</v>
      </c>
      <c r="N11" s="354"/>
    </row>
    <row r="12" spans="1:14" s="69" customFormat="1" ht="15" customHeight="1" thickBot="1" x14ac:dyDescent="0.3">
      <c r="A12" s="324"/>
      <c r="B12" s="163" t="s">
        <v>19</v>
      </c>
      <c r="C12" s="196">
        <f t="shared" si="0"/>
        <v>0</v>
      </c>
      <c r="D12" s="177" t="s">
        <v>236</v>
      </c>
      <c r="E12" s="178" t="s">
        <v>236</v>
      </c>
      <c r="F12" s="177" t="s">
        <v>236</v>
      </c>
      <c r="G12" s="178" t="s">
        <v>236</v>
      </c>
      <c r="H12" s="177" t="s">
        <v>236</v>
      </c>
      <c r="I12" s="178" t="s">
        <v>236</v>
      </c>
      <c r="J12" s="177" t="s">
        <v>236</v>
      </c>
      <c r="K12" s="178" t="s">
        <v>236</v>
      </c>
      <c r="L12" s="179" t="s">
        <v>236</v>
      </c>
      <c r="M12" s="221" t="s">
        <v>20</v>
      </c>
      <c r="N12" s="354"/>
    </row>
    <row r="13" spans="1:14" s="69" customFormat="1" ht="15" customHeight="1" thickBot="1" x14ac:dyDescent="0.3">
      <c r="A13" s="320" t="s">
        <v>22</v>
      </c>
      <c r="B13" s="225" t="s">
        <v>14</v>
      </c>
      <c r="C13" s="195">
        <f t="shared" si="0"/>
        <v>1</v>
      </c>
      <c r="D13" s="181" t="s">
        <v>236</v>
      </c>
      <c r="E13" s="180" t="s">
        <v>236</v>
      </c>
      <c r="F13" s="181" t="s">
        <v>236</v>
      </c>
      <c r="G13" s="180" t="s">
        <v>236</v>
      </c>
      <c r="H13" s="181" t="s">
        <v>236</v>
      </c>
      <c r="I13" s="180" t="s">
        <v>236</v>
      </c>
      <c r="J13" s="181" t="s">
        <v>236</v>
      </c>
      <c r="K13" s="180" t="s">
        <v>236</v>
      </c>
      <c r="L13" s="182" t="s">
        <v>326</v>
      </c>
      <c r="M13" s="222" t="s">
        <v>15</v>
      </c>
      <c r="N13" s="353" t="s">
        <v>23</v>
      </c>
    </row>
    <row r="14" spans="1:14" s="69" customFormat="1" ht="15" customHeight="1" thickBot="1" x14ac:dyDescent="0.3">
      <c r="A14" s="320"/>
      <c r="B14" s="225" t="s">
        <v>17</v>
      </c>
      <c r="C14" s="195">
        <f t="shared" si="0"/>
        <v>63440</v>
      </c>
      <c r="D14" s="183" t="s">
        <v>236</v>
      </c>
      <c r="E14" s="180" t="s">
        <v>236</v>
      </c>
      <c r="F14" s="183" t="s">
        <v>236</v>
      </c>
      <c r="G14" s="180" t="s">
        <v>236</v>
      </c>
      <c r="H14" s="183" t="s">
        <v>236</v>
      </c>
      <c r="I14" s="180" t="s">
        <v>236</v>
      </c>
      <c r="J14" s="183" t="s">
        <v>236</v>
      </c>
      <c r="K14" s="180" t="s">
        <v>236</v>
      </c>
      <c r="L14" s="182" t="s">
        <v>845</v>
      </c>
      <c r="M14" s="222" t="s">
        <v>18</v>
      </c>
      <c r="N14" s="353"/>
    </row>
    <row r="15" spans="1:14" s="69" customFormat="1" ht="15" customHeight="1" thickBot="1" x14ac:dyDescent="0.3">
      <c r="A15" s="320"/>
      <c r="B15" s="225" t="s">
        <v>19</v>
      </c>
      <c r="C15" s="195">
        <f t="shared" si="0"/>
        <v>34794</v>
      </c>
      <c r="D15" s="183" t="s">
        <v>236</v>
      </c>
      <c r="E15" s="180" t="s">
        <v>236</v>
      </c>
      <c r="F15" s="183" t="s">
        <v>236</v>
      </c>
      <c r="G15" s="180" t="s">
        <v>236</v>
      </c>
      <c r="H15" s="183" t="s">
        <v>236</v>
      </c>
      <c r="I15" s="180" t="s">
        <v>236</v>
      </c>
      <c r="J15" s="183" t="s">
        <v>236</v>
      </c>
      <c r="K15" s="180" t="s">
        <v>236</v>
      </c>
      <c r="L15" s="182" t="s">
        <v>846</v>
      </c>
      <c r="M15" s="222" t="s">
        <v>20</v>
      </c>
      <c r="N15" s="353"/>
    </row>
    <row r="16" spans="1:14" s="69" customFormat="1" ht="15" customHeight="1" thickBot="1" x14ac:dyDescent="0.3">
      <c r="A16" s="324" t="s">
        <v>825</v>
      </c>
      <c r="B16" s="162" t="s">
        <v>14</v>
      </c>
      <c r="C16" s="196">
        <f t="shared" si="0"/>
        <v>1</v>
      </c>
      <c r="D16" s="184" t="s">
        <v>236</v>
      </c>
      <c r="E16" s="178" t="s">
        <v>236</v>
      </c>
      <c r="F16" s="184" t="s">
        <v>236</v>
      </c>
      <c r="G16" s="178" t="s">
        <v>236</v>
      </c>
      <c r="H16" s="184" t="s">
        <v>236</v>
      </c>
      <c r="I16" s="178" t="s">
        <v>236</v>
      </c>
      <c r="J16" s="184" t="s">
        <v>236</v>
      </c>
      <c r="K16" s="178" t="s">
        <v>236</v>
      </c>
      <c r="L16" s="179" t="s">
        <v>326</v>
      </c>
      <c r="M16" s="221" t="s">
        <v>15</v>
      </c>
      <c r="N16" s="354" t="s">
        <v>826</v>
      </c>
    </row>
    <row r="17" spans="1:14" s="69" customFormat="1" ht="15" customHeight="1" thickBot="1" x14ac:dyDescent="0.3">
      <c r="A17" s="324"/>
      <c r="B17" s="163" t="s">
        <v>17</v>
      </c>
      <c r="C17" s="196">
        <f t="shared" si="0"/>
        <v>81732</v>
      </c>
      <c r="D17" s="177" t="s">
        <v>236</v>
      </c>
      <c r="E17" s="178" t="s">
        <v>236</v>
      </c>
      <c r="F17" s="177" t="s">
        <v>236</v>
      </c>
      <c r="G17" s="178" t="s">
        <v>236</v>
      </c>
      <c r="H17" s="177" t="s">
        <v>236</v>
      </c>
      <c r="I17" s="178" t="s">
        <v>236</v>
      </c>
      <c r="J17" s="177" t="s">
        <v>236</v>
      </c>
      <c r="K17" s="178" t="s">
        <v>236</v>
      </c>
      <c r="L17" s="179" t="s">
        <v>847</v>
      </c>
      <c r="M17" s="221" t="s">
        <v>18</v>
      </c>
      <c r="N17" s="354"/>
    </row>
    <row r="18" spans="1:14" s="69" customFormat="1" ht="15" customHeight="1" thickBot="1" x14ac:dyDescent="0.3">
      <c r="A18" s="324"/>
      <c r="B18" s="163" t="s">
        <v>19</v>
      </c>
      <c r="C18" s="196">
        <f t="shared" si="0"/>
        <v>51287</v>
      </c>
      <c r="D18" s="177" t="s">
        <v>236</v>
      </c>
      <c r="E18" s="178" t="s">
        <v>236</v>
      </c>
      <c r="F18" s="177" t="s">
        <v>236</v>
      </c>
      <c r="G18" s="178" t="s">
        <v>236</v>
      </c>
      <c r="H18" s="177" t="s">
        <v>236</v>
      </c>
      <c r="I18" s="178" t="s">
        <v>236</v>
      </c>
      <c r="J18" s="177" t="s">
        <v>236</v>
      </c>
      <c r="K18" s="178" t="s">
        <v>236</v>
      </c>
      <c r="L18" s="179" t="s">
        <v>848</v>
      </c>
      <c r="M18" s="221" t="s">
        <v>20</v>
      </c>
      <c r="N18" s="354"/>
    </row>
    <row r="19" spans="1:14" s="69" customFormat="1" ht="15" customHeight="1" thickBot="1" x14ac:dyDescent="0.3">
      <c r="A19" s="320" t="s">
        <v>30</v>
      </c>
      <c r="B19" s="158" t="s">
        <v>14</v>
      </c>
      <c r="C19" s="195">
        <f t="shared" si="0"/>
        <v>4</v>
      </c>
      <c r="D19" s="181" t="s">
        <v>236</v>
      </c>
      <c r="E19" s="180" t="s">
        <v>236</v>
      </c>
      <c r="F19" s="181" t="s">
        <v>236</v>
      </c>
      <c r="G19" s="180" t="s">
        <v>236</v>
      </c>
      <c r="H19" s="181" t="s">
        <v>236</v>
      </c>
      <c r="I19" s="180" t="s">
        <v>236</v>
      </c>
      <c r="J19" s="181" t="s">
        <v>236</v>
      </c>
      <c r="K19" s="180" t="s">
        <v>236</v>
      </c>
      <c r="L19" s="182" t="s">
        <v>369</v>
      </c>
      <c r="M19" s="222" t="s">
        <v>15</v>
      </c>
      <c r="N19" s="353" t="s">
        <v>31</v>
      </c>
    </row>
    <row r="20" spans="1:14" s="69" customFormat="1" ht="15" customHeight="1" thickBot="1" x14ac:dyDescent="0.3">
      <c r="A20" s="320"/>
      <c r="B20" s="158" t="s">
        <v>17</v>
      </c>
      <c r="C20" s="195">
        <f t="shared" si="0"/>
        <v>650165</v>
      </c>
      <c r="D20" s="183" t="s">
        <v>236</v>
      </c>
      <c r="E20" s="180" t="s">
        <v>236</v>
      </c>
      <c r="F20" s="183" t="s">
        <v>236</v>
      </c>
      <c r="G20" s="180" t="s">
        <v>236</v>
      </c>
      <c r="H20" s="183" t="s">
        <v>236</v>
      </c>
      <c r="I20" s="180" t="s">
        <v>236</v>
      </c>
      <c r="J20" s="183" t="s">
        <v>236</v>
      </c>
      <c r="K20" s="180" t="s">
        <v>236</v>
      </c>
      <c r="L20" s="182" t="s">
        <v>849</v>
      </c>
      <c r="M20" s="222" t="s">
        <v>18</v>
      </c>
      <c r="N20" s="353"/>
    </row>
    <row r="21" spans="1:14" s="69" customFormat="1" ht="15" customHeight="1" thickBot="1" x14ac:dyDescent="0.3">
      <c r="A21" s="320"/>
      <c r="B21" s="158" t="s">
        <v>19</v>
      </c>
      <c r="C21" s="195">
        <f t="shared" si="0"/>
        <v>413394</v>
      </c>
      <c r="D21" s="183" t="s">
        <v>236</v>
      </c>
      <c r="E21" s="180" t="s">
        <v>236</v>
      </c>
      <c r="F21" s="183" t="s">
        <v>236</v>
      </c>
      <c r="G21" s="180" t="s">
        <v>236</v>
      </c>
      <c r="H21" s="183" t="s">
        <v>236</v>
      </c>
      <c r="I21" s="180" t="s">
        <v>236</v>
      </c>
      <c r="J21" s="183" t="s">
        <v>236</v>
      </c>
      <c r="K21" s="180" t="s">
        <v>236</v>
      </c>
      <c r="L21" s="182" t="s">
        <v>850</v>
      </c>
      <c r="M21" s="222" t="s">
        <v>20</v>
      </c>
      <c r="N21" s="353"/>
    </row>
    <row r="22" spans="1:14" s="69" customFormat="1" ht="15" customHeight="1" thickBot="1" x14ac:dyDescent="0.3">
      <c r="A22" s="324" t="s">
        <v>32</v>
      </c>
      <c r="B22" s="162" t="s">
        <v>14</v>
      </c>
      <c r="C22" s="196">
        <f t="shared" si="0"/>
        <v>1</v>
      </c>
      <c r="D22" s="184" t="s">
        <v>236</v>
      </c>
      <c r="E22" s="178" t="s">
        <v>236</v>
      </c>
      <c r="F22" s="184" t="s">
        <v>236</v>
      </c>
      <c r="G22" s="178" t="s">
        <v>236</v>
      </c>
      <c r="H22" s="184" t="s">
        <v>236</v>
      </c>
      <c r="I22" s="178" t="s">
        <v>236</v>
      </c>
      <c r="J22" s="184" t="s">
        <v>236</v>
      </c>
      <c r="K22" s="178" t="s">
        <v>236</v>
      </c>
      <c r="L22" s="179" t="s">
        <v>326</v>
      </c>
      <c r="M22" s="221" t="s">
        <v>15</v>
      </c>
      <c r="N22" s="354" t="s">
        <v>33</v>
      </c>
    </row>
    <row r="23" spans="1:14" s="69" customFormat="1" ht="15" customHeight="1" thickBot="1" x14ac:dyDescent="0.3">
      <c r="A23" s="324"/>
      <c r="B23" s="163" t="s">
        <v>17</v>
      </c>
      <c r="C23" s="196">
        <f t="shared" si="0"/>
        <v>161488</v>
      </c>
      <c r="D23" s="177" t="s">
        <v>236</v>
      </c>
      <c r="E23" s="178" t="s">
        <v>236</v>
      </c>
      <c r="F23" s="177" t="s">
        <v>236</v>
      </c>
      <c r="G23" s="178" t="s">
        <v>236</v>
      </c>
      <c r="H23" s="177" t="s">
        <v>236</v>
      </c>
      <c r="I23" s="178" t="s">
        <v>236</v>
      </c>
      <c r="J23" s="177" t="s">
        <v>236</v>
      </c>
      <c r="K23" s="178" t="s">
        <v>236</v>
      </c>
      <c r="L23" s="179" t="s">
        <v>851</v>
      </c>
      <c r="M23" s="221" t="s">
        <v>18</v>
      </c>
      <c r="N23" s="354"/>
    </row>
    <row r="24" spans="1:14" s="69" customFormat="1" ht="15" customHeight="1" thickBot="1" x14ac:dyDescent="0.3">
      <c r="A24" s="324"/>
      <c r="B24" s="163" t="s">
        <v>19</v>
      </c>
      <c r="C24" s="196">
        <f t="shared" si="0"/>
        <v>104666</v>
      </c>
      <c r="D24" s="177" t="s">
        <v>236</v>
      </c>
      <c r="E24" s="178" t="s">
        <v>236</v>
      </c>
      <c r="F24" s="177" t="s">
        <v>236</v>
      </c>
      <c r="G24" s="178" t="s">
        <v>236</v>
      </c>
      <c r="H24" s="177" t="s">
        <v>236</v>
      </c>
      <c r="I24" s="178" t="s">
        <v>236</v>
      </c>
      <c r="J24" s="177" t="s">
        <v>236</v>
      </c>
      <c r="K24" s="178" t="s">
        <v>236</v>
      </c>
      <c r="L24" s="179" t="s">
        <v>852</v>
      </c>
      <c r="M24" s="221" t="s">
        <v>20</v>
      </c>
      <c r="N24" s="354"/>
    </row>
    <row r="25" spans="1:14" s="69" customFormat="1" ht="15" customHeight="1" thickBot="1" x14ac:dyDescent="0.3">
      <c r="A25" s="320" t="s">
        <v>78</v>
      </c>
      <c r="B25" s="158" t="s">
        <v>14</v>
      </c>
      <c r="C25" s="195">
        <f t="shared" si="0"/>
        <v>1</v>
      </c>
      <c r="D25" s="181" t="s">
        <v>236</v>
      </c>
      <c r="E25" s="180" t="s">
        <v>236</v>
      </c>
      <c r="F25" s="181" t="s">
        <v>236</v>
      </c>
      <c r="G25" s="180" t="s">
        <v>236</v>
      </c>
      <c r="H25" s="181" t="s">
        <v>236</v>
      </c>
      <c r="I25" s="180" t="s">
        <v>236</v>
      </c>
      <c r="J25" s="181" t="s">
        <v>236</v>
      </c>
      <c r="K25" s="180" t="s">
        <v>236</v>
      </c>
      <c r="L25" s="182" t="s">
        <v>326</v>
      </c>
      <c r="M25" s="222" t="s">
        <v>15</v>
      </c>
      <c r="N25" s="353" t="s">
        <v>79</v>
      </c>
    </row>
    <row r="26" spans="1:14" s="69" customFormat="1" ht="15" customHeight="1" thickBot="1" x14ac:dyDescent="0.3">
      <c r="A26" s="320"/>
      <c r="B26" s="158" t="s">
        <v>17</v>
      </c>
      <c r="C26" s="195">
        <f t="shared" si="0"/>
        <v>161202</v>
      </c>
      <c r="D26" s="183" t="s">
        <v>236</v>
      </c>
      <c r="E26" s="180" t="s">
        <v>236</v>
      </c>
      <c r="F26" s="183" t="s">
        <v>236</v>
      </c>
      <c r="G26" s="180" t="s">
        <v>236</v>
      </c>
      <c r="H26" s="183" t="s">
        <v>236</v>
      </c>
      <c r="I26" s="180" t="s">
        <v>236</v>
      </c>
      <c r="J26" s="183" t="s">
        <v>236</v>
      </c>
      <c r="K26" s="180" t="s">
        <v>236</v>
      </c>
      <c r="L26" s="182" t="s">
        <v>853</v>
      </c>
      <c r="M26" s="222" t="s">
        <v>18</v>
      </c>
      <c r="N26" s="353"/>
    </row>
    <row r="27" spans="1:14" s="69" customFormat="1" ht="15" customHeight="1" thickBot="1" x14ac:dyDescent="0.3">
      <c r="A27" s="320"/>
      <c r="B27" s="158" t="s">
        <v>19</v>
      </c>
      <c r="C27" s="195">
        <f t="shared" si="0"/>
        <v>110106</v>
      </c>
      <c r="D27" s="183" t="s">
        <v>236</v>
      </c>
      <c r="E27" s="180" t="s">
        <v>236</v>
      </c>
      <c r="F27" s="183" t="s">
        <v>236</v>
      </c>
      <c r="G27" s="180" t="s">
        <v>236</v>
      </c>
      <c r="H27" s="183" t="s">
        <v>236</v>
      </c>
      <c r="I27" s="180" t="s">
        <v>236</v>
      </c>
      <c r="J27" s="183" t="s">
        <v>236</v>
      </c>
      <c r="K27" s="180" t="s">
        <v>236</v>
      </c>
      <c r="L27" s="182" t="s">
        <v>854</v>
      </c>
      <c r="M27" s="222" t="s">
        <v>20</v>
      </c>
      <c r="N27" s="353"/>
    </row>
    <row r="28" spans="1:14" s="69" customFormat="1" ht="15" customHeight="1" thickBot="1" x14ac:dyDescent="0.3">
      <c r="A28" s="324" t="s">
        <v>44</v>
      </c>
      <c r="B28" s="162" t="s">
        <v>14</v>
      </c>
      <c r="C28" s="196">
        <f t="shared" si="0"/>
        <v>7</v>
      </c>
      <c r="D28" s="184" t="s">
        <v>236</v>
      </c>
      <c r="E28" s="178" t="s">
        <v>236</v>
      </c>
      <c r="F28" s="184" t="s">
        <v>236</v>
      </c>
      <c r="G28" s="178" t="s">
        <v>236</v>
      </c>
      <c r="H28" s="184" t="s">
        <v>236</v>
      </c>
      <c r="I28" s="178" t="s">
        <v>236</v>
      </c>
      <c r="J28" s="184" t="s">
        <v>236</v>
      </c>
      <c r="K28" s="178" t="s">
        <v>236</v>
      </c>
      <c r="L28" s="179" t="s">
        <v>345</v>
      </c>
      <c r="M28" s="221" t="s">
        <v>15</v>
      </c>
      <c r="N28" s="354" t="s">
        <v>45</v>
      </c>
    </row>
    <row r="29" spans="1:14" s="69" customFormat="1" ht="15" customHeight="1" thickBot="1" x14ac:dyDescent="0.3">
      <c r="A29" s="324"/>
      <c r="B29" s="163" t="s">
        <v>17</v>
      </c>
      <c r="C29" s="196">
        <f t="shared" si="0"/>
        <v>1106591</v>
      </c>
      <c r="D29" s="177" t="s">
        <v>236</v>
      </c>
      <c r="E29" s="178" t="s">
        <v>236</v>
      </c>
      <c r="F29" s="177" t="s">
        <v>236</v>
      </c>
      <c r="G29" s="178" t="s">
        <v>236</v>
      </c>
      <c r="H29" s="177" t="s">
        <v>236</v>
      </c>
      <c r="I29" s="178" t="s">
        <v>236</v>
      </c>
      <c r="J29" s="177" t="s">
        <v>236</v>
      </c>
      <c r="K29" s="178" t="s">
        <v>236</v>
      </c>
      <c r="L29" s="179" t="s">
        <v>855</v>
      </c>
      <c r="M29" s="221" t="s">
        <v>18</v>
      </c>
      <c r="N29" s="354"/>
    </row>
    <row r="30" spans="1:14" s="69" customFormat="1" ht="15" customHeight="1" thickBot="1" x14ac:dyDescent="0.3">
      <c r="A30" s="324"/>
      <c r="B30" s="163" t="s">
        <v>19</v>
      </c>
      <c r="C30" s="196">
        <f t="shared" si="0"/>
        <v>720635</v>
      </c>
      <c r="D30" s="177" t="s">
        <v>236</v>
      </c>
      <c r="E30" s="178" t="s">
        <v>236</v>
      </c>
      <c r="F30" s="177" t="s">
        <v>236</v>
      </c>
      <c r="G30" s="178" t="s">
        <v>236</v>
      </c>
      <c r="H30" s="177" t="s">
        <v>236</v>
      </c>
      <c r="I30" s="178" t="s">
        <v>236</v>
      </c>
      <c r="J30" s="177" t="s">
        <v>236</v>
      </c>
      <c r="K30" s="178" t="s">
        <v>236</v>
      </c>
      <c r="L30" s="179" t="s">
        <v>856</v>
      </c>
      <c r="M30" s="221" t="s">
        <v>20</v>
      </c>
      <c r="N30" s="354"/>
    </row>
    <row r="31" spans="1:14" s="69" customFormat="1" ht="15" customHeight="1" thickBot="1" x14ac:dyDescent="0.3">
      <c r="A31" s="320" t="s">
        <v>46</v>
      </c>
      <c r="B31" s="158" t="s">
        <v>14</v>
      </c>
      <c r="C31" s="195">
        <f t="shared" si="0"/>
        <v>15</v>
      </c>
      <c r="D31" s="181" t="s">
        <v>236</v>
      </c>
      <c r="E31" s="180" t="s">
        <v>236</v>
      </c>
      <c r="F31" s="181" t="s">
        <v>236</v>
      </c>
      <c r="G31" s="180" t="s">
        <v>236</v>
      </c>
      <c r="H31" s="181" t="s">
        <v>236</v>
      </c>
      <c r="I31" s="180" t="s">
        <v>236</v>
      </c>
      <c r="J31" s="181" t="s">
        <v>236</v>
      </c>
      <c r="K31" s="180" t="s">
        <v>236</v>
      </c>
      <c r="L31" s="182" t="s">
        <v>400</v>
      </c>
      <c r="M31" s="222" t="s">
        <v>15</v>
      </c>
      <c r="N31" s="353" t="s">
        <v>47</v>
      </c>
    </row>
    <row r="32" spans="1:14" s="69" customFormat="1" ht="15" customHeight="1" thickBot="1" x14ac:dyDescent="0.3">
      <c r="A32" s="320"/>
      <c r="B32" s="158" t="s">
        <v>17</v>
      </c>
      <c r="C32" s="195">
        <f t="shared" si="0"/>
        <v>2389741</v>
      </c>
      <c r="D32" s="183" t="s">
        <v>236</v>
      </c>
      <c r="E32" s="180" t="s">
        <v>236</v>
      </c>
      <c r="F32" s="183" t="s">
        <v>236</v>
      </c>
      <c r="G32" s="180" t="s">
        <v>236</v>
      </c>
      <c r="H32" s="183" t="s">
        <v>236</v>
      </c>
      <c r="I32" s="180" t="s">
        <v>236</v>
      </c>
      <c r="J32" s="183" t="s">
        <v>236</v>
      </c>
      <c r="K32" s="180" t="s">
        <v>236</v>
      </c>
      <c r="L32" s="182" t="s">
        <v>857</v>
      </c>
      <c r="M32" s="222" t="s">
        <v>18</v>
      </c>
      <c r="N32" s="353"/>
    </row>
    <row r="33" spans="1:14" s="69" customFormat="1" ht="15" customHeight="1" thickBot="1" x14ac:dyDescent="0.3">
      <c r="A33" s="320"/>
      <c r="B33" s="158" t="s">
        <v>19</v>
      </c>
      <c r="C33" s="195">
        <f t="shared" si="0"/>
        <v>1524664</v>
      </c>
      <c r="D33" s="183" t="s">
        <v>236</v>
      </c>
      <c r="E33" s="180" t="s">
        <v>236</v>
      </c>
      <c r="F33" s="183" t="s">
        <v>236</v>
      </c>
      <c r="G33" s="180" t="s">
        <v>236</v>
      </c>
      <c r="H33" s="183" t="s">
        <v>236</v>
      </c>
      <c r="I33" s="180" t="s">
        <v>236</v>
      </c>
      <c r="J33" s="183" t="s">
        <v>236</v>
      </c>
      <c r="K33" s="180" t="s">
        <v>236</v>
      </c>
      <c r="L33" s="182" t="s">
        <v>858</v>
      </c>
      <c r="M33" s="222" t="s">
        <v>20</v>
      </c>
      <c r="N33" s="353"/>
    </row>
    <row r="34" spans="1:14" s="69" customFormat="1" ht="15" customHeight="1" thickBot="1" x14ac:dyDescent="0.3">
      <c r="A34" s="324" t="s">
        <v>48</v>
      </c>
      <c r="B34" s="162" t="s">
        <v>14</v>
      </c>
      <c r="C34" s="196">
        <f t="shared" si="0"/>
        <v>6</v>
      </c>
      <c r="D34" s="184" t="s">
        <v>236</v>
      </c>
      <c r="E34" s="178" t="s">
        <v>236</v>
      </c>
      <c r="F34" s="184" t="s">
        <v>236</v>
      </c>
      <c r="G34" s="178" t="s">
        <v>236</v>
      </c>
      <c r="H34" s="184" t="s">
        <v>236</v>
      </c>
      <c r="I34" s="178" t="s">
        <v>236</v>
      </c>
      <c r="J34" s="184" t="s">
        <v>236</v>
      </c>
      <c r="K34" s="178" t="s">
        <v>236</v>
      </c>
      <c r="L34" s="179" t="s">
        <v>370</v>
      </c>
      <c r="M34" s="221" t="s">
        <v>15</v>
      </c>
      <c r="N34" s="354" t="s">
        <v>49</v>
      </c>
    </row>
    <row r="35" spans="1:14" s="69" customFormat="1" ht="15" customHeight="1" thickBot="1" x14ac:dyDescent="0.3">
      <c r="A35" s="324"/>
      <c r="B35" s="163" t="s">
        <v>17</v>
      </c>
      <c r="C35" s="196">
        <f t="shared" si="0"/>
        <v>716149</v>
      </c>
      <c r="D35" s="177" t="s">
        <v>236</v>
      </c>
      <c r="E35" s="178" t="s">
        <v>236</v>
      </c>
      <c r="F35" s="177" t="s">
        <v>236</v>
      </c>
      <c r="G35" s="178" t="s">
        <v>236</v>
      </c>
      <c r="H35" s="177" t="s">
        <v>236</v>
      </c>
      <c r="I35" s="178" t="s">
        <v>236</v>
      </c>
      <c r="J35" s="177" t="s">
        <v>236</v>
      </c>
      <c r="K35" s="178" t="s">
        <v>236</v>
      </c>
      <c r="L35" s="179" t="s">
        <v>859</v>
      </c>
      <c r="M35" s="221" t="s">
        <v>18</v>
      </c>
      <c r="N35" s="354"/>
    </row>
    <row r="36" spans="1:14" s="69" customFormat="1" ht="15" customHeight="1" thickBot="1" x14ac:dyDescent="0.3">
      <c r="A36" s="324"/>
      <c r="B36" s="163" t="s">
        <v>19</v>
      </c>
      <c r="C36" s="196">
        <f t="shared" si="0"/>
        <v>372417</v>
      </c>
      <c r="D36" s="177" t="s">
        <v>236</v>
      </c>
      <c r="E36" s="178" t="s">
        <v>236</v>
      </c>
      <c r="F36" s="177" t="s">
        <v>236</v>
      </c>
      <c r="G36" s="178" t="s">
        <v>236</v>
      </c>
      <c r="H36" s="177" t="s">
        <v>236</v>
      </c>
      <c r="I36" s="178" t="s">
        <v>236</v>
      </c>
      <c r="J36" s="177" t="s">
        <v>236</v>
      </c>
      <c r="K36" s="178" t="s">
        <v>236</v>
      </c>
      <c r="L36" s="179" t="s">
        <v>860</v>
      </c>
      <c r="M36" s="221" t="s">
        <v>20</v>
      </c>
      <c r="N36" s="354"/>
    </row>
    <row r="37" spans="1:14" s="69" customFormat="1" ht="15" customHeight="1" thickBot="1" x14ac:dyDescent="0.3">
      <c r="A37" s="320" t="s">
        <v>50</v>
      </c>
      <c r="B37" s="158" t="s">
        <v>14</v>
      </c>
      <c r="C37" s="195">
        <f t="shared" si="0"/>
        <v>1</v>
      </c>
      <c r="D37" s="181" t="s">
        <v>236</v>
      </c>
      <c r="E37" s="180" t="s">
        <v>236</v>
      </c>
      <c r="F37" s="181" t="s">
        <v>236</v>
      </c>
      <c r="G37" s="180" t="s">
        <v>236</v>
      </c>
      <c r="H37" s="181" t="s">
        <v>236</v>
      </c>
      <c r="I37" s="180" t="s">
        <v>236</v>
      </c>
      <c r="J37" s="181" t="s">
        <v>236</v>
      </c>
      <c r="K37" s="180" t="s">
        <v>236</v>
      </c>
      <c r="L37" s="182" t="s">
        <v>326</v>
      </c>
      <c r="M37" s="222" t="s">
        <v>130</v>
      </c>
      <c r="N37" s="353" t="s">
        <v>51</v>
      </c>
    </row>
    <row r="38" spans="1:14" s="69" customFormat="1" ht="15" customHeight="1" thickBot="1" x14ac:dyDescent="0.3">
      <c r="A38" s="320"/>
      <c r="B38" s="158" t="s">
        <v>17</v>
      </c>
      <c r="C38" s="195">
        <f t="shared" si="0"/>
        <v>60185</v>
      </c>
      <c r="D38" s="183" t="s">
        <v>236</v>
      </c>
      <c r="E38" s="180" t="s">
        <v>236</v>
      </c>
      <c r="F38" s="183" t="s">
        <v>236</v>
      </c>
      <c r="G38" s="180" t="s">
        <v>236</v>
      </c>
      <c r="H38" s="183" t="s">
        <v>236</v>
      </c>
      <c r="I38" s="180" t="s">
        <v>236</v>
      </c>
      <c r="J38" s="183" t="s">
        <v>236</v>
      </c>
      <c r="K38" s="180" t="s">
        <v>236</v>
      </c>
      <c r="L38" s="182" t="s">
        <v>861</v>
      </c>
      <c r="M38" s="222" t="s">
        <v>18</v>
      </c>
      <c r="N38" s="353"/>
    </row>
    <row r="39" spans="1:14" s="69" customFormat="1" ht="15" customHeight="1" thickBot="1" x14ac:dyDescent="0.3">
      <c r="A39" s="320"/>
      <c r="B39" s="158" t="s">
        <v>19</v>
      </c>
      <c r="C39" s="195">
        <f t="shared" si="0"/>
        <v>33762</v>
      </c>
      <c r="D39" s="183" t="s">
        <v>236</v>
      </c>
      <c r="E39" s="180" t="s">
        <v>236</v>
      </c>
      <c r="F39" s="183" t="s">
        <v>236</v>
      </c>
      <c r="G39" s="180" t="s">
        <v>236</v>
      </c>
      <c r="H39" s="183" t="s">
        <v>236</v>
      </c>
      <c r="I39" s="180" t="s">
        <v>236</v>
      </c>
      <c r="J39" s="183" t="s">
        <v>236</v>
      </c>
      <c r="K39" s="180" t="s">
        <v>236</v>
      </c>
      <c r="L39" s="182" t="s">
        <v>862</v>
      </c>
      <c r="M39" s="222" t="s">
        <v>20</v>
      </c>
      <c r="N39" s="353"/>
    </row>
    <row r="40" spans="1:14" s="69" customFormat="1" ht="15" customHeight="1" thickBot="1" x14ac:dyDescent="0.3">
      <c r="A40" s="324" t="s">
        <v>80</v>
      </c>
      <c r="B40" s="162" t="s">
        <v>14</v>
      </c>
      <c r="C40" s="196">
        <f t="shared" si="0"/>
        <v>1</v>
      </c>
      <c r="D40" s="184" t="s">
        <v>236</v>
      </c>
      <c r="E40" s="178" t="s">
        <v>236</v>
      </c>
      <c r="F40" s="184" t="s">
        <v>236</v>
      </c>
      <c r="G40" s="178" t="s">
        <v>236</v>
      </c>
      <c r="H40" s="184" t="s">
        <v>236</v>
      </c>
      <c r="I40" s="178" t="s">
        <v>236</v>
      </c>
      <c r="J40" s="184" t="s">
        <v>236</v>
      </c>
      <c r="K40" s="178" t="s">
        <v>236</v>
      </c>
      <c r="L40" s="179" t="s">
        <v>326</v>
      </c>
      <c r="M40" s="221" t="s">
        <v>15</v>
      </c>
      <c r="N40" s="354" t="s">
        <v>81</v>
      </c>
    </row>
    <row r="41" spans="1:14" s="69" customFormat="1" ht="15" customHeight="1" thickBot="1" x14ac:dyDescent="0.3">
      <c r="A41" s="324"/>
      <c r="B41" s="163" t="s">
        <v>17</v>
      </c>
      <c r="C41" s="196">
        <f t="shared" si="0"/>
        <v>154379</v>
      </c>
      <c r="D41" s="177" t="s">
        <v>236</v>
      </c>
      <c r="E41" s="178" t="s">
        <v>236</v>
      </c>
      <c r="F41" s="177" t="s">
        <v>236</v>
      </c>
      <c r="G41" s="178" t="s">
        <v>236</v>
      </c>
      <c r="H41" s="177" t="s">
        <v>236</v>
      </c>
      <c r="I41" s="178" t="s">
        <v>236</v>
      </c>
      <c r="J41" s="177" t="s">
        <v>236</v>
      </c>
      <c r="K41" s="178" t="s">
        <v>236</v>
      </c>
      <c r="L41" s="179" t="s">
        <v>863</v>
      </c>
      <c r="M41" s="221" t="s">
        <v>18</v>
      </c>
      <c r="N41" s="354"/>
    </row>
    <row r="42" spans="1:14" s="69" customFormat="1" ht="15" customHeight="1" thickBot="1" x14ac:dyDescent="0.3">
      <c r="A42" s="324"/>
      <c r="B42" s="163" t="s">
        <v>19</v>
      </c>
      <c r="C42" s="196">
        <f t="shared" si="0"/>
        <v>107704</v>
      </c>
      <c r="D42" s="177" t="s">
        <v>236</v>
      </c>
      <c r="E42" s="178" t="s">
        <v>236</v>
      </c>
      <c r="F42" s="177" t="s">
        <v>236</v>
      </c>
      <c r="G42" s="178" t="s">
        <v>236</v>
      </c>
      <c r="H42" s="177" t="s">
        <v>236</v>
      </c>
      <c r="I42" s="178" t="s">
        <v>236</v>
      </c>
      <c r="J42" s="177" t="s">
        <v>236</v>
      </c>
      <c r="K42" s="178" t="s">
        <v>236</v>
      </c>
      <c r="L42" s="179" t="s">
        <v>864</v>
      </c>
      <c r="M42" s="221" t="s">
        <v>20</v>
      </c>
      <c r="N42" s="354"/>
    </row>
    <row r="43" spans="1:14" s="69" customFormat="1" ht="15" customHeight="1" thickBot="1" x14ac:dyDescent="0.3">
      <c r="A43" s="320" t="s">
        <v>273</v>
      </c>
      <c r="B43" s="226" t="s">
        <v>14</v>
      </c>
      <c r="C43" s="195">
        <f t="shared" si="0"/>
        <v>1</v>
      </c>
      <c r="D43" s="181" t="s">
        <v>236</v>
      </c>
      <c r="E43" s="180" t="s">
        <v>236</v>
      </c>
      <c r="F43" s="181" t="s">
        <v>236</v>
      </c>
      <c r="G43" s="180" t="s">
        <v>236</v>
      </c>
      <c r="H43" s="181" t="s">
        <v>236</v>
      </c>
      <c r="I43" s="180" t="s">
        <v>236</v>
      </c>
      <c r="J43" s="181" t="s">
        <v>236</v>
      </c>
      <c r="K43" s="180" t="s">
        <v>236</v>
      </c>
      <c r="L43" s="182" t="s">
        <v>326</v>
      </c>
      <c r="M43" s="223" t="s">
        <v>15</v>
      </c>
      <c r="N43" s="353" t="s">
        <v>275</v>
      </c>
    </row>
    <row r="44" spans="1:14" s="69" customFormat="1" ht="15" customHeight="1" thickBot="1" x14ac:dyDescent="0.3">
      <c r="A44" s="320"/>
      <c r="B44" s="226" t="s">
        <v>17</v>
      </c>
      <c r="C44" s="195">
        <f t="shared" si="0"/>
        <v>160063</v>
      </c>
      <c r="D44" s="183" t="s">
        <v>236</v>
      </c>
      <c r="E44" s="180" t="s">
        <v>236</v>
      </c>
      <c r="F44" s="183" t="s">
        <v>236</v>
      </c>
      <c r="G44" s="180" t="s">
        <v>236</v>
      </c>
      <c r="H44" s="183" t="s">
        <v>236</v>
      </c>
      <c r="I44" s="180" t="s">
        <v>236</v>
      </c>
      <c r="J44" s="183" t="s">
        <v>236</v>
      </c>
      <c r="K44" s="180" t="s">
        <v>236</v>
      </c>
      <c r="L44" s="182" t="s">
        <v>865</v>
      </c>
      <c r="M44" s="223" t="s">
        <v>18</v>
      </c>
      <c r="N44" s="353"/>
    </row>
    <row r="45" spans="1:14" s="69" customFormat="1" ht="15" customHeight="1" x14ac:dyDescent="0.25">
      <c r="A45" s="341"/>
      <c r="B45" s="227" t="s">
        <v>19</v>
      </c>
      <c r="C45" s="199">
        <f t="shared" si="0"/>
        <v>109604</v>
      </c>
      <c r="D45" s="200" t="s">
        <v>236</v>
      </c>
      <c r="E45" s="201" t="s">
        <v>236</v>
      </c>
      <c r="F45" s="200" t="s">
        <v>236</v>
      </c>
      <c r="G45" s="201" t="s">
        <v>236</v>
      </c>
      <c r="H45" s="200" t="s">
        <v>236</v>
      </c>
      <c r="I45" s="201" t="s">
        <v>236</v>
      </c>
      <c r="J45" s="200" t="s">
        <v>236</v>
      </c>
      <c r="K45" s="201" t="s">
        <v>236</v>
      </c>
      <c r="L45" s="202" t="s">
        <v>866</v>
      </c>
      <c r="M45" s="224" t="s">
        <v>20</v>
      </c>
      <c r="N45" s="355"/>
    </row>
    <row r="46" spans="1:14" s="69" customFormat="1" ht="15" customHeight="1" thickBot="1" x14ac:dyDescent="0.3">
      <c r="A46" s="348" t="s">
        <v>844</v>
      </c>
      <c r="B46" s="228" t="s">
        <v>14</v>
      </c>
      <c r="C46" s="204">
        <f t="shared" si="0"/>
        <v>1</v>
      </c>
      <c r="D46" s="191" t="s">
        <v>236</v>
      </c>
      <c r="E46" s="192" t="s">
        <v>236</v>
      </c>
      <c r="F46" s="191" t="s">
        <v>236</v>
      </c>
      <c r="G46" s="192" t="s">
        <v>236</v>
      </c>
      <c r="H46" s="191" t="s">
        <v>236</v>
      </c>
      <c r="I46" s="192" t="s">
        <v>236</v>
      </c>
      <c r="J46" s="191" t="s">
        <v>236</v>
      </c>
      <c r="K46" s="192" t="s">
        <v>236</v>
      </c>
      <c r="L46" s="193" t="s">
        <v>326</v>
      </c>
      <c r="M46" s="221" t="s">
        <v>15</v>
      </c>
      <c r="N46" s="327" t="s">
        <v>843</v>
      </c>
    </row>
    <row r="47" spans="1:14" s="69" customFormat="1" ht="15" customHeight="1" thickBot="1" x14ac:dyDescent="0.3">
      <c r="A47" s="324"/>
      <c r="B47" s="163" t="s">
        <v>17</v>
      </c>
      <c r="C47" s="196">
        <f t="shared" si="0"/>
        <v>160036</v>
      </c>
      <c r="D47" s="177" t="s">
        <v>236</v>
      </c>
      <c r="E47" s="178" t="s">
        <v>236</v>
      </c>
      <c r="F47" s="177" t="s">
        <v>236</v>
      </c>
      <c r="G47" s="178" t="s">
        <v>236</v>
      </c>
      <c r="H47" s="177" t="s">
        <v>236</v>
      </c>
      <c r="I47" s="178" t="s">
        <v>236</v>
      </c>
      <c r="J47" s="177" t="s">
        <v>236</v>
      </c>
      <c r="K47" s="178" t="s">
        <v>236</v>
      </c>
      <c r="L47" s="179" t="s">
        <v>867</v>
      </c>
      <c r="M47" s="221" t="s">
        <v>18</v>
      </c>
      <c r="N47" s="354"/>
    </row>
    <row r="48" spans="1:14" s="69" customFormat="1" ht="15" customHeight="1" thickBot="1" x14ac:dyDescent="0.3">
      <c r="A48" s="324"/>
      <c r="B48" s="163" t="s">
        <v>19</v>
      </c>
      <c r="C48" s="196">
        <f t="shared" si="0"/>
        <v>109604</v>
      </c>
      <c r="D48" s="177" t="s">
        <v>236</v>
      </c>
      <c r="E48" s="178" t="s">
        <v>236</v>
      </c>
      <c r="F48" s="177" t="s">
        <v>236</v>
      </c>
      <c r="G48" s="178" t="s">
        <v>236</v>
      </c>
      <c r="H48" s="177" t="s">
        <v>236</v>
      </c>
      <c r="I48" s="178" t="s">
        <v>236</v>
      </c>
      <c r="J48" s="177" t="s">
        <v>236</v>
      </c>
      <c r="K48" s="178" t="s">
        <v>236</v>
      </c>
      <c r="L48" s="179" t="s">
        <v>866</v>
      </c>
      <c r="M48" s="221" t="s">
        <v>20</v>
      </c>
      <c r="N48" s="354"/>
    </row>
    <row r="49" spans="1:14" s="69" customFormat="1" ht="15" customHeight="1" thickBot="1" x14ac:dyDescent="0.3">
      <c r="A49" s="320" t="s">
        <v>56</v>
      </c>
      <c r="B49" s="158" t="s">
        <v>14</v>
      </c>
      <c r="C49" s="195">
        <f t="shared" si="0"/>
        <v>6</v>
      </c>
      <c r="D49" s="181" t="s">
        <v>236</v>
      </c>
      <c r="E49" s="180" t="s">
        <v>236</v>
      </c>
      <c r="F49" s="181" t="s">
        <v>236</v>
      </c>
      <c r="G49" s="180" t="s">
        <v>236</v>
      </c>
      <c r="H49" s="181" t="s">
        <v>236</v>
      </c>
      <c r="I49" s="180" t="s">
        <v>236</v>
      </c>
      <c r="J49" s="181" t="s">
        <v>236</v>
      </c>
      <c r="K49" s="180" t="s">
        <v>236</v>
      </c>
      <c r="L49" s="182" t="s">
        <v>370</v>
      </c>
      <c r="M49" s="222" t="s">
        <v>15</v>
      </c>
      <c r="N49" s="353" t="s">
        <v>57</v>
      </c>
    </row>
    <row r="50" spans="1:14" s="69" customFormat="1" ht="15" customHeight="1" thickBot="1" x14ac:dyDescent="0.3">
      <c r="A50" s="320"/>
      <c r="B50" s="158" t="s">
        <v>17</v>
      </c>
      <c r="C50" s="195">
        <f t="shared" si="0"/>
        <v>639735</v>
      </c>
      <c r="D50" s="183" t="s">
        <v>236</v>
      </c>
      <c r="E50" s="180" t="s">
        <v>236</v>
      </c>
      <c r="F50" s="183" t="s">
        <v>236</v>
      </c>
      <c r="G50" s="180" t="s">
        <v>236</v>
      </c>
      <c r="H50" s="183" t="s">
        <v>236</v>
      </c>
      <c r="I50" s="180" t="s">
        <v>236</v>
      </c>
      <c r="J50" s="183" t="s">
        <v>236</v>
      </c>
      <c r="K50" s="180" t="s">
        <v>236</v>
      </c>
      <c r="L50" s="182" t="s">
        <v>868</v>
      </c>
      <c r="M50" s="222" t="s">
        <v>18</v>
      </c>
      <c r="N50" s="353"/>
    </row>
    <row r="51" spans="1:14" s="69" customFormat="1" ht="15" customHeight="1" thickBot="1" x14ac:dyDescent="0.3">
      <c r="A51" s="320"/>
      <c r="B51" s="158" t="s">
        <v>19</v>
      </c>
      <c r="C51" s="195">
        <f t="shared" si="0"/>
        <v>405612</v>
      </c>
      <c r="D51" s="183" t="s">
        <v>236</v>
      </c>
      <c r="E51" s="180" t="s">
        <v>236</v>
      </c>
      <c r="F51" s="183" t="s">
        <v>236</v>
      </c>
      <c r="G51" s="180" t="s">
        <v>236</v>
      </c>
      <c r="H51" s="183" t="s">
        <v>236</v>
      </c>
      <c r="I51" s="180" t="s">
        <v>236</v>
      </c>
      <c r="J51" s="183" t="s">
        <v>236</v>
      </c>
      <c r="K51" s="180" t="s">
        <v>236</v>
      </c>
      <c r="L51" s="182" t="s">
        <v>869</v>
      </c>
      <c r="M51" s="222" t="s">
        <v>20</v>
      </c>
      <c r="N51" s="353"/>
    </row>
    <row r="52" spans="1:14" s="69" customFormat="1" ht="15" customHeight="1" thickBot="1" x14ac:dyDescent="0.3">
      <c r="A52" s="324" t="s">
        <v>67</v>
      </c>
      <c r="B52" s="162" t="s">
        <v>14</v>
      </c>
      <c r="C52" s="196">
        <f t="shared" si="0"/>
        <v>1</v>
      </c>
      <c r="D52" s="184" t="s">
        <v>236</v>
      </c>
      <c r="E52" s="178" t="s">
        <v>236</v>
      </c>
      <c r="F52" s="184" t="s">
        <v>236</v>
      </c>
      <c r="G52" s="178" t="s">
        <v>236</v>
      </c>
      <c r="H52" s="184" t="s">
        <v>236</v>
      </c>
      <c r="I52" s="178" t="s">
        <v>236</v>
      </c>
      <c r="J52" s="184" t="s">
        <v>236</v>
      </c>
      <c r="K52" s="178" t="s">
        <v>236</v>
      </c>
      <c r="L52" s="179" t="s">
        <v>326</v>
      </c>
      <c r="M52" s="221" t="s">
        <v>15</v>
      </c>
      <c r="N52" s="354" t="s">
        <v>58</v>
      </c>
    </row>
    <row r="53" spans="1:14" s="69" customFormat="1" ht="15" customHeight="1" thickBot="1" x14ac:dyDescent="0.3">
      <c r="A53" s="324"/>
      <c r="B53" s="163" t="s">
        <v>17</v>
      </c>
      <c r="C53" s="196">
        <f t="shared" si="0"/>
        <v>158557</v>
      </c>
      <c r="D53" s="177" t="s">
        <v>236</v>
      </c>
      <c r="E53" s="178" t="s">
        <v>236</v>
      </c>
      <c r="F53" s="177" t="s">
        <v>236</v>
      </c>
      <c r="G53" s="178" t="s">
        <v>236</v>
      </c>
      <c r="H53" s="177" t="s">
        <v>236</v>
      </c>
      <c r="I53" s="178" t="s">
        <v>236</v>
      </c>
      <c r="J53" s="177" t="s">
        <v>236</v>
      </c>
      <c r="K53" s="178" t="s">
        <v>236</v>
      </c>
      <c r="L53" s="179" t="s">
        <v>870</v>
      </c>
      <c r="M53" s="221" t="s">
        <v>18</v>
      </c>
      <c r="N53" s="354"/>
    </row>
    <row r="54" spans="1:14" s="69" customFormat="1" ht="15" customHeight="1" thickBot="1" x14ac:dyDescent="0.3">
      <c r="A54" s="324"/>
      <c r="B54" s="163" t="s">
        <v>19</v>
      </c>
      <c r="C54" s="196">
        <f t="shared" si="0"/>
        <v>110072</v>
      </c>
      <c r="D54" s="177" t="s">
        <v>236</v>
      </c>
      <c r="E54" s="178" t="s">
        <v>236</v>
      </c>
      <c r="F54" s="177" t="s">
        <v>236</v>
      </c>
      <c r="G54" s="178" t="s">
        <v>236</v>
      </c>
      <c r="H54" s="177" t="s">
        <v>236</v>
      </c>
      <c r="I54" s="178" t="s">
        <v>236</v>
      </c>
      <c r="J54" s="177" t="s">
        <v>236</v>
      </c>
      <c r="K54" s="178" t="s">
        <v>236</v>
      </c>
      <c r="L54" s="179" t="s">
        <v>871</v>
      </c>
      <c r="M54" s="221" t="s">
        <v>20</v>
      </c>
      <c r="N54" s="354"/>
    </row>
    <row r="55" spans="1:14" s="171" customFormat="1" ht="15" customHeight="1" thickBot="1" x14ac:dyDescent="0.3">
      <c r="A55" s="320" t="s">
        <v>59</v>
      </c>
      <c r="B55" s="158" t="s">
        <v>14</v>
      </c>
      <c r="C55" s="195">
        <f t="shared" si="0"/>
        <v>2</v>
      </c>
      <c r="D55" s="181" t="s">
        <v>236</v>
      </c>
      <c r="E55" s="180" t="s">
        <v>236</v>
      </c>
      <c r="F55" s="181" t="s">
        <v>236</v>
      </c>
      <c r="G55" s="180" t="s">
        <v>236</v>
      </c>
      <c r="H55" s="181" t="s">
        <v>236</v>
      </c>
      <c r="I55" s="180" t="s">
        <v>236</v>
      </c>
      <c r="J55" s="181" t="s">
        <v>236</v>
      </c>
      <c r="K55" s="180" t="s">
        <v>236</v>
      </c>
      <c r="L55" s="182" t="s">
        <v>325</v>
      </c>
      <c r="M55" s="222" t="s">
        <v>15</v>
      </c>
      <c r="N55" s="353" t="s">
        <v>60</v>
      </c>
    </row>
    <row r="56" spans="1:14" s="171" customFormat="1" ht="15" customHeight="1" thickBot="1" x14ac:dyDescent="0.3">
      <c r="A56" s="320"/>
      <c r="B56" s="158" t="s">
        <v>17</v>
      </c>
      <c r="C56" s="195">
        <f t="shared" si="0"/>
        <v>209809</v>
      </c>
      <c r="D56" s="183" t="s">
        <v>236</v>
      </c>
      <c r="E56" s="180" t="s">
        <v>236</v>
      </c>
      <c r="F56" s="183" t="s">
        <v>236</v>
      </c>
      <c r="G56" s="180" t="s">
        <v>236</v>
      </c>
      <c r="H56" s="183" t="s">
        <v>236</v>
      </c>
      <c r="I56" s="180" t="s">
        <v>236</v>
      </c>
      <c r="J56" s="183" t="s">
        <v>236</v>
      </c>
      <c r="K56" s="180" t="s">
        <v>236</v>
      </c>
      <c r="L56" s="182" t="s">
        <v>872</v>
      </c>
      <c r="M56" s="222" t="s">
        <v>18</v>
      </c>
      <c r="N56" s="353"/>
    </row>
    <row r="57" spans="1:14" s="171" customFormat="1" ht="15" customHeight="1" thickBot="1" x14ac:dyDescent="0.3">
      <c r="A57" s="320"/>
      <c r="B57" s="158" t="s">
        <v>19</v>
      </c>
      <c r="C57" s="195">
        <f t="shared" si="0"/>
        <v>137452</v>
      </c>
      <c r="D57" s="183" t="s">
        <v>236</v>
      </c>
      <c r="E57" s="180" t="s">
        <v>236</v>
      </c>
      <c r="F57" s="183" t="s">
        <v>236</v>
      </c>
      <c r="G57" s="180" t="s">
        <v>236</v>
      </c>
      <c r="H57" s="183" t="s">
        <v>236</v>
      </c>
      <c r="I57" s="180" t="s">
        <v>236</v>
      </c>
      <c r="J57" s="183" t="s">
        <v>236</v>
      </c>
      <c r="K57" s="180" t="s">
        <v>236</v>
      </c>
      <c r="L57" s="182" t="s">
        <v>873</v>
      </c>
      <c r="M57" s="222" t="s">
        <v>20</v>
      </c>
      <c r="N57" s="353"/>
    </row>
    <row r="58" spans="1:14" s="171" customFormat="1" ht="15" customHeight="1" thickBot="1" x14ac:dyDescent="0.3">
      <c r="A58" s="324" t="s">
        <v>82</v>
      </c>
      <c r="B58" s="162" t="s">
        <v>14</v>
      </c>
      <c r="C58" s="196">
        <f t="shared" si="0"/>
        <v>8</v>
      </c>
      <c r="D58" s="184" t="s">
        <v>236</v>
      </c>
      <c r="E58" s="178" t="s">
        <v>236</v>
      </c>
      <c r="F58" s="184" t="s">
        <v>236</v>
      </c>
      <c r="G58" s="178" t="s">
        <v>236</v>
      </c>
      <c r="H58" s="184" t="s">
        <v>236</v>
      </c>
      <c r="I58" s="178" t="s">
        <v>236</v>
      </c>
      <c r="J58" s="184" t="s">
        <v>236</v>
      </c>
      <c r="K58" s="178" t="s">
        <v>236</v>
      </c>
      <c r="L58" s="179" t="s">
        <v>361</v>
      </c>
      <c r="M58" s="221" t="s">
        <v>15</v>
      </c>
      <c r="N58" s="354" t="s">
        <v>83</v>
      </c>
    </row>
    <row r="59" spans="1:14" s="171" customFormat="1" ht="15" customHeight="1" thickBot="1" x14ac:dyDescent="0.3">
      <c r="A59" s="324"/>
      <c r="B59" s="163" t="s">
        <v>17</v>
      </c>
      <c r="C59" s="196">
        <f t="shared" si="0"/>
        <v>1075948</v>
      </c>
      <c r="D59" s="177" t="s">
        <v>236</v>
      </c>
      <c r="E59" s="178" t="s">
        <v>236</v>
      </c>
      <c r="F59" s="177" t="s">
        <v>236</v>
      </c>
      <c r="G59" s="178" t="s">
        <v>236</v>
      </c>
      <c r="H59" s="177" t="s">
        <v>236</v>
      </c>
      <c r="I59" s="178" t="s">
        <v>236</v>
      </c>
      <c r="J59" s="177" t="s">
        <v>236</v>
      </c>
      <c r="K59" s="178" t="s">
        <v>236</v>
      </c>
      <c r="L59" s="179" t="s">
        <v>874</v>
      </c>
      <c r="M59" s="221" t="s">
        <v>18</v>
      </c>
      <c r="N59" s="354"/>
    </row>
    <row r="60" spans="1:14" s="171" customFormat="1" ht="15" customHeight="1" thickBot="1" x14ac:dyDescent="0.3">
      <c r="A60" s="324"/>
      <c r="B60" s="163" t="s">
        <v>19</v>
      </c>
      <c r="C60" s="196">
        <f t="shared" si="0"/>
        <v>716383</v>
      </c>
      <c r="D60" s="177" t="s">
        <v>236</v>
      </c>
      <c r="E60" s="178" t="s">
        <v>236</v>
      </c>
      <c r="F60" s="177" t="s">
        <v>236</v>
      </c>
      <c r="G60" s="178" t="s">
        <v>236</v>
      </c>
      <c r="H60" s="177" t="s">
        <v>236</v>
      </c>
      <c r="I60" s="178" t="s">
        <v>236</v>
      </c>
      <c r="J60" s="177" t="s">
        <v>236</v>
      </c>
      <c r="K60" s="178" t="s">
        <v>236</v>
      </c>
      <c r="L60" s="179" t="s">
        <v>875</v>
      </c>
      <c r="M60" s="221" t="s">
        <v>20</v>
      </c>
      <c r="N60" s="354"/>
    </row>
    <row r="61" spans="1:14" s="171" customFormat="1" ht="15" customHeight="1" thickBot="1" x14ac:dyDescent="0.3">
      <c r="A61" s="320" t="s">
        <v>63</v>
      </c>
      <c r="B61" s="158" t="s">
        <v>14</v>
      </c>
      <c r="C61" s="195">
        <f t="shared" si="0"/>
        <v>26</v>
      </c>
      <c r="D61" s="181" t="s">
        <v>236</v>
      </c>
      <c r="E61" s="180" t="s">
        <v>236</v>
      </c>
      <c r="F61" s="181" t="s">
        <v>236</v>
      </c>
      <c r="G61" s="180" t="s">
        <v>236</v>
      </c>
      <c r="H61" s="181" t="s">
        <v>236</v>
      </c>
      <c r="I61" s="180" t="s">
        <v>236</v>
      </c>
      <c r="J61" s="181" t="s">
        <v>236</v>
      </c>
      <c r="K61" s="180" t="s">
        <v>236</v>
      </c>
      <c r="L61" s="182" t="s">
        <v>876</v>
      </c>
      <c r="M61" s="222" t="s">
        <v>15</v>
      </c>
      <c r="N61" s="353" t="s">
        <v>64</v>
      </c>
    </row>
    <row r="62" spans="1:14" s="171" customFormat="1" ht="15" customHeight="1" thickBot="1" x14ac:dyDescent="0.3">
      <c r="A62" s="320"/>
      <c r="B62" s="158" t="s">
        <v>17</v>
      </c>
      <c r="C62" s="195">
        <f t="shared" si="0"/>
        <v>4154725</v>
      </c>
      <c r="D62" s="183" t="s">
        <v>236</v>
      </c>
      <c r="E62" s="180" t="s">
        <v>236</v>
      </c>
      <c r="F62" s="183" t="s">
        <v>236</v>
      </c>
      <c r="G62" s="180" t="s">
        <v>236</v>
      </c>
      <c r="H62" s="183" t="s">
        <v>236</v>
      </c>
      <c r="I62" s="180" t="s">
        <v>236</v>
      </c>
      <c r="J62" s="183" t="s">
        <v>236</v>
      </c>
      <c r="K62" s="180" t="s">
        <v>236</v>
      </c>
      <c r="L62" s="182" t="s">
        <v>877</v>
      </c>
      <c r="M62" s="222" t="s">
        <v>18</v>
      </c>
      <c r="N62" s="353"/>
    </row>
    <row r="63" spans="1:14" s="171" customFormat="1" ht="15" customHeight="1" thickBot="1" x14ac:dyDescent="0.3">
      <c r="A63" s="320"/>
      <c r="B63" s="158" t="s">
        <v>19</v>
      </c>
      <c r="C63" s="195">
        <f t="shared" si="0"/>
        <v>2577332</v>
      </c>
      <c r="D63" s="183" t="s">
        <v>236</v>
      </c>
      <c r="E63" s="180" t="s">
        <v>236</v>
      </c>
      <c r="F63" s="183" t="s">
        <v>236</v>
      </c>
      <c r="G63" s="180" t="s">
        <v>236</v>
      </c>
      <c r="H63" s="183" t="s">
        <v>236</v>
      </c>
      <c r="I63" s="180" t="s">
        <v>236</v>
      </c>
      <c r="J63" s="183" t="s">
        <v>236</v>
      </c>
      <c r="K63" s="180" t="s">
        <v>236</v>
      </c>
      <c r="L63" s="182" t="s">
        <v>878</v>
      </c>
      <c r="M63" s="222" t="s">
        <v>20</v>
      </c>
      <c r="N63" s="353"/>
    </row>
    <row r="64" spans="1:14" s="171" customFormat="1" ht="15" customHeight="1" thickBot="1" x14ac:dyDescent="0.3">
      <c r="A64" s="324" t="s">
        <v>72</v>
      </c>
      <c r="B64" s="233" t="s">
        <v>14</v>
      </c>
      <c r="C64" s="196">
        <f t="shared" si="0"/>
        <v>11</v>
      </c>
      <c r="D64" s="184" t="s">
        <v>236</v>
      </c>
      <c r="E64" s="178" t="s">
        <v>236</v>
      </c>
      <c r="F64" s="184" t="s">
        <v>236</v>
      </c>
      <c r="G64" s="178" t="s">
        <v>236</v>
      </c>
      <c r="H64" s="184" t="s">
        <v>236</v>
      </c>
      <c r="I64" s="178" t="s">
        <v>236</v>
      </c>
      <c r="J64" s="184" t="s">
        <v>236</v>
      </c>
      <c r="K64" s="178" t="s">
        <v>236</v>
      </c>
      <c r="L64" s="179" t="s">
        <v>350</v>
      </c>
      <c r="M64" s="234" t="s">
        <v>15</v>
      </c>
      <c r="N64" s="354" t="s">
        <v>842</v>
      </c>
    </row>
    <row r="65" spans="1:16384" s="171" customFormat="1" ht="15" customHeight="1" thickBot="1" x14ac:dyDescent="0.3">
      <c r="A65" s="324"/>
      <c r="B65" s="235" t="s">
        <v>17</v>
      </c>
      <c r="C65" s="196">
        <f t="shared" si="0"/>
        <v>1496722</v>
      </c>
      <c r="D65" s="177" t="s">
        <v>236</v>
      </c>
      <c r="E65" s="178" t="s">
        <v>236</v>
      </c>
      <c r="F65" s="177" t="s">
        <v>236</v>
      </c>
      <c r="G65" s="178" t="s">
        <v>236</v>
      </c>
      <c r="H65" s="177" t="s">
        <v>236</v>
      </c>
      <c r="I65" s="178" t="s">
        <v>236</v>
      </c>
      <c r="J65" s="177" t="s">
        <v>236</v>
      </c>
      <c r="K65" s="178" t="s">
        <v>236</v>
      </c>
      <c r="L65" s="179" t="s">
        <v>879</v>
      </c>
      <c r="M65" s="236" t="s">
        <v>18</v>
      </c>
      <c r="N65" s="354"/>
    </row>
    <row r="66" spans="1:16384" s="171" customFormat="1" ht="15" customHeight="1" x14ac:dyDescent="0.25">
      <c r="A66" s="358"/>
      <c r="B66" s="237" t="s">
        <v>19</v>
      </c>
      <c r="C66" s="238">
        <f t="shared" si="0"/>
        <v>970832</v>
      </c>
      <c r="D66" s="229" t="s">
        <v>236</v>
      </c>
      <c r="E66" s="230" t="s">
        <v>236</v>
      </c>
      <c r="F66" s="229" t="s">
        <v>236</v>
      </c>
      <c r="G66" s="230" t="s">
        <v>236</v>
      </c>
      <c r="H66" s="229" t="s">
        <v>236</v>
      </c>
      <c r="I66" s="230" t="s">
        <v>236</v>
      </c>
      <c r="J66" s="229" t="s">
        <v>236</v>
      </c>
      <c r="K66" s="230" t="s">
        <v>236</v>
      </c>
      <c r="L66" s="231" t="s">
        <v>880</v>
      </c>
      <c r="M66" s="239" t="s">
        <v>20</v>
      </c>
      <c r="N66" s="357"/>
    </row>
    <row r="67" spans="1:16384" s="171" customFormat="1" ht="15" customHeight="1" thickBot="1" x14ac:dyDescent="0.3">
      <c r="A67" s="359" t="s">
        <v>9</v>
      </c>
      <c r="B67" s="219" t="s">
        <v>14</v>
      </c>
      <c r="C67" s="206">
        <f t="shared" ref="C67:K69" si="1">C10+C13+C16+C19+C22+C25+C28+C31+C34+C37+C40+C43+C46+C49+C52+C55+C58+C61+C64</f>
        <v>94</v>
      </c>
      <c r="D67" s="206">
        <f t="shared" si="1"/>
        <v>0</v>
      </c>
      <c r="E67" s="206">
        <f t="shared" si="1"/>
        <v>0</v>
      </c>
      <c r="F67" s="206">
        <f t="shared" si="1"/>
        <v>0</v>
      </c>
      <c r="G67" s="206">
        <f t="shared" si="1"/>
        <v>0</v>
      </c>
      <c r="H67" s="206">
        <f t="shared" si="1"/>
        <v>0</v>
      </c>
      <c r="I67" s="206">
        <f t="shared" si="1"/>
        <v>0</v>
      </c>
      <c r="J67" s="206">
        <f t="shared" si="1"/>
        <v>0</v>
      </c>
      <c r="K67" s="206">
        <f t="shared" si="1"/>
        <v>0</v>
      </c>
      <c r="L67" s="206">
        <f>L10+L13+L16+L19+L22+L25+L28+L31+L34+L37+L40+L43+L46+L49+L52+L55+L58+L61+L64</f>
        <v>94</v>
      </c>
      <c r="M67" s="223" t="s">
        <v>15</v>
      </c>
      <c r="N67" s="335" t="s">
        <v>2</v>
      </c>
      <c r="O67" s="329"/>
      <c r="P67" s="124"/>
      <c r="Q67" s="122"/>
      <c r="R67" s="170"/>
      <c r="S67" s="122"/>
      <c r="T67" s="123"/>
      <c r="U67" s="122"/>
      <c r="V67" s="123"/>
      <c r="W67" s="122"/>
      <c r="X67" s="123"/>
      <c r="Y67" s="122"/>
      <c r="Z67" s="123"/>
      <c r="AA67" s="125"/>
      <c r="AB67" s="328"/>
      <c r="AC67" s="329"/>
      <c r="AD67" s="124"/>
      <c r="AE67" s="122"/>
      <c r="AF67" s="170"/>
      <c r="AG67" s="122"/>
      <c r="AH67" s="123"/>
      <c r="AI67" s="122"/>
      <c r="AJ67" s="123"/>
      <c r="AK67" s="122"/>
      <c r="AL67" s="123"/>
      <c r="AM67" s="122"/>
      <c r="AN67" s="123"/>
      <c r="AO67" s="125"/>
      <c r="AP67" s="328"/>
      <c r="AQ67" s="329"/>
      <c r="AR67" s="124"/>
      <c r="AS67" s="122"/>
      <c r="AT67" s="170"/>
      <c r="AU67" s="122"/>
      <c r="AV67" s="123"/>
      <c r="AW67" s="122"/>
      <c r="AX67" s="123"/>
      <c r="AY67" s="122"/>
      <c r="AZ67" s="123"/>
      <c r="BA67" s="122"/>
      <c r="BB67" s="123"/>
      <c r="BC67" s="125"/>
      <c r="BD67" s="328"/>
      <c r="BE67" s="329"/>
      <c r="BF67" s="124"/>
      <c r="BG67" s="122"/>
      <c r="BH67" s="170"/>
      <c r="BI67" s="122"/>
      <c r="BJ67" s="123"/>
      <c r="BK67" s="122"/>
      <c r="BL67" s="123"/>
      <c r="BM67" s="122"/>
      <c r="BN67" s="123"/>
      <c r="BO67" s="122"/>
      <c r="BP67" s="123"/>
      <c r="BQ67" s="125"/>
      <c r="BR67" s="328"/>
      <c r="BS67" s="329"/>
      <c r="BT67" s="124"/>
      <c r="BU67" s="122"/>
      <c r="BV67" s="170"/>
      <c r="BW67" s="122"/>
      <c r="BX67" s="123"/>
      <c r="BY67" s="122"/>
      <c r="BZ67" s="123"/>
      <c r="CA67" s="122"/>
      <c r="CB67" s="123"/>
      <c r="CC67" s="122"/>
      <c r="CD67" s="123"/>
      <c r="CE67" s="125"/>
      <c r="CF67" s="328"/>
      <c r="CG67" s="329"/>
      <c r="CH67" s="124"/>
      <c r="CI67" s="122"/>
      <c r="CJ67" s="170"/>
      <c r="CK67" s="122"/>
      <c r="CL67" s="123"/>
      <c r="CM67" s="122"/>
      <c r="CN67" s="123"/>
      <c r="CO67" s="122"/>
      <c r="CP67" s="123"/>
      <c r="CQ67" s="122"/>
      <c r="CR67" s="123"/>
      <c r="CS67" s="125"/>
      <c r="CT67" s="328"/>
      <c r="CU67" s="329"/>
      <c r="CV67" s="124"/>
      <c r="CW67" s="122"/>
      <c r="CX67" s="170"/>
      <c r="CY67" s="122"/>
      <c r="CZ67" s="123"/>
      <c r="DA67" s="122"/>
      <c r="DB67" s="123"/>
      <c r="DC67" s="122"/>
      <c r="DD67" s="123"/>
      <c r="DE67" s="122"/>
      <c r="DF67" s="123"/>
      <c r="DG67" s="125"/>
      <c r="DH67" s="328"/>
      <c r="DI67" s="329"/>
      <c r="DJ67" s="124"/>
      <c r="DK67" s="122"/>
      <c r="DL67" s="170"/>
      <c r="DM67" s="122"/>
      <c r="DN67" s="123"/>
      <c r="DO67" s="122"/>
      <c r="DP67" s="123"/>
      <c r="DQ67" s="122"/>
      <c r="DR67" s="123"/>
      <c r="DS67" s="122"/>
      <c r="DT67" s="123"/>
      <c r="DU67" s="125"/>
      <c r="DV67" s="328"/>
      <c r="DW67" s="329"/>
      <c r="DX67" s="124"/>
      <c r="DY67" s="122"/>
      <c r="DZ67" s="170"/>
      <c r="EA67" s="122"/>
      <c r="EB67" s="123"/>
      <c r="EC67" s="122"/>
      <c r="ED67" s="123"/>
      <c r="EE67" s="122"/>
      <c r="EF67" s="123"/>
      <c r="EG67" s="122"/>
      <c r="EH67" s="123"/>
      <c r="EI67" s="125"/>
      <c r="EJ67" s="328"/>
      <c r="EK67" s="329"/>
      <c r="EL67" s="124"/>
      <c r="EM67" s="122"/>
      <c r="EN67" s="170"/>
      <c r="EO67" s="122"/>
      <c r="EP67" s="123"/>
      <c r="EQ67" s="122"/>
      <c r="ER67" s="123"/>
      <c r="ES67" s="122"/>
      <c r="ET67" s="123"/>
      <c r="EU67" s="122"/>
      <c r="EV67" s="123"/>
      <c r="EW67" s="125"/>
      <c r="EX67" s="328"/>
      <c r="EY67" s="329"/>
      <c r="EZ67" s="124"/>
      <c r="FA67" s="122"/>
      <c r="FB67" s="170"/>
      <c r="FC67" s="122"/>
      <c r="FD67" s="123"/>
      <c r="FE67" s="122"/>
      <c r="FF67" s="123"/>
      <c r="FG67" s="122"/>
      <c r="FH67" s="123"/>
      <c r="FI67" s="122"/>
      <c r="FJ67" s="123"/>
      <c r="FK67" s="125"/>
      <c r="FL67" s="328"/>
      <c r="FM67" s="329"/>
      <c r="FN67" s="124"/>
      <c r="FO67" s="122"/>
      <c r="FP67" s="170"/>
      <c r="FQ67" s="122"/>
      <c r="FR67" s="123"/>
      <c r="FS67" s="122"/>
      <c r="FT67" s="123"/>
      <c r="FU67" s="122"/>
      <c r="FV67" s="123"/>
      <c r="FW67" s="122"/>
      <c r="FX67" s="123"/>
      <c r="FY67" s="125"/>
      <c r="FZ67" s="328"/>
      <c r="GA67" s="329"/>
      <c r="GB67" s="124"/>
      <c r="GC67" s="122"/>
      <c r="GD67" s="170"/>
      <c r="GE67" s="122"/>
      <c r="GF67" s="123"/>
      <c r="GG67" s="122"/>
      <c r="GH67" s="123"/>
      <c r="GI67" s="122"/>
      <c r="GJ67" s="123"/>
      <c r="GK67" s="122"/>
      <c r="GL67" s="123"/>
      <c r="GM67" s="125"/>
      <c r="GN67" s="328"/>
      <c r="GO67" s="329"/>
      <c r="GP67" s="124"/>
      <c r="GQ67" s="122"/>
      <c r="GR67" s="170"/>
      <c r="GS67" s="122"/>
      <c r="GT67" s="123"/>
      <c r="GU67" s="122"/>
      <c r="GV67" s="123"/>
      <c r="GW67" s="122"/>
      <c r="GX67" s="123"/>
      <c r="GY67" s="122"/>
      <c r="GZ67" s="123"/>
      <c r="HA67" s="125"/>
      <c r="HB67" s="328"/>
      <c r="HC67" s="329"/>
      <c r="HD67" s="124"/>
      <c r="HE67" s="122"/>
      <c r="HF67" s="170"/>
      <c r="HG67" s="122"/>
      <c r="HH67" s="123"/>
      <c r="HI67" s="122"/>
      <c r="HJ67" s="123"/>
      <c r="HK67" s="122"/>
      <c r="HL67" s="123"/>
      <c r="HM67" s="122"/>
      <c r="HN67" s="123"/>
      <c r="HO67" s="125"/>
      <c r="HP67" s="328"/>
      <c r="HQ67" s="329"/>
      <c r="HR67" s="124"/>
      <c r="HS67" s="122"/>
      <c r="HT67" s="170"/>
      <c r="HU67" s="122"/>
      <c r="HV67" s="123"/>
      <c r="HW67" s="122"/>
      <c r="HX67" s="123"/>
      <c r="HY67" s="122"/>
      <c r="HZ67" s="123"/>
      <c r="IA67" s="122"/>
      <c r="IB67" s="123"/>
      <c r="IC67" s="125"/>
      <c r="ID67" s="328"/>
      <c r="IE67" s="329"/>
      <c r="IF67" s="124"/>
      <c r="IG67" s="122"/>
      <c r="IH67" s="170"/>
      <c r="II67" s="122"/>
      <c r="IJ67" s="123"/>
      <c r="IK67" s="122"/>
      <c r="IL67" s="123"/>
      <c r="IM67" s="122"/>
      <c r="IN67" s="123"/>
      <c r="IO67" s="122"/>
      <c r="IP67" s="123"/>
      <c r="IQ67" s="125"/>
      <c r="IR67" s="328"/>
      <c r="IS67" s="329"/>
      <c r="IT67" s="124"/>
      <c r="IU67" s="122"/>
      <c r="IV67" s="170"/>
      <c r="IW67" s="122"/>
      <c r="IX67" s="123"/>
      <c r="IY67" s="122"/>
      <c r="IZ67" s="123"/>
      <c r="JA67" s="122"/>
      <c r="JB67" s="123"/>
      <c r="JC67" s="122"/>
      <c r="JD67" s="123"/>
      <c r="JE67" s="125"/>
      <c r="JF67" s="328"/>
      <c r="JG67" s="329"/>
      <c r="JH67" s="124"/>
      <c r="JI67" s="122"/>
      <c r="JJ67" s="170"/>
      <c r="JK67" s="122"/>
      <c r="JL67" s="123"/>
      <c r="JM67" s="122"/>
      <c r="JN67" s="123"/>
      <c r="JO67" s="122"/>
      <c r="JP67" s="123"/>
      <c r="JQ67" s="122"/>
      <c r="JR67" s="123"/>
      <c r="JS67" s="125"/>
      <c r="JT67" s="328"/>
      <c r="JU67" s="329"/>
      <c r="JV67" s="124"/>
      <c r="JW67" s="122"/>
      <c r="JX67" s="170"/>
      <c r="JY67" s="122"/>
      <c r="JZ67" s="123"/>
      <c r="KA67" s="122"/>
      <c r="KB67" s="123"/>
      <c r="KC67" s="122"/>
      <c r="KD67" s="123"/>
      <c r="KE67" s="122"/>
      <c r="KF67" s="123"/>
      <c r="KG67" s="125"/>
      <c r="KH67" s="328"/>
      <c r="KI67" s="329"/>
      <c r="KJ67" s="124"/>
      <c r="KK67" s="122"/>
      <c r="KL67" s="170"/>
      <c r="KM67" s="122"/>
      <c r="KN67" s="123"/>
      <c r="KO67" s="122"/>
      <c r="KP67" s="123"/>
      <c r="KQ67" s="122"/>
      <c r="KR67" s="123"/>
      <c r="KS67" s="122"/>
      <c r="KT67" s="123"/>
      <c r="KU67" s="125"/>
      <c r="KV67" s="328"/>
      <c r="KW67" s="329"/>
      <c r="KX67" s="124"/>
      <c r="KY67" s="122"/>
      <c r="KZ67" s="170"/>
      <c r="LA67" s="122"/>
      <c r="LB67" s="123"/>
      <c r="LC67" s="122"/>
      <c r="LD67" s="123"/>
      <c r="LE67" s="122"/>
      <c r="LF67" s="123"/>
      <c r="LG67" s="122"/>
      <c r="LH67" s="123"/>
      <c r="LI67" s="125"/>
      <c r="LJ67" s="328"/>
      <c r="LK67" s="329"/>
      <c r="LL67" s="124"/>
      <c r="LM67" s="122"/>
      <c r="LN67" s="170"/>
      <c r="LO67" s="122"/>
      <c r="LP67" s="123"/>
      <c r="LQ67" s="122"/>
      <c r="LR67" s="123"/>
      <c r="LS67" s="122"/>
      <c r="LT67" s="123"/>
      <c r="LU67" s="122"/>
      <c r="LV67" s="123"/>
      <c r="LW67" s="125"/>
      <c r="LX67" s="328"/>
      <c r="LY67" s="329"/>
      <c r="LZ67" s="124"/>
      <c r="MA67" s="122"/>
      <c r="MB67" s="170"/>
      <c r="MC67" s="122"/>
      <c r="MD67" s="123"/>
      <c r="ME67" s="122"/>
      <c r="MF67" s="123"/>
      <c r="MG67" s="122"/>
      <c r="MH67" s="123"/>
      <c r="MI67" s="122"/>
      <c r="MJ67" s="123"/>
      <c r="MK67" s="125"/>
      <c r="ML67" s="328"/>
      <c r="MM67" s="329"/>
      <c r="MN67" s="124"/>
      <c r="MO67" s="122"/>
      <c r="MP67" s="170"/>
      <c r="MQ67" s="122"/>
      <c r="MR67" s="123"/>
      <c r="MS67" s="122"/>
      <c r="MT67" s="123"/>
      <c r="MU67" s="122"/>
      <c r="MV67" s="123"/>
      <c r="MW67" s="122"/>
      <c r="MX67" s="123"/>
      <c r="MY67" s="125"/>
      <c r="MZ67" s="328"/>
      <c r="NA67" s="329"/>
      <c r="NB67" s="124"/>
      <c r="NC67" s="122"/>
      <c r="ND67" s="170"/>
      <c r="NE67" s="122"/>
      <c r="NF67" s="123"/>
      <c r="NG67" s="122"/>
      <c r="NH67" s="123"/>
      <c r="NI67" s="122"/>
      <c r="NJ67" s="123"/>
      <c r="NK67" s="122"/>
      <c r="NL67" s="123"/>
      <c r="NM67" s="125"/>
      <c r="NN67" s="328"/>
      <c r="NO67" s="329"/>
      <c r="NP67" s="124"/>
      <c r="NQ67" s="122"/>
      <c r="NR67" s="170"/>
      <c r="NS67" s="122"/>
      <c r="NT67" s="123"/>
      <c r="NU67" s="122"/>
      <c r="NV67" s="123"/>
      <c r="NW67" s="122"/>
      <c r="NX67" s="123"/>
      <c r="NY67" s="122"/>
      <c r="NZ67" s="123"/>
      <c r="OA67" s="125"/>
      <c r="OB67" s="328"/>
      <c r="OC67" s="329"/>
      <c r="OD67" s="124"/>
      <c r="OE67" s="122"/>
      <c r="OF67" s="170"/>
      <c r="OG67" s="122"/>
      <c r="OH67" s="123"/>
      <c r="OI67" s="122"/>
      <c r="OJ67" s="123"/>
      <c r="OK67" s="122"/>
      <c r="OL67" s="123"/>
      <c r="OM67" s="122"/>
      <c r="ON67" s="123"/>
      <c r="OO67" s="125"/>
      <c r="OP67" s="328"/>
      <c r="OQ67" s="329"/>
      <c r="OR67" s="124"/>
      <c r="OS67" s="122"/>
      <c r="OT67" s="170"/>
      <c r="OU67" s="122"/>
      <c r="OV67" s="123"/>
      <c r="OW67" s="122"/>
      <c r="OX67" s="123"/>
      <c r="OY67" s="122"/>
      <c r="OZ67" s="123"/>
      <c r="PA67" s="122"/>
      <c r="PB67" s="123"/>
      <c r="PC67" s="125"/>
      <c r="PD67" s="328"/>
      <c r="PE67" s="329"/>
      <c r="PF67" s="124"/>
      <c r="PG67" s="122"/>
      <c r="PH67" s="170"/>
      <c r="PI67" s="122"/>
      <c r="PJ67" s="123"/>
      <c r="PK67" s="122"/>
      <c r="PL67" s="123"/>
      <c r="PM67" s="122"/>
      <c r="PN67" s="123"/>
      <c r="PO67" s="122"/>
      <c r="PP67" s="123"/>
      <c r="PQ67" s="125"/>
      <c r="PR67" s="328"/>
      <c r="PS67" s="329"/>
      <c r="PT67" s="124"/>
      <c r="PU67" s="122"/>
      <c r="PV67" s="170"/>
      <c r="PW67" s="122"/>
      <c r="PX67" s="123"/>
      <c r="PY67" s="122"/>
      <c r="PZ67" s="123"/>
      <c r="QA67" s="122"/>
      <c r="QB67" s="123"/>
      <c r="QC67" s="122"/>
      <c r="QD67" s="123"/>
      <c r="QE67" s="125"/>
      <c r="QF67" s="328"/>
      <c r="QG67" s="329"/>
      <c r="QH67" s="124"/>
      <c r="QI67" s="122"/>
      <c r="QJ67" s="170"/>
      <c r="QK67" s="122"/>
      <c r="QL67" s="123"/>
      <c r="QM67" s="122"/>
      <c r="QN67" s="123"/>
      <c r="QO67" s="122"/>
      <c r="QP67" s="123"/>
      <c r="QQ67" s="122"/>
      <c r="QR67" s="123"/>
      <c r="QS67" s="125"/>
      <c r="QT67" s="328"/>
      <c r="QU67" s="329"/>
      <c r="QV67" s="124"/>
      <c r="QW67" s="122"/>
      <c r="QX67" s="170"/>
      <c r="QY67" s="122"/>
      <c r="QZ67" s="123"/>
      <c r="RA67" s="122"/>
      <c r="RB67" s="123"/>
      <c r="RC67" s="122"/>
      <c r="RD67" s="123"/>
      <c r="RE67" s="122"/>
      <c r="RF67" s="123"/>
      <c r="RG67" s="125"/>
      <c r="RH67" s="328"/>
      <c r="RI67" s="329"/>
      <c r="RJ67" s="124"/>
      <c r="RK67" s="122"/>
      <c r="RL67" s="170"/>
      <c r="RM67" s="122"/>
      <c r="RN67" s="123"/>
      <c r="RO67" s="122"/>
      <c r="RP67" s="123"/>
      <c r="RQ67" s="122"/>
      <c r="RR67" s="123"/>
      <c r="RS67" s="122"/>
      <c r="RT67" s="123"/>
      <c r="RU67" s="125"/>
      <c r="RV67" s="328"/>
      <c r="RW67" s="329"/>
      <c r="RX67" s="124"/>
      <c r="RY67" s="122"/>
      <c r="RZ67" s="170"/>
      <c r="SA67" s="122"/>
      <c r="SB67" s="123"/>
      <c r="SC67" s="122"/>
      <c r="SD67" s="123"/>
      <c r="SE67" s="122"/>
      <c r="SF67" s="123"/>
      <c r="SG67" s="122"/>
      <c r="SH67" s="123"/>
      <c r="SI67" s="125"/>
      <c r="SJ67" s="328"/>
      <c r="SK67" s="329"/>
      <c r="SL67" s="124"/>
      <c r="SM67" s="122"/>
      <c r="SN67" s="170"/>
      <c r="SO67" s="122"/>
      <c r="SP67" s="123"/>
      <c r="SQ67" s="122"/>
      <c r="SR67" s="123"/>
      <c r="SS67" s="122"/>
      <c r="ST67" s="123"/>
      <c r="SU67" s="122"/>
      <c r="SV67" s="123"/>
      <c r="SW67" s="125"/>
      <c r="SX67" s="328"/>
      <c r="SY67" s="329"/>
      <c r="SZ67" s="124"/>
      <c r="TA67" s="122"/>
      <c r="TB67" s="170"/>
      <c r="TC67" s="122"/>
      <c r="TD67" s="123"/>
      <c r="TE67" s="122"/>
      <c r="TF67" s="123"/>
      <c r="TG67" s="122"/>
      <c r="TH67" s="123"/>
      <c r="TI67" s="122"/>
      <c r="TJ67" s="123"/>
      <c r="TK67" s="125"/>
      <c r="TL67" s="328"/>
      <c r="TM67" s="329"/>
      <c r="TN67" s="124"/>
      <c r="TO67" s="122"/>
      <c r="TP67" s="170"/>
      <c r="TQ67" s="122"/>
      <c r="TR67" s="123"/>
      <c r="TS67" s="122"/>
      <c r="TT67" s="123"/>
      <c r="TU67" s="122"/>
      <c r="TV67" s="123"/>
      <c r="TW67" s="122"/>
      <c r="TX67" s="123"/>
      <c r="TY67" s="125"/>
      <c r="TZ67" s="328"/>
      <c r="UA67" s="329"/>
      <c r="UB67" s="124"/>
      <c r="UC67" s="122"/>
      <c r="UD67" s="170"/>
      <c r="UE67" s="122"/>
      <c r="UF67" s="123"/>
      <c r="UG67" s="122"/>
      <c r="UH67" s="123"/>
      <c r="UI67" s="122"/>
      <c r="UJ67" s="123"/>
      <c r="UK67" s="122"/>
      <c r="UL67" s="123"/>
      <c r="UM67" s="125"/>
      <c r="UN67" s="328"/>
      <c r="UO67" s="329"/>
      <c r="UP67" s="124"/>
      <c r="UQ67" s="122"/>
      <c r="UR67" s="170"/>
      <c r="US67" s="122"/>
      <c r="UT67" s="123"/>
      <c r="UU67" s="122"/>
      <c r="UV67" s="123"/>
      <c r="UW67" s="122"/>
      <c r="UX67" s="123"/>
      <c r="UY67" s="122"/>
      <c r="UZ67" s="123"/>
      <c r="VA67" s="125"/>
      <c r="VB67" s="328"/>
      <c r="VC67" s="329"/>
      <c r="VD67" s="124"/>
      <c r="VE67" s="122"/>
      <c r="VF67" s="170"/>
      <c r="VG67" s="122"/>
      <c r="VH67" s="123"/>
      <c r="VI67" s="122"/>
      <c r="VJ67" s="123"/>
      <c r="VK67" s="122"/>
      <c r="VL67" s="123"/>
      <c r="VM67" s="122"/>
      <c r="VN67" s="123"/>
      <c r="VO67" s="125"/>
      <c r="VP67" s="328"/>
      <c r="VQ67" s="329"/>
      <c r="VR67" s="124"/>
      <c r="VS67" s="122"/>
      <c r="VT67" s="170"/>
      <c r="VU67" s="122"/>
      <c r="VV67" s="123"/>
      <c r="VW67" s="122"/>
      <c r="VX67" s="123"/>
      <c r="VY67" s="122"/>
      <c r="VZ67" s="123"/>
      <c r="WA67" s="122"/>
      <c r="WB67" s="123"/>
      <c r="WC67" s="125"/>
      <c r="WD67" s="328"/>
      <c r="WE67" s="329"/>
      <c r="WF67" s="124"/>
      <c r="WG67" s="122"/>
      <c r="WH67" s="170"/>
      <c r="WI67" s="122"/>
      <c r="WJ67" s="123"/>
      <c r="WK67" s="122"/>
      <c r="WL67" s="123"/>
      <c r="WM67" s="122"/>
      <c r="WN67" s="123"/>
      <c r="WO67" s="122"/>
      <c r="WP67" s="123"/>
      <c r="WQ67" s="125"/>
      <c r="WR67" s="328"/>
      <c r="WS67" s="329"/>
      <c r="WT67" s="124"/>
      <c r="WU67" s="122"/>
      <c r="WV67" s="170"/>
      <c r="WW67" s="122"/>
      <c r="WX67" s="123"/>
      <c r="WY67" s="122"/>
      <c r="WZ67" s="123"/>
      <c r="XA67" s="122"/>
      <c r="XB67" s="123"/>
      <c r="XC67" s="122"/>
      <c r="XD67" s="123"/>
      <c r="XE67" s="125"/>
      <c r="XF67" s="328"/>
      <c r="XG67" s="329"/>
      <c r="XH67" s="124"/>
      <c r="XI67" s="122"/>
      <c r="XJ67" s="170"/>
      <c r="XK67" s="122"/>
      <c r="XL67" s="123"/>
      <c r="XM67" s="122"/>
      <c r="XN67" s="123"/>
      <c r="XO67" s="122"/>
      <c r="XP67" s="123"/>
      <c r="XQ67" s="122"/>
      <c r="XR67" s="123"/>
      <c r="XS67" s="125"/>
      <c r="XT67" s="328"/>
      <c r="XU67" s="329"/>
      <c r="XV67" s="124"/>
      <c r="XW67" s="122"/>
      <c r="XX67" s="170"/>
      <c r="XY67" s="122"/>
      <c r="XZ67" s="123"/>
      <c r="YA67" s="122"/>
      <c r="YB67" s="123"/>
      <c r="YC67" s="122"/>
      <c r="YD67" s="123"/>
      <c r="YE67" s="122"/>
      <c r="YF67" s="123"/>
      <c r="YG67" s="125"/>
      <c r="YH67" s="328"/>
      <c r="YI67" s="329"/>
      <c r="YJ67" s="124"/>
      <c r="YK67" s="122"/>
      <c r="YL67" s="170"/>
      <c r="YM67" s="122"/>
      <c r="YN67" s="123"/>
      <c r="YO67" s="122"/>
      <c r="YP67" s="123"/>
      <c r="YQ67" s="122"/>
      <c r="YR67" s="123"/>
      <c r="YS67" s="122"/>
      <c r="YT67" s="123"/>
      <c r="YU67" s="125"/>
      <c r="YV67" s="328"/>
      <c r="YW67" s="329"/>
      <c r="YX67" s="124"/>
      <c r="YY67" s="122"/>
      <c r="YZ67" s="170"/>
      <c r="ZA67" s="122"/>
      <c r="ZB67" s="123"/>
      <c r="ZC67" s="122"/>
      <c r="ZD67" s="123"/>
      <c r="ZE67" s="122"/>
      <c r="ZF67" s="123"/>
      <c r="ZG67" s="122"/>
      <c r="ZH67" s="123"/>
      <c r="ZI67" s="125"/>
      <c r="ZJ67" s="328"/>
      <c r="ZK67" s="329"/>
      <c r="ZL67" s="124"/>
      <c r="ZM67" s="122"/>
      <c r="ZN67" s="170"/>
      <c r="ZO67" s="122"/>
      <c r="ZP67" s="123"/>
      <c r="ZQ67" s="122"/>
      <c r="ZR67" s="123"/>
      <c r="ZS67" s="122"/>
      <c r="ZT67" s="123"/>
      <c r="ZU67" s="122"/>
      <c r="ZV67" s="123"/>
      <c r="ZW67" s="125"/>
      <c r="ZX67" s="328"/>
      <c r="ZY67" s="329"/>
      <c r="ZZ67" s="124"/>
      <c r="AAA67" s="122"/>
      <c r="AAB67" s="170"/>
      <c r="AAC67" s="122"/>
      <c r="AAD67" s="123"/>
      <c r="AAE67" s="122"/>
      <c r="AAF67" s="123"/>
      <c r="AAG67" s="122"/>
      <c r="AAH67" s="123"/>
      <c r="AAI67" s="122"/>
      <c r="AAJ67" s="123"/>
      <c r="AAK67" s="125"/>
      <c r="AAL67" s="328"/>
      <c r="AAM67" s="329"/>
      <c r="AAN67" s="124"/>
      <c r="AAO67" s="122"/>
      <c r="AAP67" s="170"/>
      <c r="AAQ67" s="122"/>
      <c r="AAR67" s="123"/>
      <c r="AAS67" s="122"/>
      <c r="AAT67" s="123"/>
      <c r="AAU67" s="122"/>
      <c r="AAV67" s="123"/>
      <c r="AAW67" s="122"/>
      <c r="AAX67" s="123"/>
      <c r="AAY67" s="125"/>
      <c r="AAZ67" s="328"/>
      <c r="ABA67" s="329"/>
      <c r="ABB67" s="124"/>
      <c r="ABC67" s="122"/>
      <c r="ABD67" s="170"/>
      <c r="ABE67" s="122"/>
      <c r="ABF67" s="123"/>
      <c r="ABG67" s="122"/>
      <c r="ABH67" s="123"/>
      <c r="ABI67" s="122"/>
      <c r="ABJ67" s="123"/>
      <c r="ABK67" s="122"/>
      <c r="ABL67" s="123"/>
      <c r="ABM67" s="125"/>
      <c r="ABN67" s="328"/>
      <c r="ABO67" s="329"/>
      <c r="ABP67" s="124"/>
      <c r="ABQ67" s="122"/>
      <c r="ABR67" s="170"/>
      <c r="ABS67" s="122"/>
      <c r="ABT67" s="123"/>
      <c r="ABU67" s="122"/>
      <c r="ABV67" s="123"/>
      <c r="ABW67" s="122"/>
      <c r="ABX67" s="123"/>
      <c r="ABY67" s="122"/>
      <c r="ABZ67" s="123"/>
      <c r="ACA67" s="125"/>
      <c r="ACB67" s="328"/>
      <c r="ACC67" s="329"/>
      <c r="ACD67" s="124"/>
      <c r="ACE67" s="122"/>
      <c r="ACF67" s="170"/>
      <c r="ACG67" s="122"/>
      <c r="ACH67" s="123"/>
      <c r="ACI67" s="122"/>
      <c r="ACJ67" s="123"/>
      <c r="ACK67" s="122"/>
      <c r="ACL67" s="123"/>
      <c r="ACM67" s="122"/>
      <c r="ACN67" s="123"/>
      <c r="ACO67" s="125"/>
      <c r="ACP67" s="328"/>
      <c r="ACQ67" s="329"/>
      <c r="ACR67" s="124"/>
      <c r="ACS67" s="122"/>
      <c r="ACT67" s="170"/>
      <c r="ACU67" s="122"/>
      <c r="ACV67" s="123"/>
      <c r="ACW67" s="122"/>
      <c r="ACX67" s="123"/>
      <c r="ACY67" s="122"/>
      <c r="ACZ67" s="123"/>
      <c r="ADA67" s="122"/>
      <c r="ADB67" s="123"/>
      <c r="ADC67" s="125"/>
      <c r="ADD67" s="328"/>
      <c r="ADE67" s="329"/>
      <c r="ADF67" s="124"/>
      <c r="ADG67" s="122"/>
      <c r="ADH67" s="170"/>
      <c r="ADI67" s="122"/>
      <c r="ADJ67" s="123"/>
      <c r="ADK67" s="122"/>
      <c r="ADL67" s="123"/>
      <c r="ADM67" s="122"/>
      <c r="ADN67" s="123"/>
      <c r="ADO67" s="122"/>
      <c r="ADP67" s="123"/>
      <c r="ADQ67" s="125"/>
      <c r="ADR67" s="328"/>
      <c r="ADS67" s="329"/>
      <c r="ADT67" s="124"/>
      <c r="ADU67" s="122"/>
      <c r="ADV67" s="170"/>
      <c r="ADW67" s="122"/>
      <c r="ADX67" s="123"/>
      <c r="ADY67" s="122"/>
      <c r="ADZ67" s="123"/>
      <c r="AEA67" s="122"/>
      <c r="AEB67" s="123"/>
      <c r="AEC67" s="122"/>
      <c r="AED67" s="123"/>
      <c r="AEE67" s="125"/>
      <c r="AEF67" s="328"/>
      <c r="AEG67" s="329"/>
      <c r="AEH67" s="124"/>
      <c r="AEI67" s="122"/>
      <c r="AEJ67" s="170"/>
      <c r="AEK67" s="122"/>
      <c r="AEL67" s="123"/>
      <c r="AEM67" s="122"/>
      <c r="AEN67" s="123"/>
      <c r="AEO67" s="122"/>
      <c r="AEP67" s="123"/>
      <c r="AEQ67" s="122"/>
      <c r="AER67" s="123"/>
      <c r="AES67" s="125"/>
      <c r="AET67" s="328"/>
      <c r="AEU67" s="329"/>
      <c r="AEV67" s="124"/>
      <c r="AEW67" s="122"/>
      <c r="AEX67" s="170"/>
      <c r="AEY67" s="122"/>
      <c r="AEZ67" s="123"/>
      <c r="AFA67" s="122"/>
      <c r="AFB67" s="123"/>
      <c r="AFC67" s="122"/>
      <c r="AFD67" s="123"/>
      <c r="AFE67" s="122"/>
      <c r="AFF67" s="123"/>
      <c r="AFG67" s="125"/>
      <c r="AFH67" s="328"/>
      <c r="AFI67" s="329"/>
      <c r="AFJ67" s="124"/>
      <c r="AFK67" s="122"/>
      <c r="AFL67" s="170"/>
      <c r="AFM67" s="122"/>
      <c r="AFN67" s="123"/>
      <c r="AFO67" s="122"/>
      <c r="AFP67" s="123"/>
      <c r="AFQ67" s="122"/>
      <c r="AFR67" s="123"/>
      <c r="AFS67" s="122"/>
      <c r="AFT67" s="123"/>
      <c r="AFU67" s="125"/>
      <c r="AFV67" s="328"/>
      <c r="AFW67" s="329"/>
      <c r="AFX67" s="124"/>
      <c r="AFY67" s="122"/>
      <c r="AFZ67" s="170"/>
      <c r="AGA67" s="122"/>
      <c r="AGB67" s="123"/>
      <c r="AGC67" s="122"/>
      <c r="AGD67" s="123"/>
      <c r="AGE67" s="122"/>
      <c r="AGF67" s="123"/>
      <c r="AGG67" s="122"/>
      <c r="AGH67" s="123"/>
      <c r="AGI67" s="125"/>
      <c r="AGJ67" s="328"/>
      <c r="AGK67" s="329"/>
      <c r="AGL67" s="124"/>
      <c r="AGM67" s="122"/>
      <c r="AGN67" s="170"/>
      <c r="AGO67" s="122"/>
      <c r="AGP67" s="123"/>
      <c r="AGQ67" s="122"/>
      <c r="AGR67" s="123"/>
      <c r="AGS67" s="122"/>
      <c r="AGT67" s="123"/>
      <c r="AGU67" s="122"/>
      <c r="AGV67" s="123"/>
      <c r="AGW67" s="125"/>
      <c r="AGX67" s="328"/>
      <c r="AGY67" s="329"/>
      <c r="AGZ67" s="124"/>
      <c r="AHA67" s="122"/>
      <c r="AHB67" s="170"/>
      <c r="AHC67" s="122"/>
      <c r="AHD67" s="123"/>
      <c r="AHE67" s="122"/>
      <c r="AHF67" s="123"/>
      <c r="AHG67" s="122"/>
      <c r="AHH67" s="123"/>
      <c r="AHI67" s="122"/>
      <c r="AHJ67" s="123"/>
      <c r="AHK67" s="125"/>
      <c r="AHL67" s="328"/>
      <c r="AHM67" s="329"/>
      <c r="AHN67" s="124"/>
      <c r="AHO67" s="122"/>
      <c r="AHP67" s="170"/>
      <c r="AHQ67" s="122"/>
      <c r="AHR67" s="123"/>
      <c r="AHS67" s="122"/>
      <c r="AHT67" s="123"/>
      <c r="AHU67" s="122"/>
      <c r="AHV67" s="123"/>
      <c r="AHW67" s="122"/>
      <c r="AHX67" s="123"/>
      <c r="AHY67" s="125"/>
      <c r="AHZ67" s="328"/>
      <c r="AIA67" s="329"/>
      <c r="AIB67" s="124"/>
      <c r="AIC67" s="122"/>
      <c r="AID67" s="170"/>
      <c r="AIE67" s="122"/>
      <c r="AIF67" s="123"/>
      <c r="AIG67" s="122"/>
      <c r="AIH67" s="123"/>
      <c r="AII67" s="122"/>
      <c r="AIJ67" s="123"/>
      <c r="AIK67" s="122"/>
      <c r="AIL67" s="123"/>
      <c r="AIM67" s="125"/>
      <c r="AIN67" s="328"/>
      <c r="AIO67" s="329"/>
      <c r="AIP67" s="124"/>
      <c r="AIQ67" s="122"/>
      <c r="AIR67" s="170"/>
      <c r="AIS67" s="122"/>
      <c r="AIT67" s="123"/>
      <c r="AIU67" s="122"/>
      <c r="AIV67" s="123"/>
      <c r="AIW67" s="122"/>
      <c r="AIX67" s="123"/>
      <c r="AIY67" s="122"/>
      <c r="AIZ67" s="123"/>
      <c r="AJA67" s="125"/>
      <c r="AJB67" s="328"/>
      <c r="AJC67" s="329"/>
      <c r="AJD67" s="124"/>
      <c r="AJE67" s="122"/>
      <c r="AJF67" s="170"/>
      <c r="AJG67" s="122"/>
      <c r="AJH67" s="123"/>
      <c r="AJI67" s="122"/>
      <c r="AJJ67" s="123"/>
      <c r="AJK67" s="122"/>
      <c r="AJL67" s="123"/>
      <c r="AJM67" s="122"/>
      <c r="AJN67" s="123"/>
      <c r="AJO67" s="125"/>
      <c r="AJP67" s="328"/>
      <c r="AJQ67" s="329"/>
      <c r="AJR67" s="124"/>
      <c r="AJS67" s="122"/>
      <c r="AJT67" s="170"/>
      <c r="AJU67" s="122"/>
      <c r="AJV67" s="123"/>
      <c r="AJW67" s="122"/>
      <c r="AJX67" s="123"/>
      <c r="AJY67" s="122"/>
      <c r="AJZ67" s="123"/>
      <c r="AKA67" s="122"/>
      <c r="AKB67" s="123"/>
      <c r="AKC67" s="125"/>
      <c r="AKD67" s="328"/>
      <c r="AKE67" s="329"/>
      <c r="AKF67" s="124"/>
      <c r="AKG67" s="122"/>
      <c r="AKH67" s="170"/>
      <c r="AKI67" s="122"/>
      <c r="AKJ67" s="123"/>
      <c r="AKK67" s="122"/>
      <c r="AKL67" s="123"/>
      <c r="AKM67" s="122"/>
      <c r="AKN67" s="123"/>
      <c r="AKO67" s="122"/>
      <c r="AKP67" s="123"/>
      <c r="AKQ67" s="125"/>
      <c r="AKR67" s="328"/>
      <c r="AKS67" s="329"/>
      <c r="AKT67" s="124"/>
      <c r="AKU67" s="122"/>
      <c r="AKV67" s="170"/>
      <c r="AKW67" s="122"/>
      <c r="AKX67" s="123"/>
      <c r="AKY67" s="122"/>
      <c r="AKZ67" s="123"/>
      <c r="ALA67" s="122"/>
      <c r="ALB67" s="123"/>
      <c r="ALC67" s="122"/>
      <c r="ALD67" s="123"/>
      <c r="ALE67" s="125"/>
      <c r="ALF67" s="328"/>
      <c r="ALG67" s="329"/>
      <c r="ALH67" s="124"/>
      <c r="ALI67" s="122"/>
      <c r="ALJ67" s="170"/>
      <c r="ALK67" s="122"/>
      <c r="ALL67" s="123"/>
      <c r="ALM67" s="122"/>
      <c r="ALN67" s="123"/>
      <c r="ALO67" s="122"/>
      <c r="ALP67" s="123"/>
      <c r="ALQ67" s="122"/>
      <c r="ALR67" s="123"/>
      <c r="ALS67" s="125"/>
      <c r="ALT67" s="328"/>
      <c r="ALU67" s="329"/>
      <c r="ALV67" s="124"/>
      <c r="ALW67" s="122"/>
      <c r="ALX67" s="170"/>
      <c r="ALY67" s="122"/>
      <c r="ALZ67" s="123"/>
      <c r="AMA67" s="122"/>
      <c r="AMB67" s="123"/>
      <c r="AMC67" s="122"/>
      <c r="AMD67" s="123"/>
      <c r="AME67" s="122"/>
      <c r="AMF67" s="123"/>
      <c r="AMG67" s="125"/>
      <c r="AMH67" s="328"/>
      <c r="AMI67" s="329"/>
      <c r="AMJ67" s="124"/>
      <c r="AMK67" s="122"/>
      <c r="AML67" s="170"/>
      <c r="AMM67" s="122"/>
      <c r="AMN67" s="123"/>
      <c r="AMO67" s="122"/>
      <c r="AMP67" s="123"/>
      <c r="AMQ67" s="122"/>
      <c r="AMR67" s="123"/>
      <c r="AMS67" s="122"/>
      <c r="AMT67" s="123"/>
      <c r="AMU67" s="125"/>
      <c r="AMV67" s="328"/>
      <c r="AMW67" s="329"/>
      <c r="AMX67" s="124"/>
      <c r="AMY67" s="122"/>
      <c r="AMZ67" s="170"/>
      <c r="ANA67" s="122"/>
      <c r="ANB67" s="123"/>
      <c r="ANC67" s="122"/>
      <c r="AND67" s="123"/>
      <c r="ANE67" s="122"/>
      <c r="ANF67" s="123"/>
      <c r="ANG67" s="122"/>
      <c r="ANH67" s="123"/>
      <c r="ANI67" s="125"/>
      <c r="ANJ67" s="328"/>
      <c r="ANK67" s="329"/>
      <c r="ANL67" s="124"/>
      <c r="ANM67" s="122"/>
      <c r="ANN67" s="170"/>
      <c r="ANO67" s="122"/>
      <c r="ANP67" s="123"/>
      <c r="ANQ67" s="122"/>
      <c r="ANR67" s="123"/>
      <c r="ANS67" s="122"/>
      <c r="ANT67" s="123"/>
      <c r="ANU67" s="122"/>
      <c r="ANV67" s="123"/>
      <c r="ANW67" s="125"/>
      <c r="ANX67" s="328"/>
      <c r="ANY67" s="329"/>
      <c r="ANZ67" s="124"/>
      <c r="AOA67" s="122"/>
      <c r="AOB67" s="170"/>
      <c r="AOC67" s="122"/>
      <c r="AOD67" s="123"/>
      <c r="AOE67" s="122"/>
      <c r="AOF67" s="123"/>
      <c r="AOG67" s="122"/>
      <c r="AOH67" s="123"/>
      <c r="AOI67" s="122"/>
      <c r="AOJ67" s="123"/>
      <c r="AOK67" s="125"/>
      <c r="AOL67" s="328"/>
      <c r="AOM67" s="329"/>
      <c r="AON67" s="124"/>
      <c r="AOO67" s="122"/>
      <c r="AOP67" s="170"/>
      <c r="AOQ67" s="122"/>
      <c r="AOR67" s="123"/>
      <c r="AOS67" s="122"/>
      <c r="AOT67" s="123"/>
      <c r="AOU67" s="122"/>
      <c r="AOV67" s="123"/>
      <c r="AOW67" s="122"/>
      <c r="AOX67" s="123"/>
      <c r="AOY67" s="125"/>
      <c r="AOZ67" s="328"/>
      <c r="APA67" s="329"/>
      <c r="APB67" s="124"/>
      <c r="APC67" s="122"/>
      <c r="APD67" s="170"/>
      <c r="APE67" s="122"/>
      <c r="APF67" s="123"/>
      <c r="APG67" s="122"/>
      <c r="APH67" s="123"/>
      <c r="API67" s="122"/>
      <c r="APJ67" s="123"/>
      <c r="APK67" s="122"/>
      <c r="APL67" s="123"/>
      <c r="APM67" s="125"/>
      <c r="APN67" s="328"/>
      <c r="APO67" s="329"/>
      <c r="APP67" s="124"/>
      <c r="APQ67" s="122"/>
      <c r="APR67" s="170"/>
      <c r="APS67" s="122"/>
      <c r="APT67" s="123"/>
      <c r="APU67" s="122"/>
      <c r="APV67" s="123"/>
      <c r="APW67" s="122"/>
      <c r="APX67" s="123"/>
      <c r="APY67" s="122"/>
      <c r="APZ67" s="123"/>
      <c r="AQA67" s="125"/>
      <c r="AQB67" s="328"/>
      <c r="AQC67" s="329"/>
      <c r="AQD67" s="124"/>
      <c r="AQE67" s="122"/>
      <c r="AQF67" s="170"/>
      <c r="AQG67" s="122"/>
      <c r="AQH67" s="123"/>
      <c r="AQI67" s="122"/>
      <c r="AQJ67" s="123"/>
      <c r="AQK67" s="122"/>
      <c r="AQL67" s="123"/>
      <c r="AQM67" s="122"/>
      <c r="AQN67" s="123"/>
      <c r="AQO67" s="125"/>
      <c r="AQP67" s="328"/>
      <c r="AQQ67" s="329"/>
      <c r="AQR67" s="124"/>
      <c r="AQS67" s="122"/>
      <c r="AQT67" s="170"/>
      <c r="AQU67" s="122"/>
      <c r="AQV67" s="123"/>
      <c r="AQW67" s="122"/>
      <c r="AQX67" s="123"/>
      <c r="AQY67" s="122"/>
      <c r="AQZ67" s="123"/>
      <c r="ARA67" s="122"/>
      <c r="ARB67" s="123"/>
      <c r="ARC67" s="125"/>
      <c r="ARD67" s="328"/>
      <c r="ARE67" s="329"/>
      <c r="ARF67" s="124"/>
      <c r="ARG67" s="122"/>
      <c r="ARH67" s="170"/>
      <c r="ARI67" s="122"/>
      <c r="ARJ67" s="123"/>
      <c r="ARK67" s="122"/>
      <c r="ARL67" s="123"/>
      <c r="ARM67" s="122"/>
      <c r="ARN67" s="123"/>
      <c r="ARO67" s="122"/>
      <c r="ARP67" s="123"/>
      <c r="ARQ67" s="125"/>
      <c r="ARR67" s="328"/>
      <c r="ARS67" s="329"/>
      <c r="ART67" s="124"/>
      <c r="ARU67" s="122"/>
      <c r="ARV67" s="170"/>
      <c r="ARW67" s="122"/>
      <c r="ARX67" s="123"/>
      <c r="ARY67" s="122"/>
      <c r="ARZ67" s="123"/>
      <c r="ASA67" s="122"/>
      <c r="ASB67" s="123"/>
      <c r="ASC67" s="122"/>
      <c r="ASD67" s="123"/>
      <c r="ASE67" s="125"/>
      <c r="ASF67" s="328"/>
      <c r="ASG67" s="329"/>
      <c r="ASH67" s="124"/>
      <c r="ASI67" s="122"/>
      <c r="ASJ67" s="170"/>
      <c r="ASK67" s="122"/>
      <c r="ASL67" s="123"/>
      <c r="ASM67" s="122"/>
      <c r="ASN67" s="123"/>
      <c r="ASO67" s="122"/>
      <c r="ASP67" s="123"/>
      <c r="ASQ67" s="122"/>
      <c r="ASR67" s="123"/>
      <c r="ASS67" s="125"/>
      <c r="AST67" s="328"/>
      <c r="ASU67" s="329"/>
      <c r="ASV67" s="124"/>
      <c r="ASW67" s="122"/>
      <c r="ASX67" s="170"/>
      <c r="ASY67" s="122"/>
      <c r="ASZ67" s="123"/>
      <c r="ATA67" s="122"/>
      <c r="ATB67" s="123"/>
      <c r="ATC67" s="122"/>
      <c r="ATD67" s="123"/>
      <c r="ATE67" s="122"/>
      <c r="ATF67" s="123"/>
      <c r="ATG67" s="125"/>
      <c r="ATH67" s="328"/>
      <c r="ATI67" s="329"/>
      <c r="ATJ67" s="124"/>
      <c r="ATK67" s="122"/>
      <c r="ATL67" s="170"/>
      <c r="ATM67" s="122"/>
      <c r="ATN67" s="123"/>
      <c r="ATO67" s="122"/>
      <c r="ATP67" s="123"/>
      <c r="ATQ67" s="122"/>
      <c r="ATR67" s="123"/>
      <c r="ATS67" s="122"/>
      <c r="ATT67" s="123"/>
      <c r="ATU67" s="125"/>
      <c r="ATV67" s="328"/>
      <c r="ATW67" s="329"/>
      <c r="ATX67" s="124"/>
      <c r="ATY67" s="122"/>
      <c r="ATZ67" s="170"/>
      <c r="AUA67" s="122"/>
      <c r="AUB67" s="123"/>
      <c r="AUC67" s="122"/>
      <c r="AUD67" s="123"/>
      <c r="AUE67" s="122"/>
      <c r="AUF67" s="123"/>
      <c r="AUG67" s="122"/>
      <c r="AUH67" s="123"/>
      <c r="AUI67" s="125"/>
      <c r="AUJ67" s="328"/>
      <c r="AUK67" s="329"/>
      <c r="AUL67" s="124"/>
      <c r="AUM67" s="122"/>
      <c r="AUN67" s="170"/>
      <c r="AUO67" s="122"/>
      <c r="AUP67" s="123"/>
      <c r="AUQ67" s="122"/>
      <c r="AUR67" s="123"/>
      <c r="AUS67" s="122"/>
      <c r="AUT67" s="123"/>
      <c r="AUU67" s="122"/>
      <c r="AUV67" s="123"/>
      <c r="AUW67" s="125"/>
      <c r="AUX67" s="328"/>
      <c r="AUY67" s="329"/>
      <c r="AUZ67" s="124"/>
      <c r="AVA67" s="122"/>
      <c r="AVB67" s="170"/>
      <c r="AVC67" s="122"/>
      <c r="AVD67" s="123"/>
      <c r="AVE67" s="122"/>
      <c r="AVF67" s="123"/>
      <c r="AVG67" s="122"/>
      <c r="AVH67" s="123"/>
      <c r="AVI67" s="122"/>
      <c r="AVJ67" s="123"/>
      <c r="AVK67" s="125"/>
      <c r="AVL67" s="328"/>
      <c r="AVM67" s="329"/>
      <c r="AVN67" s="124"/>
      <c r="AVO67" s="122"/>
      <c r="AVP67" s="170"/>
      <c r="AVQ67" s="122"/>
      <c r="AVR67" s="123"/>
      <c r="AVS67" s="122"/>
      <c r="AVT67" s="123"/>
      <c r="AVU67" s="122"/>
      <c r="AVV67" s="123"/>
      <c r="AVW67" s="122"/>
      <c r="AVX67" s="123"/>
      <c r="AVY67" s="125"/>
      <c r="AVZ67" s="328"/>
      <c r="AWA67" s="329"/>
      <c r="AWB67" s="124"/>
      <c r="AWC67" s="122"/>
      <c r="AWD67" s="170"/>
      <c r="AWE67" s="122"/>
      <c r="AWF67" s="123"/>
      <c r="AWG67" s="122"/>
      <c r="AWH67" s="123"/>
      <c r="AWI67" s="122"/>
      <c r="AWJ67" s="123"/>
      <c r="AWK67" s="122"/>
      <c r="AWL67" s="123"/>
      <c r="AWM67" s="125"/>
      <c r="AWN67" s="328"/>
      <c r="AWO67" s="329"/>
      <c r="AWP67" s="124"/>
      <c r="AWQ67" s="122"/>
      <c r="AWR67" s="170"/>
      <c r="AWS67" s="122"/>
      <c r="AWT67" s="123"/>
      <c r="AWU67" s="122"/>
      <c r="AWV67" s="123"/>
      <c r="AWW67" s="122"/>
      <c r="AWX67" s="123"/>
      <c r="AWY67" s="122"/>
      <c r="AWZ67" s="123"/>
      <c r="AXA67" s="125"/>
      <c r="AXB67" s="328"/>
      <c r="AXC67" s="329"/>
      <c r="AXD67" s="124"/>
      <c r="AXE67" s="122"/>
      <c r="AXF67" s="170"/>
      <c r="AXG67" s="122"/>
      <c r="AXH67" s="123"/>
      <c r="AXI67" s="122"/>
      <c r="AXJ67" s="123"/>
      <c r="AXK67" s="122"/>
      <c r="AXL67" s="123"/>
      <c r="AXM67" s="122"/>
      <c r="AXN67" s="123"/>
      <c r="AXO67" s="125"/>
      <c r="AXP67" s="328"/>
      <c r="AXQ67" s="329"/>
      <c r="AXR67" s="124"/>
      <c r="AXS67" s="122"/>
      <c r="AXT67" s="170"/>
      <c r="AXU67" s="122"/>
      <c r="AXV67" s="123"/>
      <c r="AXW67" s="122"/>
      <c r="AXX67" s="123"/>
      <c r="AXY67" s="122"/>
      <c r="AXZ67" s="123"/>
      <c r="AYA67" s="122"/>
      <c r="AYB67" s="123"/>
      <c r="AYC67" s="125"/>
      <c r="AYD67" s="328"/>
      <c r="AYE67" s="329"/>
      <c r="AYF67" s="124"/>
      <c r="AYG67" s="122"/>
      <c r="AYH67" s="170"/>
      <c r="AYI67" s="122"/>
      <c r="AYJ67" s="123"/>
      <c r="AYK67" s="122"/>
      <c r="AYL67" s="123"/>
      <c r="AYM67" s="122"/>
      <c r="AYN67" s="123"/>
      <c r="AYO67" s="122"/>
      <c r="AYP67" s="123"/>
      <c r="AYQ67" s="125"/>
      <c r="AYR67" s="328"/>
      <c r="AYS67" s="329"/>
      <c r="AYT67" s="124"/>
      <c r="AYU67" s="122"/>
      <c r="AYV67" s="170"/>
      <c r="AYW67" s="122"/>
      <c r="AYX67" s="123"/>
      <c r="AYY67" s="122"/>
      <c r="AYZ67" s="123"/>
      <c r="AZA67" s="122"/>
      <c r="AZB67" s="123"/>
      <c r="AZC67" s="122"/>
      <c r="AZD67" s="123"/>
      <c r="AZE67" s="125"/>
      <c r="AZF67" s="328"/>
      <c r="AZG67" s="329"/>
      <c r="AZH67" s="124"/>
      <c r="AZI67" s="122"/>
      <c r="AZJ67" s="170"/>
      <c r="AZK67" s="122"/>
      <c r="AZL67" s="123"/>
      <c r="AZM67" s="122"/>
      <c r="AZN67" s="123"/>
      <c r="AZO67" s="122"/>
      <c r="AZP67" s="123"/>
      <c r="AZQ67" s="122"/>
      <c r="AZR67" s="123"/>
      <c r="AZS67" s="125"/>
      <c r="AZT67" s="328"/>
      <c r="AZU67" s="329"/>
      <c r="AZV67" s="124"/>
      <c r="AZW67" s="122"/>
      <c r="AZX67" s="170"/>
      <c r="AZY67" s="122"/>
      <c r="AZZ67" s="123"/>
      <c r="BAA67" s="122"/>
      <c r="BAB67" s="123"/>
      <c r="BAC67" s="122"/>
      <c r="BAD67" s="123"/>
      <c r="BAE67" s="122"/>
      <c r="BAF67" s="123"/>
      <c r="BAG67" s="125"/>
      <c r="BAH67" s="328"/>
      <c r="BAI67" s="329"/>
      <c r="BAJ67" s="124"/>
      <c r="BAK67" s="122"/>
      <c r="BAL67" s="170"/>
      <c r="BAM67" s="122"/>
      <c r="BAN67" s="123"/>
      <c r="BAO67" s="122"/>
      <c r="BAP67" s="123"/>
      <c r="BAQ67" s="122"/>
      <c r="BAR67" s="123"/>
      <c r="BAS67" s="122"/>
      <c r="BAT67" s="123"/>
      <c r="BAU67" s="125"/>
      <c r="BAV67" s="328"/>
      <c r="BAW67" s="329"/>
      <c r="BAX67" s="124"/>
      <c r="BAY67" s="122"/>
      <c r="BAZ67" s="170"/>
      <c r="BBA67" s="122"/>
      <c r="BBB67" s="123"/>
      <c r="BBC67" s="122"/>
      <c r="BBD67" s="123"/>
      <c r="BBE67" s="122"/>
      <c r="BBF67" s="123"/>
      <c r="BBG67" s="122"/>
      <c r="BBH67" s="123"/>
      <c r="BBI67" s="125"/>
      <c r="BBJ67" s="328"/>
      <c r="BBK67" s="329"/>
      <c r="BBL67" s="124"/>
      <c r="BBM67" s="122"/>
      <c r="BBN67" s="170"/>
      <c r="BBO67" s="122"/>
      <c r="BBP67" s="123"/>
      <c r="BBQ67" s="122"/>
      <c r="BBR67" s="123"/>
      <c r="BBS67" s="122"/>
      <c r="BBT67" s="123"/>
      <c r="BBU67" s="122"/>
      <c r="BBV67" s="123"/>
      <c r="BBW67" s="125"/>
      <c r="BBX67" s="328"/>
      <c r="BBY67" s="329"/>
      <c r="BBZ67" s="124"/>
      <c r="BCA67" s="122"/>
      <c r="BCB67" s="170"/>
      <c r="BCC67" s="122"/>
      <c r="BCD67" s="123"/>
      <c r="BCE67" s="122"/>
      <c r="BCF67" s="123"/>
      <c r="BCG67" s="122"/>
      <c r="BCH67" s="123"/>
      <c r="BCI67" s="122"/>
      <c r="BCJ67" s="123"/>
      <c r="BCK67" s="125"/>
      <c r="BCL67" s="328"/>
      <c r="BCM67" s="329"/>
      <c r="BCN67" s="124"/>
      <c r="BCO67" s="122"/>
      <c r="BCP67" s="170"/>
      <c r="BCQ67" s="122"/>
      <c r="BCR67" s="123"/>
      <c r="BCS67" s="122"/>
      <c r="BCT67" s="123"/>
      <c r="BCU67" s="122"/>
      <c r="BCV67" s="123"/>
      <c r="BCW67" s="122"/>
      <c r="BCX67" s="123"/>
      <c r="BCY67" s="125"/>
      <c r="BCZ67" s="328"/>
      <c r="BDA67" s="329"/>
      <c r="BDB67" s="124"/>
      <c r="BDC67" s="122"/>
      <c r="BDD67" s="170"/>
      <c r="BDE67" s="122"/>
      <c r="BDF67" s="123"/>
      <c r="BDG67" s="122"/>
      <c r="BDH67" s="123"/>
      <c r="BDI67" s="122"/>
      <c r="BDJ67" s="123"/>
      <c r="BDK67" s="122"/>
      <c r="BDL67" s="123"/>
      <c r="BDM67" s="125"/>
      <c r="BDN67" s="328"/>
      <c r="BDO67" s="329"/>
      <c r="BDP67" s="124"/>
      <c r="BDQ67" s="122"/>
      <c r="BDR67" s="170"/>
      <c r="BDS67" s="122"/>
      <c r="BDT67" s="123"/>
      <c r="BDU67" s="122"/>
      <c r="BDV67" s="123"/>
      <c r="BDW67" s="122"/>
      <c r="BDX67" s="123"/>
      <c r="BDY67" s="122"/>
      <c r="BDZ67" s="123"/>
      <c r="BEA67" s="125"/>
      <c r="BEB67" s="328"/>
      <c r="BEC67" s="329"/>
      <c r="BED67" s="124"/>
      <c r="BEE67" s="122"/>
      <c r="BEF67" s="170"/>
      <c r="BEG67" s="122"/>
      <c r="BEH67" s="123"/>
      <c r="BEI67" s="122"/>
      <c r="BEJ67" s="123"/>
      <c r="BEK67" s="122"/>
      <c r="BEL67" s="123"/>
      <c r="BEM67" s="122"/>
      <c r="BEN67" s="123"/>
      <c r="BEO67" s="125"/>
      <c r="BEP67" s="328"/>
      <c r="BEQ67" s="329"/>
      <c r="BER67" s="124"/>
      <c r="BES67" s="122"/>
      <c r="BET67" s="170"/>
      <c r="BEU67" s="122"/>
      <c r="BEV67" s="123"/>
      <c r="BEW67" s="122"/>
      <c r="BEX67" s="123"/>
      <c r="BEY67" s="122"/>
      <c r="BEZ67" s="123"/>
      <c r="BFA67" s="122"/>
      <c r="BFB67" s="123"/>
      <c r="BFC67" s="125"/>
      <c r="BFD67" s="328"/>
      <c r="BFE67" s="329"/>
      <c r="BFF67" s="124"/>
      <c r="BFG67" s="122"/>
      <c r="BFH67" s="170"/>
      <c r="BFI67" s="122"/>
      <c r="BFJ67" s="123"/>
      <c r="BFK67" s="122"/>
      <c r="BFL67" s="123"/>
      <c r="BFM67" s="122"/>
      <c r="BFN67" s="123"/>
      <c r="BFO67" s="122"/>
      <c r="BFP67" s="123"/>
      <c r="BFQ67" s="125"/>
      <c r="BFR67" s="328"/>
      <c r="BFS67" s="329"/>
      <c r="BFT67" s="124"/>
      <c r="BFU67" s="122"/>
      <c r="BFV67" s="170"/>
      <c r="BFW67" s="122"/>
      <c r="BFX67" s="123"/>
      <c r="BFY67" s="122"/>
      <c r="BFZ67" s="123"/>
      <c r="BGA67" s="122"/>
      <c r="BGB67" s="123"/>
      <c r="BGC67" s="122"/>
      <c r="BGD67" s="123"/>
      <c r="BGE67" s="125"/>
      <c r="BGF67" s="328"/>
      <c r="BGG67" s="329"/>
      <c r="BGH67" s="124"/>
      <c r="BGI67" s="122"/>
      <c r="BGJ67" s="170"/>
      <c r="BGK67" s="122"/>
      <c r="BGL67" s="123"/>
      <c r="BGM67" s="122"/>
      <c r="BGN67" s="123"/>
      <c r="BGO67" s="122"/>
      <c r="BGP67" s="123"/>
      <c r="BGQ67" s="122"/>
      <c r="BGR67" s="123"/>
      <c r="BGS67" s="125"/>
      <c r="BGT67" s="328"/>
      <c r="BGU67" s="329"/>
      <c r="BGV67" s="124"/>
      <c r="BGW67" s="122"/>
      <c r="BGX67" s="170"/>
      <c r="BGY67" s="122"/>
      <c r="BGZ67" s="123"/>
      <c r="BHA67" s="122"/>
      <c r="BHB67" s="123"/>
      <c r="BHC67" s="122"/>
      <c r="BHD67" s="123"/>
      <c r="BHE67" s="122"/>
      <c r="BHF67" s="123"/>
      <c r="BHG67" s="125"/>
      <c r="BHH67" s="328"/>
      <c r="BHI67" s="329"/>
      <c r="BHJ67" s="124"/>
      <c r="BHK67" s="122"/>
      <c r="BHL67" s="170"/>
      <c r="BHM67" s="122"/>
      <c r="BHN67" s="123"/>
      <c r="BHO67" s="122"/>
      <c r="BHP67" s="123"/>
      <c r="BHQ67" s="122"/>
      <c r="BHR67" s="123"/>
      <c r="BHS67" s="122"/>
      <c r="BHT67" s="123"/>
      <c r="BHU67" s="125"/>
      <c r="BHV67" s="328"/>
      <c r="BHW67" s="329"/>
      <c r="BHX67" s="124"/>
      <c r="BHY67" s="122"/>
      <c r="BHZ67" s="170"/>
      <c r="BIA67" s="122"/>
      <c r="BIB67" s="123"/>
      <c r="BIC67" s="122"/>
      <c r="BID67" s="123"/>
      <c r="BIE67" s="122"/>
      <c r="BIF67" s="123"/>
      <c r="BIG67" s="122"/>
      <c r="BIH67" s="123"/>
      <c r="BII67" s="125"/>
      <c r="BIJ67" s="328"/>
      <c r="BIK67" s="329"/>
      <c r="BIL67" s="124"/>
      <c r="BIM67" s="122"/>
      <c r="BIN67" s="170"/>
      <c r="BIO67" s="122"/>
      <c r="BIP67" s="123"/>
      <c r="BIQ67" s="122"/>
      <c r="BIR67" s="123"/>
      <c r="BIS67" s="122"/>
      <c r="BIT67" s="123"/>
      <c r="BIU67" s="122"/>
      <c r="BIV67" s="123"/>
      <c r="BIW67" s="125"/>
      <c r="BIX67" s="328"/>
      <c r="BIY67" s="329"/>
      <c r="BIZ67" s="124"/>
      <c r="BJA67" s="122"/>
      <c r="BJB67" s="170"/>
      <c r="BJC67" s="122"/>
      <c r="BJD67" s="123"/>
      <c r="BJE67" s="122"/>
      <c r="BJF67" s="123"/>
      <c r="BJG67" s="122"/>
      <c r="BJH67" s="123"/>
      <c r="BJI67" s="122"/>
      <c r="BJJ67" s="123"/>
      <c r="BJK67" s="125"/>
      <c r="BJL67" s="328"/>
      <c r="BJM67" s="329"/>
      <c r="BJN67" s="124"/>
      <c r="BJO67" s="122"/>
      <c r="BJP67" s="170"/>
      <c r="BJQ67" s="122"/>
      <c r="BJR67" s="123"/>
      <c r="BJS67" s="122"/>
      <c r="BJT67" s="123"/>
      <c r="BJU67" s="122"/>
      <c r="BJV67" s="123"/>
      <c r="BJW67" s="122"/>
      <c r="BJX67" s="123"/>
      <c r="BJY67" s="125"/>
      <c r="BJZ67" s="328"/>
      <c r="BKA67" s="329"/>
      <c r="BKB67" s="124"/>
      <c r="BKC67" s="122"/>
      <c r="BKD67" s="170"/>
      <c r="BKE67" s="122"/>
      <c r="BKF67" s="123"/>
      <c r="BKG67" s="122"/>
      <c r="BKH67" s="123"/>
      <c r="BKI67" s="122"/>
      <c r="BKJ67" s="123"/>
      <c r="BKK67" s="122"/>
      <c r="BKL67" s="123"/>
      <c r="BKM67" s="125"/>
      <c r="BKN67" s="328"/>
      <c r="BKO67" s="329"/>
      <c r="BKP67" s="124"/>
      <c r="BKQ67" s="122"/>
      <c r="BKR67" s="170"/>
      <c r="BKS67" s="122"/>
      <c r="BKT67" s="123"/>
      <c r="BKU67" s="122"/>
      <c r="BKV67" s="123"/>
      <c r="BKW67" s="122"/>
      <c r="BKX67" s="123"/>
      <c r="BKY67" s="122"/>
      <c r="BKZ67" s="123"/>
      <c r="BLA67" s="125"/>
      <c r="BLB67" s="328"/>
      <c r="BLC67" s="329"/>
      <c r="BLD67" s="124"/>
      <c r="BLE67" s="122"/>
      <c r="BLF67" s="170"/>
      <c r="BLG67" s="122"/>
      <c r="BLH67" s="123"/>
      <c r="BLI67" s="122"/>
      <c r="BLJ67" s="123"/>
      <c r="BLK67" s="122"/>
      <c r="BLL67" s="123"/>
      <c r="BLM67" s="122"/>
      <c r="BLN67" s="123"/>
      <c r="BLO67" s="125"/>
      <c r="BLP67" s="328"/>
      <c r="BLQ67" s="329"/>
      <c r="BLR67" s="124"/>
      <c r="BLS67" s="122"/>
      <c r="BLT67" s="170"/>
      <c r="BLU67" s="122"/>
      <c r="BLV67" s="123"/>
      <c r="BLW67" s="122"/>
      <c r="BLX67" s="123"/>
      <c r="BLY67" s="122"/>
      <c r="BLZ67" s="123"/>
      <c r="BMA67" s="122"/>
      <c r="BMB67" s="123"/>
      <c r="BMC67" s="125"/>
      <c r="BMD67" s="328"/>
      <c r="BME67" s="329"/>
      <c r="BMF67" s="124"/>
      <c r="BMG67" s="122"/>
      <c r="BMH67" s="170"/>
      <c r="BMI67" s="122"/>
      <c r="BMJ67" s="123"/>
      <c r="BMK67" s="122"/>
      <c r="BML67" s="123"/>
      <c r="BMM67" s="122"/>
      <c r="BMN67" s="123"/>
      <c r="BMO67" s="122"/>
      <c r="BMP67" s="123"/>
      <c r="BMQ67" s="125"/>
      <c r="BMR67" s="328"/>
      <c r="BMS67" s="329"/>
      <c r="BMT67" s="124"/>
      <c r="BMU67" s="122"/>
      <c r="BMV67" s="170"/>
      <c r="BMW67" s="122"/>
      <c r="BMX67" s="123"/>
      <c r="BMY67" s="122"/>
      <c r="BMZ67" s="123"/>
      <c r="BNA67" s="122"/>
      <c r="BNB67" s="123"/>
      <c r="BNC67" s="122"/>
      <c r="BND67" s="123"/>
      <c r="BNE67" s="125"/>
      <c r="BNF67" s="328"/>
      <c r="BNG67" s="329"/>
      <c r="BNH67" s="124"/>
      <c r="BNI67" s="122"/>
      <c r="BNJ67" s="170"/>
      <c r="BNK67" s="122"/>
      <c r="BNL67" s="123"/>
      <c r="BNM67" s="122"/>
      <c r="BNN67" s="123"/>
      <c r="BNO67" s="122"/>
      <c r="BNP67" s="123"/>
      <c r="BNQ67" s="122"/>
      <c r="BNR67" s="123"/>
      <c r="BNS67" s="125"/>
      <c r="BNT67" s="328"/>
      <c r="BNU67" s="329"/>
      <c r="BNV67" s="124"/>
      <c r="BNW67" s="122"/>
      <c r="BNX67" s="170"/>
      <c r="BNY67" s="122"/>
      <c r="BNZ67" s="123"/>
      <c r="BOA67" s="122"/>
      <c r="BOB67" s="123"/>
      <c r="BOC67" s="122"/>
      <c r="BOD67" s="123"/>
      <c r="BOE67" s="122"/>
      <c r="BOF67" s="123"/>
      <c r="BOG67" s="125"/>
      <c r="BOH67" s="328"/>
      <c r="BOI67" s="329"/>
      <c r="BOJ67" s="124"/>
      <c r="BOK67" s="122"/>
      <c r="BOL67" s="170"/>
      <c r="BOM67" s="122"/>
      <c r="BON67" s="123"/>
      <c r="BOO67" s="122"/>
      <c r="BOP67" s="123"/>
      <c r="BOQ67" s="122"/>
      <c r="BOR67" s="123"/>
      <c r="BOS67" s="122"/>
      <c r="BOT67" s="123"/>
      <c r="BOU67" s="125"/>
      <c r="BOV67" s="328"/>
      <c r="BOW67" s="329"/>
      <c r="BOX67" s="124"/>
      <c r="BOY67" s="122"/>
      <c r="BOZ67" s="170"/>
      <c r="BPA67" s="122"/>
      <c r="BPB67" s="123"/>
      <c r="BPC67" s="122"/>
      <c r="BPD67" s="123"/>
      <c r="BPE67" s="122"/>
      <c r="BPF67" s="123"/>
      <c r="BPG67" s="122"/>
      <c r="BPH67" s="123"/>
      <c r="BPI67" s="125"/>
      <c r="BPJ67" s="328"/>
      <c r="BPK67" s="329"/>
      <c r="BPL67" s="124"/>
      <c r="BPM67" s="122"/>
      <c r="BPN67" s="170"/>
      <c r="BPO67" s="122"/>
      <c r="BPP67" s="123"/>
      <c r="BPQ67" s="122"/>
      <c r="BPR67" s="123"/>
      <c r="BPS67" s="122"/>
      <c r="BPT67" s="123"/>
      <c r="BPU67" s="122"/>
      <c r="BPV67" s="123"/>
      <c r="BPW67" s="125"/>
      <c r="BPX67" s="328"/>
      <c r="BPY67" s="329"/>
      <c r="BPZ67" s="124"/>
      <c r="BQA67" s="122"/>
      <c r="BQB67" s="170"/>
      <c r="BQC67" s="122"/>
      <c r="BQD67" s="123"/>
      <c r="BQE67" s="122"/>
      <c r="BQF67" s="123"/>
      <c r="BQG67" s="122"/>
      <c r="BQH67" s="123"/>
      <c r="BQI67" s="122"/>
      <c r="BQJ67" s="123"/>
      <c r="BQK67" s="125"/>
      <c r="BQL67" s="328"/>
      <c r="BQM67" s="329"/>
      <c r="BQN67" s="124"/>
      <c r="BQO67" s="122"/>
      <c r="BQP67" s="170"/>
      <c r="BQQ67" s="122"/>
      <c r="BQR67" s="123"/>
      <c r="BQS67" s="122"/>
      <c r="BQT67" s="123"/>
      <c r="BQU67" s="122"/>
      <c r="BQV67" s="123"/>
      <c r="BQW67" s="122"/>
      <c r="BQX67" s="123"/>
      <c r="BQY67" s="125"/>
      <c r="BQZ67" s="328"/>
      <c r="BRA67" s="329"/>
      <c r="BRB67" s="124"/>
      <c r="BRC67" s="122"/>
      <c r="BRD67" s="170"/>
      <c r="BRE67" s="122"/>
      <c r="BRF67" s="123"/>
      <c r="BRG67" s="122"/>
      <c r="BRH67" s="123"/>
      <c r="BRI67" s="122"/>
      <c r="BRJ67" s="123"/>
      <c r="BRK67" s="122"/>
      <c r="BRL67" s="123"/>
      <c r="BRM67" s="125"/>
      <c r="BRN67" s="328"/>
      <c r="BRO67" s="329"/>
      <c r="BRP67" s="124"/>
      <c r="BRQ67" s="122"/>
      <c r="BRR67" s="170"/>
      <c r="BRS67" s="122"/>
      <c r="BRT67" s="123"/>
      <c r="BRU67" s="122"/>
      <c r="BRV67" s="123"/>
      <c r="BRW67" s="122"/>
      <c r="BRX67" s="123"/>
      <c r="BRY67" s="122"/>
      <c r="BRZ67" s="123"/>
      <c r="BSA67" s="125"/>
      <c r="BSB67" s="328"/>
      <c r="BSC67" s="329"/>
      <c r="BSD67" s="124"/>
      <c r="BSE67" s="122"/>
      <c r="BSF67" s="170"/>
      <c r="BSG67" s="122"/>
      <c r="BSH67" s="123"/>
      <c r="BSI67" s="122"/>
      <c r="BSJ67" s="123"/>
      <c r="BSK67" s="122"/>
      <c r="BSL67" s="123"/>
      <c r="BSM67" s="122"/>
      <c r="BSN67" s="123"/>
      <c r="BSO67" s="125"/>
      <c r="BSP67" s="328"/>
      <c r="BSQ67" s="329"/>
      <c r="BSR67" s="124"/>
      <c r="BSS67" s="122"/>
      <c r="BST67" s="170"/>
      <c r="BSU67" s="122"/>
      <c r="BSV67" s="123"/>
      <c r="BSW67" s="122"/>
      <c r="BSX67" s="123"/>
      <c r="BSY67" s="122"/>
      <c r="BSZ67" s="123"/>
      <c r="BTA67" s="122"/>
      <c r="BTB67" s="123"/>
      <c r="BTC67" s="125"/>
      <c r="BTD67" s="328"/>
      <c r="BTE67" s="329"/>
      <c r="BTF67" s="124"/>
      <c r="BTG67" s="122"/>
      <c r="BTH67" s="170"/>
      <c r="BTI67" s="122"/>
      <c r="BTJ67" s="123"/>
      <c r="BTK67" s="122"/>
      <c r="BTL67" s="123"/>
      <c r="BTM67" s="122"/>
      <c r="BTN67" s="123"/>
      <c r="BTO67" s="122"/>
      <c r="BTP67" s="123"/>
      <c r="BTQ67" s="125"/>
      <c r="BTR67" s="328"/>
      <c r="BTS67" s="329"/>
      <c r="BTT67" s="124"/>
      <c r="BTU67" s="122"/>
      <c r="BTV67" s="170"/>
      <c r="BTW67" s="122"/>
      <c r="BTX67" s="123"/>
      <c r="BTY67" s="122"/>
      <c r="BTZ67" s="123"/>
      <c r="BUA67" s="122"/>
      <c r="BUB67" s="123"/>
      <c r="BUC67" s="122"/>
      <c r="BUD67" s="123"/>
      <c r="BUE67" s="125"/>
      <c r="BUF67" s="328"/>
      <c r="BUG67" s="329"/>
      <c r="BUH67" s="124"/>
      <c r="BUI67" s="122"/>
      <c r="BUJ67" s="170"/>
      <c r="BUK67" s="122"/>
      <c r="BUL67" s="123"/>
      <c r="BUM67" s="122"/>
      <c r="BUN67" s="123"/>
      <c r="BUO67" s="122"/>
      <c r="BUP67" s="123"/>
      <c r="BUQ67" s="122"/>
      <c r="BUR67" s="123"/>
      <c r="BUS67" s="125"/>
      <c r="BUT67" s="328"/>
      <c r="BUU67" s="329"/>
      <c r="BUV67" s="124"/>
      <c r="BUW67" s="122"/>
      <c r="BUX67" s="170"/>
      <c r="BUY67" s="122"/>
      <c r="BUZ67" s="123"/>
      <c r="BVA67" s="122"/>
      <c r="BVB67" s="123"/>
      <c r="BVC67" s="122"/>
      <c r="BVD67" s="123"/>
      <c r="BVE67" s="122"/>
      <c r="BVF67" s="123"/>
      <c r="BVG67" s="125"/>
      <c r="BVH67" s="328"/>
      <c r="BVI67" s="329"/>
      <c r="BVJ67" s="124"/>
      <c r="BVK67" s="122"/>
      <c r="BVL67" s="170"/>
      <c r="BVM67" s="122"/>
      <c r="BVN67" s="123"/>
      <c r="BVO67" s="122"/>
      <c r="BVP67" s="123"/>
      <c r="BVQ67" s="122"/>
      <c r="BVR67" s="123"/>
      <c r="BVS67" s="122"/>
      <c r="BVT67" s="123"/>
      <c r="BVU67" s="125"/>
      <c r="BVV67" s="328"/>
      <c r="BVW67" s="329"/>
      <c r="BVX67" s="124"/>
      <c r="BVY67" s="122"/>
      <c r="BVZ67" s="170"/>
      <c r="BWA67" s="122"/>
      <c r="BWB67" s="123"/>
      <c r="BWC67" s="122"/>
      <c r="BWD67" s="123"/>
      <c r="BWE67" s="122"/>
      <c r="BWF67" s="123"/>
      <c r="BWG67" s="122"/>
      <c r="BWH67" s="123"/>
      <c r="BWI67" s="125"/>
      <c r="BWJ67" s="328"/>
      <c r="BWK67" s="329"/>
      <c r="BWL67" s="124"/>
      <c r="BWM67" s="122"/>
      <c r="BWN67" s="170"/>
      <c r="BWO67" s="122"/>
      <c r="BWP67" s="123"/>
      <c r="BWQ67" s="122"/>
      <c r="BWR67" s="123"/>
      <c r="BWS67" s="122"/>
      <c r="BWT67" s="123"/>
      <c r="BWU67" s="122"/>
      <c r="BWV67" s="123"/>
      <c r="BWW67" s="125"/>
      <c r="BWX67" s="328"/>
      <c r="BWY67" s="329"/>
      <c r="BWZ67" s="124"/>
      <c r="BXA67" s="122"/>
      <c r="BXB67" s="170"/>
      <c r="BXC67" s="122"/>
      <c r="BXD67" s="123"/>
      <c r="BXE67" s="122"/>
      <c r="BXF67" s="123"/>
      <c r="BXG67" s="122"/>
      <c r="BXH67" s="123"/>
      <c r="BXI67" s="122"/>
      <c r="BXJ67" s="123"/>
      <c r="BXK67" s="125"/>
      <c r="BXL67" s="328"/>
      <c r="BXM67" s="329"/>
      <c r="BXN67" s="124"/>
      <c r="BXO67" s="122"/>
      <c r="BXP67" s="170"/>
      <c r="BXQ67" s="122"/>
      <c r="BXR67" s="123"/>
      <c r="BXS67" s="122"/>
      <c r="BXT67" s="123"/>
      <c r="BXU67" s="122"/>
      <c r="BXV67" s="123"/>
      <c r="BXW67" s="122"/>
      <c r="BXX67" s="123"/>
      <c r="BXY67" s="125"/>
      <c r="BXZ67" s="328"/>
      <c r="BYA67" s="329"/>
      <c r="BYB67" s="124"/>
      <c r="BYC67" s="122"/>
      <c r="BYD67" s="170"/>
      <c r="BYE67" s="122"/>
      <c r="BYF67" s="123"/>
      <c r="BYG67" s="122"/>
      <c r="BYH67" s="123"/>
      <c r="BYI67" s="122"/>
      <c r="BYJ67" s="123"/>
      <c r="BYK67" s="122"/>
      <c r="BYL67" s="123"/>
      <c r="BYM67" s="125"/>
      <c r="BYN67" s="328"/>
      <c r="BYO67" s="329"/>
      <c r="BYP67" s="124"/>
      <c r="BYQ67" s="122"/>
      <c r="BYR67" s="170"/>
      <c r="BYS67" s="122"/>
      <c r="BYT67" s="123"/>
      <c r="BYU67" s="122"/>
      <c r="BYV67" s="123"/>
      <c r="BYW67" s="122"/>
      <c r="BYX67" s="123"/>
      <c r="BYY67" s="122"/>
      <c r="BYZ67" s="123"/>
      <c r="BZA67" s="125"/>
      <c r="BZB67" s="328"/>
      <c r="BZC67" s="329"/>
      <c r="BZD67" s="124"/>
      <c r="BZE67" s="122"/>
      <c r="BZF67" s="170"/>
      <c r="BZG67" s="122"/>
      <c r="BZH67" s="123"/>
      <c r="BZI67" s="122"/>
      <c r="BZJ67" s="123"/>
      <c r="BZK67" s="122"/>
      <c r="BZL67" s="123"/>
      <c r="BZM67" s="122"/>
      <c r="BZN67" s="123"/>
      <c r="BZO67" s="125"/>
      <c r="BZP67" s="328"/>
      <c r="BZQ67" s="329"/>
      <c r="BZR67" s="124"/>
      <c r="BZS67" s="122"/>
      <c r="BZT67" s="170"/>
      <c r="BZU67" s="122"/>
      <c r="BZV67" s="123"/>
      <c r="BZW67" s="122"/>
      <c r="BZX67" s="123"/>
      <c r="BZY67" s="122"/>
      <c r="BZZ67" s="123"/>
      <c r="CAA67" s="122"/>
      <c r="CAB67" s="123"/>
      <c r="CAC67" s="125"/>
      <c r="CAD67" s="328"/>
      <c r="CAE67" s="329"/>
      <c r="CAF67" s="124"/>
      <c r="CAG67" s="122"/>
      <c r="CAH67" s="170"/>
      <c r="CAI67" s="122"/>
      <c r="CAJ67" s="123"/>
      <c r="CAK67" s="122"/>
      <c r="CAL67" s="123"/>
      <c r="CAM67" s="122"/>
      <c r="CAN67" s="123"/>
      <c r="CAO67" s="122"/>
      <c r="CAP67" s="123"/>
      <c r="CAQ67" s="125"/>
      <c r="CAR67" s="328"/>
      <c r="CAS67" s="329"/>
      <c r="CAT67" s="124"/>
      <c r="CAU67" s="122"/>
      <c r="CAV67" s="170"/>
      <c r="CAW67" s="122"/>
      <c r="CAX67" s="123"/>
      <c r="CAY67" s="122"/>
      <c r="CAZ67" s="123"/>
      <c r="CBA67" s="122"/>
      <c r="CBB67" s="123"/>
      <c r="CBC67" s="122"/>
      <c r="CBD67" s="123"/>
      <c r="CBE67" s="125"/>
      <c r="CBF67" s="328"/>
      <c r="CBG67" s="329"/>
      <c r="CBH67" s="124"/>
      <c r="CBI67" s="122"/>
      <c r="CBJ67" s="170"/>
      <c r="CBK67" s="122"/>
      <c r="CBL67" s="123"/>
      <c r="CBM67" s="122"/>
      <c r="CBN67" s="123"/>
      <c r="CBO67" s="122"/>
      <c r="CBP67" s="123"/>
      <c r="CBQ67" s="122"/>
      <c r="CBR67" s="123"/>
      <c r="CBS67" s="125"/>
      <c r="CBT67" s="328"/>
      <c r="CBU67" s="329"/>
      <c r="CBV67" s="124"/>
      <c r="CBW67" s="122"/>
      <c r="CBX67" s="170"/>
      <c r="CBY67" s="122"/>
      <c r="CBZ67" s="123"/>
      <c r="CCA67" s="122"/>
      <c r="CCB67" s="123"/>
      <c r="CCC67" s="122"/>
      <c r="CCD67" s="123"/>
      <c r="CCE67" s="122"/>
      <c r="CCF67" s="123"/>
      <c r="CCG67" s="125"/>
      <c r="CCH67" s="328"/>
      <c r="CCI67" s="329"/>
      <c r="CCJ67" s="124"/>
      <c r="CCK67" s="122"/>
      <c r="CCL67" s="170"/>
      <c r="CCM67" s="122"/>
      <c r="CCN67" s="123"/>
      <c r="CCO67" s="122"/>
      <c r="CCP67" s="123"/>
      <c r="CCQ67" s="122"/>
      <c r="CCR67" s="123"/>
      <c r="CCS67" s="122"/>
      <c r="CCT67" s="123"/>
      <c r="CCU67" s="125"/>
      <c r="CCV67" s="328"/>
      <c r="CCW67" s="329"/>
      <c r="CCX67" s="124"/>
      <c r="CCY67" s="122"/>
      <c r="CCZ67" s="170"/>
      <c r="CDA67" s="122"/>
      <c r="CDB67" s="123"/>
      <c r="CDC67" s="122"/>
      <c r="CDD67" s="123"/>
      <c r="CDE67" s="122"/>
      <c r="CDF67" s="123"/>
      <c r="CDG67" s="122"/>
      <c r="CDH67" s="123"/>
      <c r="CDI67" s="125"/>
      <c r="CDJ67" s="328"/>
      <c r="CDK67" s="329"/>
      <c r="CDL67" s="124"/>
      <c r="CDM67" s="122"/>
      <c r="CDN67" s="170"/>
      <c r="CDO67" s="122"/>
      <c r="CDP67" s="123"/>
      <c r="CDQ67" s="122"/>
      <c r="CDR67" s="123"/>
      <c r="CDS67" s="122"/>
      <c r="CDT67" s="123"/>
      <c r="CDU67" s="122"/>
      <c r="CDV67" s="123"/>
      <c r="CDW67" s="125"/>
      <c r="CDX67" s="328"/>
      <c r="CDY67" s="329"/>
      <c r="CDZ67" s="124"/>
      <c r="CEA67" s="122"/>
      <c r="CEB67" s="170"/>
      <c r="CEC67" s="122"/>
      <c r="CED67" s="123"/>
      <c r="CEE67" s="122"/>
      <c r="CEF67" s="123"/>
      <c r="CEG67" s="122"/>
      <c r="CEH67" s="123"/>
      <c r="CEI67" s="122"/>
      <c r="CEJ67" s="123"/>
      <c r="CEK67" s="125"/>
      <c r="CEL67" s="328"/>
      <c r="CEM67" s="329"/>
      <c r="CEN67" s="124"/>
      <c r="CEO67" s="122"/>
      <c r="CEP67" s="170"/>
      <c r="CEQ67" s="122"/>
      <c r="CER67" s="123"/>
      <c r="CES67" s="122"/>
      <c r="CET67" s="123"/>
      <c r="CEU67" s="122"/>
      <c r="CEV67" s="123"/>
      <c r="CEW67" s="122"/>
      <c r="CEX67" s="123"/>
      <c r="CEY67" s="125"/>
      <c r="CEZ67" s="328"/>
      <c r="CFA67" s="329"/>
      <c r="CFB67" s="124"/>
      <c r="CFC67" s="122"/>
      <c r="CFD67" s="170"/>
      <c r="CFE67" s="122"/>
      <c r="CFF67" s="123"/>
      <c r="CFG67" s="122"/>
      <c r="CFH67" s="123"/>
      <c r="CFI67" s="122"/>
      <c r="CFJ67" s="123"/>
      <c r="CFK67" s="122"/>
      <c r="CFL67" s="123"/>
      <c r="CFM67" s="125"/>
      <c r="CFN67" s="328"/>
      <c r="CFO67" s="329"/>
      <c r="CFP67" s="124"/>
      <c r="CFQ67" s="122"/>
      <c r="CFR67" s="170"/>
      <c r="CFS67" s="122"/>
      <c r="CFT67" s="123"/>
      <c r="CFU67" s="122"/>
      <c r="CFV67" s="123"/>
      <c r="CFW67" s="122"/>
      <c r="CFX67" s="123"/>
      <c r="CFY67" s="122"/>
      <c r="CFZ67" s="123"/>
      <c r="CGA67" s="125"/>
      <c r="CGB67" s="328"/>
      <c r="CGC67" s="329"/>
      <c r="CGD67" s="124"/>
      <c r="CGE67" s="122"/>
      <c r="CGF67" s="170"/>
      <c r="CGG67" s="122"/>
      <c r="CGH67" s="123"/>
      <c r="CGI67" s="122"/>
      <c r="CGJ67" s="123"/>
      <c r="CGK67" s="122"/>
      <c r="CGL67" s="123"/>
      <c r="CGM67" s="122"/>
      <c r="CGN67" s="123"/>
      <c r="CGO67" s="125"/>
      <c r="CGP67" s="328"/>
      <c r="CGQ67" s="329"/>
      <c r="CGR67" s="124"/>
      <c r="CGS67" s="122"/>
      <c r="CGT67" s="170"/>
      <c r="CGU67" s="122"/>
      <c r="CGV67" s="123"/>
      <c r="CGW67" s="122"/>
      <c r="CGX67" s="123"/>
      <c r="CGY67" s="122"/>
      <c r="CGZ67" s="123"/>
      <c r="CHA67" s="122"/>
      <c r="CHB67" s="123"/>
      <c r="CHC67" s="125"/>
      <c r="CHD67" s="328"/>
      <c r="CHE67" s="329"/>
      <c r="CHF67" s="124"/>
      <c r="CHG67" s="122"/>
      <c r="CHH67" s="170"/>
      <c r="CHI67" s="122"/>
      <c r="CHJ67" s="123"/>
      <c r="CHK67" s="122"/>
      <c r="CHL67" s="123"/>
      <c r="CHM67" s="122"/>
      <c r="CHN67" s="123"/>
      <c r="CHO67" s="122"/>
      <c r="CHP67" s="123"/>
      <c r="CHQ67" s="125"/>
      <c r="CHR67" s="328"/>
      <c r="CHS67" s="329"/>
      <c r="CHT67" s="124"/>
      <c r="CHU67" s="122"/>
      <c r="CHV67" s="170"/>
      <c r="CHW67" s="122"/>
      <c r="CHX67" s="123"/>
      <c r="CHY67" s="122"/>
      <c r="CHZ67" s="123"/>
      <c r="CIA67" s="122"/>
      <c r="CIB67" s="123"/>
      <c r="CIC67" s="122"/>
      <c r="CID67" s="123"/>
      <c r="CIE67" s="125"/>
      <c r="CIF67" s="328"/>
      <c r="CIG67" s="329"/>
      <c r="CIH67" s="124"/>
      <c r="CII67" s="122"/>
      <c r="CIJ67" s="170"/>
      <c r="CIK67" s="122"/>
      <c r="CIL67" s="123"/>
      <c r="CIM67" s="122"/>
      <c r="CIN67" s="123"/>
      <c r="CIO67" s="122"/>
      <c r="CIP67" s="123"/>
      <c r="CIQ67" s="122"/>
      <c r="CIR67" s="123"/>
      <c r="CIS67" s="125"/>
      <c r="CIT67" s="328"/>
      <c r="CIU67" s="329"/>
      <c r="CIV67" s="124"/>
      <c r="CIW67" s="122"/>
      <c r="CIX67" s="170"/>
      <c r="CIY67" s="122"/>
      <c r="CIZ67" s="123"/>
      <c r="CJA67" s="122"/>
      <c r="CJB67" s="123"/>
      <c r="CJC67" s="122"/>
      <c r="CJD67" s="123"/>
      <c r="CJE67" s="122"/>
      <c r="CJF67" s="123"/>
      <c r="CJG67" s="125"/>
      <c r="CJH67" s="328"/>
      <c r="CJI67" s="329"/>
      <c r="CJJ67" s="124"/>
      <c r="CJK67" s="122"/>
      <c r="CJL67" s="170"/>
      <c r="CJM67" s="122"/>
      <c r="CJN67" s="123"/>
      <c r="CJO67" s="122"/>
      <c r="CJP67" s="123"/>
      <c r="CJQ67" s="122"/>
      <c r="CJR67" s="123"/>
      <c r="CJS67" s="122"/>
      <c r="CJT67" s="123"/>
      <c r="CJU67" s="125"/>
      <c r="CJV67" s="328"/>
      <c r="CJW67" s="329"/>
      <c r="CJX67" s="124"/>
      <c r="CJY67" s="122"/>
      <c r="CJZ67" s="170"/>
      <c r="CKA67" s="122"/>
      <c r="CKB67" s="123"/>
      <c r="CKC67" s="122"/>
      <c r="CKD67" s="123"/>
      <c r="CKE67" s="122"/>
      <c r="CKF67" s="123"/>
      <c r="CKG67" s="122"/>
      <c r="CKH67" s="123"/>
      <c r="CKI67" s="125"/>
      <c r="CKJ67" s="328"/>
      <c r="CKK67" s="329"/>
      <c r="CKL67" s="124"/>
      <c r="CKM67" s="122"/>
      <c r="CKN67" s="170"/>
      <c r="CKO67" s="122"/>
      <c r="CKP67" s="123"/>
      <c r="CKQ67" s="122"/>
      <c r="CKR67" s="123"/>
      <c r="CKS67" s="122"/>
      <c r="CKT67" s="123"/>
      <c r="CKU67" s="122"/>
      <c r="CKV67" s="123"/>
      <c r="CKW67" s="125"/>
      <c r="CKX67" s="328"/>
      <c r="CKY67" s="329"/>
      <c r="CKZ67" s="124"/>
      <c r="CLA67" s="122"/>
      <c r="CLB67" s="170"/>
      <c r="CLC67" s="122"/>
      <c r="CLD67" s="123"/>
      <c r="CLE67" s="122"/>
      <c r="CLF67" s="123"/>
      <c r="CLG67" s="122"/>
      <c r="CLH67" s="123"/>
      <c r="CLI67" s="122"/>
      <c r="CLJ67" s="123"/>
      <c r="CLK67" s="125"/>
      <c r="CLL67" s="328"/>
      <c r="CLM67" s="329"/>
      <c r="CLN67" s="124"/>
      <c r="CLO67" s="122"/>
      <c r="CLP67" s="170"/>
      <c r="CLQ67" s="122"/>
      <c r="CLR67" s="123"/>
      <c r="CLS67" s="122"/>
      <c r="CLT67" s="123"/>
      <c r="CLU67" s="122"/>
      <c r="CLV67" s="123"/>
      <c r="CLW67" s="122"/>
      <c r="CLX67" s="123"/>
      <c r="CLY67" s="125"/>
      <c r="CLZ67" s="328"/>
      <c r="CMA67" s="329"/>
      <c r="CMB67" s="124"/>
      <c r="CMC67" s="122"/>
      <c r="CMD67" s="170"/>
      <c r="CME67" s="122"/>
      <c r="CMF67" s="123"/>
      <c r="CMG67" s="122"/>
      <c r="CMH67" s="123"/>
      <c r="CMI67" s="122"/>
      <c r="CMJ67" s="123"/>
      <c r="CMK67" s="122"/>
      <c r="CML67" s="123"/>
      <c r="CMM67" s="125"/>
      <c r="CMN67" s="328"/>
      <c r="CMO67" s="329"/>
      <c r="CMP67" s="124"/>
      <c r="CMQ67" s="122"/>
      <c r="CMR67" s="170"/>
      <c r="CMS67" s="122"/>
      <c r="CMT67" s="123"/>
      <c r="CMU67" s="122"/>
      <c r="CMV67" s="123"/>
      <c r="CMW67" s="122"/>
      <c r="CMX67" s="123"/>
      <c r="CMY67" s="122"/>
      <c r="CMZ67" s="123"/>
      <c r="CNA67" s="125"/>
      <c r="CNB67" s="328"/>
      <c r="CNC67" s="329"/>
      <c r="CND67" s="124"/>
      <c r="CNE67" s="122"/>
      <c r="CNF67" s="170"/>
      <c r="CNG67" s="122"/>
      <c r="CNH67" s="123"/>
      <c r="CNI67" s="122"/>
      <c r="CNJ67" s="123"/>
      <c r="CNK67" s="122"/>
      <c r="CNL67" s="123"/>
      <c r="CNM67" s="122"/>
      <c r="CNN67" s="123"/>
      <c r="CNO67" s="125"/>
      <c r="CNP67" s="328"/>
      <c r="CNQ67" s="329"/>
      <c r="CNR67" s="124"/>
      <c r="CNS67" s="122"/>
      <c r="CNT67" s="170"/>
      <c r="CNU67" s="122"/>
      <c r="CNV67" s="123"/>
      <c r="CNW67" s="122"/>
      <c r="CNX67" s="123"/>
      <c r="CNY67" s="122"/>
      <c r="CNZ67" s="123"/>
      <c r="COA67" s="122"/>
      <c r="COB67" s="123"/>
      <c r="COC67" s="125"/>
      <c r="COD67" s="328"/>
      <c r="COE67" s="329"/>
      <c r="COF67" s="124"/>
      <c r="COG67" s="122"/>
      <c r="COH67" s="170"/>
      <c r="COI67" s="122"/>
      <c r="COJ67" s="123"/>
      <c r="COK67" s="122"/>
      <c r="COL67" s="123"/>
      <c r="COM67" s="122"/>
      <c r="CON67" s="123"/>
      <c r="COO67" s="122"/>
      <c r="COP67" s="123"/>
      <c r="COQ67" s="125"/>
      <c r="COR67" s="328"/>
      <c r="COS67" s="329"/>
      <c r="COT67" s="124"/>
      <c r="COU67" s="122"/>
      <c r="COV67" s="170"/>
      <c r="COW67" s="122"/>
      <c r="COX67" s="123"/>
      <c r="COY67" s="122"/>
      <c r="COZ67" s="123"/>
      <c r="CPA67" s="122"/>
      <c r="CPB67" s="123"/>
      <c r="CPC67" s="122"/>
      <c r="CPD67" s="123"/>
      <c r="CPE67" s="125"/>
      <c r="CPF67" s="328"/>
      <c r="CPG67" s="329"/>
      <c r="CPH67" s="124"/>
      <c r="CPI67" s="122"/>
      <c r="CPJ67" s="170"/>
      <c r="CPK67" s="122"/>
      <c r="CPL67" s="123"/>
      <c r="CPM67" s="122"/>
      <c r="CPN67" s="123"/>
      <c r="CPO67" s="122"/>
      <c r="CPP67" s="123"/>
      <c r="CPQ67" s="122"/>
      <c r="CPR67" s="123"/>
      <c r="CPS67" s="125"/>
      <c r="CPT67" s="328"/>
      <c r="CPU67" s="329"/>
      <c r="CPV67" s="124"/>
      <c r="CPW67" s="122"/>
      <c r="CPX67" s="170"/>
      <c r="CPY67" s="122"/>
      <c r="CPZ67" s="123"/>
      <c r="CQA67" s="122"/>
      <c r="CQB67" s="123"/>
      <c r="CQC67" s="122"/>
      <c r="CQD67" s="123"/>
      <c r="CQE67" s="122"/>
      <c r="CQF67" s="123"/>
      <c r="CQG67" s="125"/>
      <c r="CQH67" s="328"/>
      <c r="CQI67" s="329"/>
      <c r="CQJ67" s="124"/>
      <c r="CQK67" s="122"/>
      <c r="CQL67" s="170"/>
      <c r="CQM67" s="122"/>
      <c r="CQN67" s="123"/>
      <c r="CQO67" s="122"/>
      <c r="CQP67" s="123"/>
      <c r="CQQ67" s="122"/>
      <c r="CQR67" s="123"/>
      <c r="CQS67" s="122"/>
      <c r="CQT67" s="123"/>
      <c r="CQU67" s="125"/>
      <c r="CQV67" s="328"/>
      <c r="CQW67" s="329"/>
      <c r="CQX67" s="124"/>
      <c r="CQY67" s="122"/>
      <c r="CQZ67" s="170"/>
      <c r="CRA67" s="122"/>
      <c r="CRB67" s="123"/>
      <c r="CRC67" s="122"/>
      <c r="CRD67" s="123"/>
      <c r="CRE67" s="122"/>
      <c r="CRF67" s="123"/>
      <c r="CRG67" s="122"/>
      <c r="CRH67" s="123"/>
      <c r="CRI67" s="125"/>
      <c r="CRJ67" s="328"/>
      <c r="CRK67" s="329"/>
      <c r="CRL67" s="124"/>
      <c r="CRM67" s="122"/>
      <c r="CRN67" s="170"/>
      <c r="CRO67" s="122"/>
      <c r="CRP67" s="123"/>
      <c r="CRQ67" s="122"/>
      <c r="CRR67" s="123"/>
      <c r="CRS67" s="122"/>
      <c r="CRT67" s="123"/>
      <c r="CRU67" s="122"/>
      <c r="CRV67" s="123"/>
      <c r="CRW67" s="125"/>
      <c r="CRX67" s="328"/>
      <c r="CRY67" s="329"/>
      <c r="CRZ67" s="124"/>
      <c r="CSA67" s="122"/>
      <c r="CSB67" s="170"/>
      <c r="CSC67" s="122"/>
      <c r="CSD67" s="123"/>
      <c r="CSE67" s="122"/>
      <c r="CSF67" s="123"/>
      <c r="CSG67" s="122"/>
      <c r="CSH67" s="123"/>
      <c r="CSI67" s="122"/>
      <c r="CSJ67" s="123"/>
      <c r="CSK67" s="125"/>
      <c r="CSL67" s="328"/>
      <c r="CSM67" s="329"/>
      <c r="CSN67" s="124"/>
      <c r="CSO67" s="122"/>
      <c r="CSP67" s="170"/>
      <c r="CSQ67" s="122"/>
      <c r="CSR67" s="123"/>
      <c r="CSS67" s="122"/>
      <c r="CST67" s="123"/>
      <c r="CSU67" s="122"/>
      <c r="CSV67" s="123"/>
      <c r="CSW67" s="122"/>
      <c r="CSX67" s="123"/>
      <c r="CSY67" s="125"/>
      <c r="CSZ67" s="328"/>
      <c r="CTA67" s="329"/>
      <c r="CTB67" s="124"/>
      <c r="CTC67" s="122"/>
      <c r="CTD67" s="170"/>
      <c r="CTE67" s="122"/>
      <c r="CTF67" s="123"/>
      <c r="CTG67" s="122"/>
      <c r="CTH67" s="123"/>
      <c r="CTI67" s="122"/>
      <c r="CTJ67" s="123"/>
      <c r="CTK67" s="122"/>
      <c r="CTL67" s="123"/>
      <c r="CTM67" s="125"/>
      <c r="CTN67" s="328"/>
      <c r="CTO67" s="329"/>
      <c r="CTP67" s="124"/>
      <c r="CTQ67" s="122"/>
      <c r="CTR67" s="170"/>
      <c r="CTS67" s="122"/>
      <c r="CTT67" s="123"/>
      <c r="CTU67" s="122"/>
      <c r="CTV67" s="123"/>
      <c r="CTW67" s="122"/>
      <c r="CTX67" s="123"/>
      <c r="CTY67" s="122"/>
      <c r="CTZ67" s="123"/>
      <c r="CUA67" s="125"/>
      <c r="CUB67" s="328"/>
      <c r="CUC67" s="329"/>
      <c r="CUD67" s="124"/>
      <c r="CUE67" s="122"/>
      <c r="CUF67" s="170"/>
      <c r="CUG67" s="122"/>
      <c r="CUH67" s="123"/>
      <c r="CUI67" s="122"/>
      <c r="CUJ67" s="123"/>
      <c r="CUK67" s="122"/>
      <c r="CUL67" s="123"/>
      <c r="CUM67" s="122"/>
      <c r="CUN67" s="123"/>
      <c r="CUO67" s="125"/>
      <c r="CUP67" s="328"/>
      <c r="CUQ67" s="329"/>
      <c r="CUR67" s="124"/>
      <c r="CUS67" s="122"/>
      <c r="CUT67" s="170"/>
      <c r="CUU67" s="122"/>
      <c r="CUV67" s="123"/>
      <c r="CUW67" s="122"/>
      <c r="CUX67" s="123"/>
      <c r="CUY67" s="122"/>
      <c r="CUZ67" s="123"/>
      <c r="CVA67" s="122"/>
      <c r="CVB67" s="123"/>
      <c r="CVC67" s="125"/>
      <c r="CVD67" s="328"/>
      <c r="CVE67" s="329"/>
      <c r="CVF67" s="124"/>
      <c r="CVG67" s="122"/>
      <c r="CVH67" s="170"/>
      <c r="CVI67" s="122"/>
      <c r="CVJ67" s="123"/>
      <c r="CVK67" s="122"/>
      <c r="CVL67" s="123"/>
      <c r="CVM67" s="122"/>
      <c r="CVN67" s="123"/>
      <c r="CVO67" s="122"/>
      <c r="CVP67" s="123"/>
      <c r="CVQ67" s="125"/>
      <c r="CVR67" s="328"/>
      <c r="CVS67" s="329"/>
      <c r="CVT67" s="124"/>
      <c r="CVU67" s="122"/>
      <c r="CVV67" s="170"/>
      <c r="CVW67" s="122"/>
      <c r="CVX67" s="123"/>
      <c r="CVY67" s="122"/>
      <c r="CVZ67" s="123"/>
      <c r="CWA67" s="122"/>
      <c r="CWB67" s="123"/>
      <c r="CWC67" s="122"/>
      <c r="CWD67" s="123"/>
      <c r="CWE67" s="125"/>
      <c r="CWF67" s="328"/>
      <c r="CWG67" s="329"/>
      <c r="CWH67" s="124"/>
      <c r="CWI67" s="122"/>
      <c r="CWJ67" s="170"/>
      <c r="CWK67" s="122"/>
      <c r="CWL67" s="123"/>
      <c r="CWM67" s="122"/>
      <c r="CWN67" s="123"/>
      <c r="CWO67" s="122"/>
      <c r="CWP67" s="123"/>
      <c r="CWQ67" s="122"/>
      <c r="CWR67" s="123"/>
      <c r="CWS67" s="125"/>
      <c r="CWT67" s="328"/>
      <c r="CWU67" s="329"/>
      <c r="CWV67" s="124"/>
      <c r="CWW67" s="122"/>
      <c r="CWX67" s="170"/>
      <c r="CWY67" s="122"/>
      <c r="CWZ67" s="123"/>
      <c r="CXA67" s="122"/>
      <c r="CXB67" s="123"/>
      <c r="CXC67" s="122"/>
      <c r="CXD67" s="123"/>
      <c r="CXE67" s="122"/>
      <c r="CXF67" s="123"/>
      <c r="CXG67" s="125"/>
      <c r="CXH67" s="328"/>
      <c r="CXI67" s="329"/>
      <c r="CXJ67" s="124"/>
      <c r="CXK67" s="122"/>
      <c r="CXL67" s="170"/>
      <c r="CXM67" s="122"/>
      <c r="CXN67" s="123"/>
      <c r="CXO67" s="122"/>
      <c r="CXP67" s="123"/>
      <c r="CXQ67" s="122"/>
      <c r="CXR67" s="123"/>
      <c r="CXS67" s="122"/>
      <c r="CXT67" s="123"/>
      <c r="CXU67" s="125"/>
      <c r="CXV67" s="328"/>
      <c r="CXW67" s="329"/>
      <c r="CXX67" s="124"/>
      <c r="CXY67" s="122"/>
      <c r="CXZ67" s="170"/>
      <c r="CYA67" s="122"/>
      <c r="CYB67" s="123"/>
      <c r="CYC67" s="122"/>
      <c r="CYD67" s="123"/>
      <c r="CYE67" s="122"/>
      <c r="CYF67" s="123"/>
      <c r="CYG67" s="122"/>
      <c r="CYH67" s="123"/>
      <c r="CYI67" s="125"/>
      <c r="CYJ67" s="328"/>
      <c r="CYK67" s="329"/>
      <c r="CYL67" s="124"/>
      <c r="CYM67" s="122"/>
      <c r="CYN67" s="170"/>
      <c r="CYO67" s="122"/>
      <c r="CYP67" s="123"/>
      <c r="CYQ67" s="122"/>
      <c r="CYR67" s="123"/>
      <c r="CYS67" s="122"/>
      <c r="CYT67" s="123"/>
      <c r="CYU67" s="122"/>
      <c r="CYV67" s="123"/>
      <c r="CYW67" s="125"/>
      <c r="CYX67" s="328"/>
      <c r="CYY67" s="329"/>
      <c r="CYZ67" s="124"/>
      <c r="CZA67" s="122"/>
      <c r="CZB67" s="170"/>
      <c r="CZC67" s="122"/>
      <c r="CZD67" s="123"/>
      <c r="CZE67" s="122"/>
      <c r="CZF67" s="123"/>
      <c r="CZG67" s="122"/>
      <c r="CZH67" s="123"/>
      <c r="CZI67" s="122"/>
      <c r="CZJ67" s="123"/>
      <c r="CZK67" s="125"/>
      <c r="CZL67" s="328"/>
      <c r="CZM67" s="329"/>
      <c r="CZN67" s="124"/>
      <c r="CZO67" s="122"/>
      <c r="CZP67" s="170"/>
      <c r="CZQ67" s="122"/>
      <c r="CZR67" s="123"/>
      <c r="CZS67" s="122"/>
      <c r="CZT67" s="123"/>
      <c r="CZU67" s="122"/>
      <c r="CZV67" s="123"/>
      <c r="CZW67" s="122"/>
      <c r="CZX67" s="123"/>
      <c r="CZY67" s="125"/>
      <c r="CZZ67" s="328"/>
      <c r="DAA67" s="329"/>
      <c r="DAB67" s="124"/>
      <c r="DAC67" s="122"/>
      <c r="DAD67" s="170"/>
      <c r="DAE67" s="122"/>
      <c r="DAF67" s="123"/>
      <c r="DAG67" s="122"/>
      <c r="DAH67" s="123"/>
      <c r="DAI67" s="122"/>
      <c r="DAJ67" s="123"/>
      <c r="DAK67" s="122"/>
      <c r="DAL67" s="123"/>
      <c r="DAM67" s="125"/>
      <c r="DAN67" s="328"/>
      <c r="DAO67" s="329"/>
      <c r="DAP67" s="124"/>
      <c r="DAQ67" s="122"/>
      <c r="DAR67" s="170"/>
      <c r="DAS67" s="122"/>
      <c r="DAT67" s="123"/>
      <c r="DAU67" s="122"/>
      <c r="DAV67" s="123"/>
      <c r="DAW67" s="122"/>
      <c r="DAX67" s="123"/>
      <c r="DAY67" s="122"/>
      <c r="DAZ67" s="123"/>
      <c r="DBA67" s="125"/>
      <c r="DBB67" s="328"/>
      <c r="DBC67" s="329"/>
      <c r="DBD67" s="124"/>
      <c r="DBE67" s="122"/>
      <c r="DBF67" s="170"/>
      <c r="DBG67" s="122"/>
      <c r="DBH67" s="123"/>
      <c r="DBI67" s="122"/>
      <c r="DBJ67" s="123"/>
      <c r="DBK67" s="122"/>
      <c r="DBL67" s="123"/>
      <c r="DBM67" s="122"/>
      <c r="DBN67" s="123"/>
      <c r="DBO67" s="125"/>
      <c r="DBP67" s="328"/>
      <c r="DBQ67" s="329"/>
      <c r="DBR67" s="124"/>
      <c r="DBS67" s="122"/>
      <c r="DBT67" s="170"/>
      <c r="DBU67" s="122"/>
      <c r="DBV67" s="123"/>
      <c r="DBW67" s="122"/>
      <c r="DBX67" s="123"/>
      <c r="DBY67" s="122"/>
      <c r="DBZ67" s="123"/>
      <c r="DCA67" s="122"/>
      <c r="DCB67" s="123"/>
      <c r="DCC67" s="125"/>
      <c r="DCD67" s="328"/>
      <c r="DCE67" s="329"/>
      <c r="DCF67" s="124"/>
      <c r="DCG67" s="122"/>
      <c r="DCH67" s="170"/>
      <c r="DCI67" s="122"/>
      <c r="DCJ67" s="123"/>
      <c r="DCK67" s="122"/>
      <c r="DCL67" s="123"/>
      <c r="DCM67" s="122"/>
      <c r="DCN67" s="123"/>
      <c r="DCO67" s="122"/>
      <c r="DCP67" s="123"/>
      <c r="DCQ67" s="125"/>
      <c r="DCR67" s="328"/>
      <c r="DCS67" s="329"/>
      <c r="DCT67" s="124"/>
      <c r="DCU67" s="122"/>
      <c r="DCV67" s="170"/>
      <c r="DCW67" s="122"/>
      <c r="DCX67" s="123"/>
      <c r="DCY67" s="122"/>
      <c r="DCZ67" s="123"/>
      <c r="DDA67" s="122"/>
      <c r="DDB67" s="123"/>
      <c r="DDC67" s="122"/>
      <c r="DDD67" s="123"/>
      <c r="DDE67" s="125"/>
      <c r="DDF67" s="328"/>
      <c r="DDG67" s="329"/>
      <c r="DDH67" s="124"/>
      <c r="DDI67" s="122"/>
      <c r="DDJ67" s="170"/>
      <c r="DDK67" s="122"/>
      <c r="DDL67" s="123"/>
      <c r="DDM67" s="122"/>
      <c r="DDN67" s="123"/>
      <c r="DDO67" s="122"/>
      <c r="DDP67" s="123"/>
      <c r="DDQ67" s="122"/>
      <c r="DDR67" s="123"/>
      <c r="DDS67" s="125"/>
      <c r="DDT67" s="328"/>
      <c r="DDU67" s="329"/>
      <c r="DDV67" s="124"/>
      <c r="DDW67" s="122"/>
      <c r="DDX67" s="170"/>
      <c r="DDY67" s="122"/>
      <c r="DDZ67" s="123"/>
      <c r="DEA67" s="122"/>
      <c r="DEB67" s="123"/>
      <c r="DEC67" s="122"/>
      <c r="DED67" s="123"/>
      <c r="DEE67" s="122"/>
      <c r="DEF67" s="123"/>
      <c r="DEG67" s="125"/>
      <c r="DEH67" s="328"/>
      <c r="DEI67" s="329"/>
      <c r="DEJ67" s="124"/>
      <c r="DEK67" s="122"/>
      <c r="DEL67" s="170"/>
      <c r="DEM67" s="122"/>
      <c r="DEN67" s="123"/>
      <c r="DEO67" s="122"/>
      <c r="DEP67" s="123"/>
      <c r="DEQ67" s="122"/>
      <c r="DER67" s="123"/>
      <c r="DES67" s="122"/>
      <c r="DET67" s="123"/>
      <c r="DEU67" s="125"/>
      <c r="DEV67" s="328"/>
      <c r="DEW67" s="329"/>
      <c r="DEX67" s="124"/>
      <c r="DEY67" s="122"/>
      <c r="DEZ67" s="170"/>
      <c r="DFA67" s="122"/>
      <c r="DFB67" s="123"/>
      <c r="DFC67" s="122"/>
      <c r="DFD67" s="123"/>
      <c r="DFE67" s="122"/>
      <c r="DFF67" s="123"/>
      <c r="DFG67" s="122"/>
      <c r="DFH67" s="123"/>
      <c r="DFI67" s="125"/>
      <c r="DFJ67" s="328"/>
      <c r="DFK67" s="329"/>
      <c r="DFL67" s="124"/>
      <c r="DFM67" s="122"/>
      <c r="DFN67" s="170"/>
      <c r="DFO67" s="122"/>
      <c r="DFP67" s="123"/>
      <c r="DFQ67" s="122"/>
      <c r="DFR67" s="123"/>
      <c r="DFS67" s="122"/>
      <c r="DFT67" s="123"/>
      <c r="DFU67" s="122"/>
      <c r="DFV67" s="123"/>
      <c r="DFW67" s="125"/>
      <c r="DFX67" s="328"/>
      <c r="DFY67" s="329"/>
      <c r="DFZ67" s="124"/>
      <c r="DGA67" s="122"/>
      <c r="DGB67" s="170"/>
      <c r="DGC67" s="122"/>
      <c r="DGD67" s="123"/>
      <c r="DGE67" s="122"/>
      <c r="DGF67" s="123"/>
      <c r="DGG67" s="122"/>
      <c r="DGH67" s="123"/>
      <c r="DGI67" s="122"/>
      <c r="DGJ67" s="123"/>
      <c r="DGK67" s="125"/>
      <c r="DGL67" s="328"/>
      <c r="DGM67" s="329"/>
      <c r="DGN67" s="124"/>
      <c r="DGO67" s="122"/>
      <c r="DGP67" s="170"/>
      <c r="DGQ67" s="122"/>
      <c r="DGR67" s="123"/>
      <c r="DGS67" s="122"/>
      <c r="DGT67" s="123"/>
      <c r="DGU67" s="122"/>
      <c r="DGV67" s="123"/>
      <c r="DGW67" s="122"/>
      <c r="DGX67" s="123"/>
      <c r="DGY67" s="125"/>
      <c r="DGZ67" s="328"/>
      <c r="DHA67" s="329"/>
      <c r="DHB67" s="124"/>
      <c r="DHC67" s="122"/>
      <c r="DHD67" s="170"/>
      <c r="DHE67" s="122"/>
      <c r="DHF67" s="123"/>
      <c r="DHG67" s="122"/>
      <c r="DHH67" s="123"/>
      <c r="DHI67" s="122"/>
      <c r="DHJ67" s="123"/>
      <c r="DHK67" s="122"/>
      <c r="DHL67" s="123"/>
      <c r="DHM67" s="125"/>
      <c r="DHN67" s="328"/>
      <c r="DHO67" s="329"/>
      <c r="DHP67" s="124"/>
      <c r="DHQ67" s="122"/>
      <c r="DHR67" s="170"/>
      <c r="DHS67" s="122"/>
      <c r="DHT67" s="123"/>
      <c r="DHU67" s="122"/>
      <c r="DHV67" s="123"/>
      <c r="DHW67" s="122"/>
      <c r="DHX67" s="123"/>
      <c r="DHY67" s="122"/>
      <c r="DHZ67" s="123"/>
      <c r="DIA67" s="125"/>
      <c r="DIB67" s="328"/>
      <c r="DIC67" s="329"/>
      <c r="DID67" s="124"/>
      <c r="DIE67" s="122"/>
      <c r="DIF67" s="170"/>
      <c r="DIG67" s="122"/>
      <c r="DIH67" s="123"/>
      <c r="DII67" s="122"/>
      <c r="DIJ67" s="123"/>
      <c r="DIK67" s="122"/>
      <c r="DIL67" s="123"/>
      <c r="DIM67" s="122"/>
      <c r="DIN67" s="123"/>
      <c r="DIO67" s="125"/>
      <c r="DIP67" s="328"/>
      <c r="DIQ67" s="329"/>
      <c r="DIR67" s="124"/>
      <c r="DIS67" s="122"/>
      <c r="DIT67" s="170"/>
      <c r="DIU67" s="122"/>
      <c r="DIV67" s="123"/>
      <c r="DIW67" s="122"/>
      <c r="DIX67" s="123"/>
      <c r="DIY67" s="122"/>
      <c r="DIZ67" s="123"/>
      <c r="DJA67" s="122"/>
      <c r="DJB67" s="123"/>
      <c r="DJC67" s="125"/>
      <c r="DJD67" s="328"/>
      <c r="DJE67" s="329"/>
      <c r="DJF67" s="124"/>
      <c r="DJG67" s="122"/>
      <c r="DJH67" s="170"/>
      <c r="DJI67" s="122"/>
      <c r="DJJ67" s="123"/>
      <c r="DJK67" s="122"/>
      <c r="DJL67" s="123"/>
      <c r="DJM67" s="122"/>
      <c r="DJN67" s="123"/>
      <c r="DJO67" s="122"/>
      <c r="DJP67" s="123"/>
      <c r="DJQ67" s="125"/>
      <c r="DJR67" s="328"/>
      <c r="DJS67" s="329"/>
      <c r="DJT67" s="124"/>
      <c r="DJU67" s="122"/>
      <c r="DJV67" s="170"/>
      <c r="DJW67" s="122"/>
      <c r="DJX67" s="123"/>
      <c r="DJY67" s="122"/>
      <c r="DJZ67" s="123"/>
      <c r="DKA67" s="122"/>
      <c r="DKB67" s="123"/>
      <c r="DKC67" s="122"/>
      <c r="DKD67" s="123"/>
      <c r="DKE67" s="125"/>
      <c r="DKF67" s="328"/>
      <c r="DKG67" s="329"/>
      <c r="DKH67" s="124"/>
      <c r="DKI67" s="122"/>
      <c r="DKJ67" s="170"/>
      <c r="DKK67" s="122"/>
      <c r="DKL67" s="123"/>
      <c r="DKM67" s="122"/>
      <c r="DKN67" s="123"/>
      <c r="DKO67" s="122"/>
      <c r="DKP67" s="123"/>
      <c r="DKQ67" s="122"/>
      <c r="DKR67" s="123"/>
      <c r="DKS67" s="125"/>
      <c r="DKT67" s="328"/>
      <c r="DKU67" s="329"/>
      <c r="DKV67" s="124"/>
      <c r="DKW67" s="122"/>
      <c r="DKX67" s="170"/>
      <c r="DKY67" s="122"/>
      <c r="DKZ67" s="123"/>
      <c r="DLA67" s="122"/>
      <c r="DLB67" s="123"/>
      <c r="DLC67" s="122"/>
      <c r="DLD67" s="123"/>
      <c r="DLE67" s="122"/>
      <c r="DLF67" s="123"/>
      <c r="DLG67" s="125"/>
      <c r="DLH67" s="328"/>
      <c r="DLI67" s="329"/>
      <c r="DLJ67" s="124"/>
      <c r="DLK67" s="122"/>
      <c r="DLL67" s="170"/>
      <c r="DLM67" s="122"/>
      <c r="DLN67" s="123"/>
      <c r="DLO67" s="122"/>
      <c r="DLP67" s="123"/>
      <c r="DLQ67" s="122"/>
      <c r="DLR67" s="123"/>
      <c r="DLS67" s="122"/>
      <c r="DLT67" s="123"/>
      <c r="DLU67" s="125"/>
      <c r="DLV67" s="328"/>
      <c r="DLW67" s="329"/>
      <c r="DLX67" s="124"/>
      <c r="DLY67" s="122"/>
      <c r="DLZ67" s="170"/>
      <c r="DMA67" s="122"/>
      <c r="DMB67" s="123"/>
      <c r="DMC67" s="122"/>
      <c r="DMD67" s="123"/>
      <c r="DME67" s="122"/>
      <c r="DMF67" s="123"/>
      <c r="DMG67" s="122"/>
      <c r="DMH67" s="123"/>
      <c r="DMI67" s="125"/>
      <c r="DMJ67" s="328"/>
      <c r="DMK67" s="329"/>
      <c r="DML67" s="124"/>
      <c r="DMM67" s="122"/>
      <c r="DMN67" s="170"/>
      <c r="DMO67" s="122"/>
      <c r="DMP67" s="123"/>
      <c r="DMQ67" s="122"/>
      <c r="DMR67" s="123"/>
      <c r="DMS67" s="122"/>
      <c r="DMT67" s="123"/>
      <c r="DMU67" s="122"/>
      <c r="DMV67" s="123"/>
      <c r="DMW67" s="125"/>
      <c r="DMX67" s="328"/>
      <c r="DMY67" s="329"/>
      <c r="DMZ67" s="124"/>
      <c r="DNA67" s="122"/>
      <c r="DNB67" s="170"/>
      <c r="DNC67" s="122"/>
      <c r="DND67" s="123"/>
      <c r="DNE67" s="122"/>
      <c r="DNF67" s="123"/>
      <c r="DNG67" s="122"/>
      <c r="DNH67" s="123"/>
      <c r="DNI67" s="122"/>
      <c r="DNJ67" s="123"/>
      <c r="DNK67" s="125"/>
      <c r="DNL67" s="328"/>
      <c r="DNM67" s="329"/>
      <c r="DNN67" s="124"/>
      <c r="DNO67" s="122"/>
      <c r="DNP67" s="170"/>
      <c r="DNQ67" s="122"/>
      <c r="DNR67" s="123"/>
      <c r="DNS67" s="122"/>
      <c r="DNT67" s="123"/>
      <c r="DNU67" s="122"/>
      <c r="DNV67" s="123"/>
      <c r="DNW67" s="122"/>
      <c r="DNX67" s="123"/>
      <c r="DNY67" s="125"/>
      <c r="DNZ67" s="328"/>
      <c r="DOA67" s="329"/>
      <c r="DOB67" s="124"/>
      <c r="DOC67" s="122"/>
      <c r="DOD67" s="170"/>
      <c r="DOE67" s="122"/>
      <c r="DOF67" s="123"/>
      <c r="DOG67" s="122"/>
      <c r="DOH67" s="123"/>
      <c r="DOI67" s="122"/>
      <c r="DOJ67" s="123"/>
      <c r="DOK67" s="122"/>
      <c r="DOL67" s="123"/>
      <c r="DOM67" s="125"/>
      <c r="DON67" s="328"/>
      <c r="DOO67" s="329"/>
      <c r="DOP67" s="124"/>
      <c r="DOQ67" s="122"/>
      <c r="DOR67" s="170"/>
      <c r="DOS67" s="122"/>
      <c r="DOT67" s="123"/>
      <c r="DOU67" s="122"/>
      <c r="DOV67" s="123"/>
      <c r="DOW67" s="122"/>
      <c r="DOX67" s="123"/>
      <c r="DOY67" s="122"/>
      <c r="DOZ67" s="123"/>
      <c r="DPA67" s="125"/>
      <c r="DPB67" s="328"/>
      <c r="DPC67" s="329"/>
      <c r="DPD67" s="124"/>
      <c r="DPE67" s="122"/>
      <c r="DPF67" s="170"/>
      <c r="DPG67" s="122"/>
      <c r="DPH67" s="123"/>
      <c r="DPI67" s="122"/>
      <c r="DPJ67" s="123"/>
      <c r="DPK67" s="122"/>
      <c r="DPL67" s="123"/>
      <c r="DPM67" s="122"/>
      <c r="DPN67" s="123"/>
      <c r="DPO67" s="125"/>
      <c r="DPP67" s="328"/>
      <c r="DPQ67" s="329"/>
      <c r="DPR67" s="124"/>
      <c r="DPS67" s="122"/>
      <c r="DPT67" s="170"/>
      <c r="DPU67" s="122"/>
      <c r="DPV67" s="123"/>
      <c r="DPW67" s="122"/>
      <c r="DPX67" s="123"/>
      <c r="DPY67" s="122"/>
      <c r="DPZ67" s="123"/>
      <c r="DQA67" s="122"/>
      <c r="DQB67" s="123"/>
      <c r="DQC67" s="125"/>
      <c r="DQD67" s="328"/>
      <c r="DQE67" s="329"/>
      <c r="DQF67" s="124"/>
      <c r="DQG67" s="122"/>
      <c r="DQH67" s="170"/>
      <c r="DQI67" s="122"/>
      <c r="DQJ67" s="123"/>
      <c r="DQK67" s="122"/>
      <c r="DQL67" s="123"/>
      <c r="DQM67" s="122"/>
      <c r="DQN67" s="123"/>
      <c r="DQO67" s="122"/>
      <c r="DQP67" s="123"/>
      <c r="DQQ67" s="125"/>
      <c r="DQR67" s="328"/>
      <c r="DQS67" s="329"/>
      <c r="DQT67" s="124"/>
      <c r="DQU67" s="122"/>
      <c r="DQV67" s="170"/>
      <c r="DQW67" s="122"/>
      <c r="DQX67" s="123"/>
      <c r="DQY67" s="122"/>
      <c r="DQZ67" s="123"/>
      <c r="DRA67" s="122"/>
      <c r="DRB67" s="123"/>
      <c r="DRC67" s="122"/>
      <c r="DRD67" s="123"/>
      <c r="DRE67" s="125"/>
      <c r="DRF67" s="328"/>
      <c r="DRG67" s="329"/>
      <c r="DRH67" s="124"/>
      <c r="DRI67" s="122"/>
      <c r="DRJ67" s="170"/>
      <c r="DRK67" s="122"/>
      <c r="DRL67" s="123"/>
      <c r="DRM67" s="122"/>
      <c r="DRN67" s="123"/>
      <c r="DRO67" s="122"/>
      <c r="DRP67" s="123"/>
      <c r="DRQ67" s="122"/>
      <c r="DRR67" s="123"/>
      <c r="DRS67" s="125"/>
      <c r="DRT67" s="328"/>
      <c r="DRU67" s="329"/>
      <c r="DRV67" s="124"/>
      <c r="DRW67" s="122"/>
      <c r="DRX67" s="170"/>
      <c r="DRY67" s="122"/>
      <c r="DRZ67" s="123"/>
      <c r="DSA67" s="122"/>
      <c r="DSB67" s="123"/>
      <c r="DSC67" s="122"/>
      <c r="DSD67" s="123"/>
      <c r="DSE67" s="122"/>
      <c r="DSF67" s="123"/>
      <c r="DSG67" s="125"/>
      <c r="DSH67" s="328"/>
      <c r="DSI67" s="329"/>
      <c r="DSJ67" s="124"/>
      <c r="DSK67" s="122"/>
      <c r="DSL67" s="170"/>
      <c r="DSM67" s="122"/>
      <c r="DSN67" s="123"/>
      <c r="DSO67" s="122"/>
      <c r="DSP67" s="123"/>
      <c r="DSQ67" s="122"/>
      <c r="DSR67" s="123"/>
      <c r="DSS67" s="122"/>
      <c r="DST67" s="123"/>
      <c r="DSU67" s="125"/>
      <c r="DSV67" s="328"/>
      <c r="DSW67" s="329"/>
      <c r="DSX67" s="124"/>
      <c r="DSY67" s="122"/>
      <c r="DSZ67" s="170"/>
      <c r="DTA67" s="122"/>
      <c r="DTB67" s="123"/>
      <c r="DTC67" s="122"/>
      <c r="DTD67" s="123"/>
      <c r="DTE67" s="122"/>
      <c r="DTF67" s="123"/>
      <c r="DTG67" s="122"/>
      <c r="DTH67" s="123"/>
      <c r="DTI67" s="125"/>
      <c r="DTJ67" s="328"/>
      <c r="DTK67" s="329"/>
      <c r="DTL67" s="124"/>
      <c r="DTM67" s="122"/>
      <c r="DTN67" s="170"/>
      <c r="DTO67" s="122"/>
      <c r="DTP67" s="123"/>
      <c r="DTQ67" s="122"/>
      <c r="DTR67" s="123"/>
      <c r="DTS67" s="122"/>
      <c r="DTT67" s="123"/>
      <c r="DTU67" s="122"/>
      <c r="DTV67" s="123"/>
      <c r="DTW67" s="125"/>
      <c r="DTX67" s="328"/>
      <c r="DTY67" s="329"/>
      <c r="DTZ67" s="124"/>
      <c r="DUA67" s="122"/>
      <c r="DUB67" s="170"/>
      <c r="DUC67" s="122"/>
      <c r="DUD67" s="123"/>
      <c r="DUE67" s="122"/>
      <c r="DUF67" s="123"/>
      <c r="DUG67" s="122"/>
      <c r="DUH67" s="123"/>
      <c r="DUI67" s="122"/>
      <c r="DUJ67" s="123"/>
      <c r="DUK67" s="125"/>
      <c r="DUL67" s="328"/>
      <c r="DUM67" s="329"/>
      <c r="DUN67" s="124"/>
      <c r="DUO67" s="122"/>
      <c r="DUP67" s="170"/>
      <c r="DUQ67" s="122"/>
      <c r="DUR67" s="123"/>
      <c r="DUS67" s="122"/>
      <c r="DUT67" s="123"/>
      <c r="DUU67" s="122"/>
      <c r="DUV67" s="123"/>
      <c r="DUW67" s="122"/>
      <c r="DUX67" s="123"/>
      <c r="DUY67" s="125"/>
      <c r="DUZ67" s="328"/>
      <c r="DVA67" s="329"/>
      <c r="DVB67" s="124"/>
      <c r="DVC67" s="122"/>
      <c r="DVD67" s="170"/>
      <c r="DVE67" s="122"/>
      <c r="DVF67" s="123"/>
      <c r="DVG67" s="122"/>
      <c r="DVH67" s="123"/>
      <c r="DVI67" s="122"/>
      <c r="DVJ67" s="123"/>
      <c r="DVK67" s="122"/>
      <c r="DVL67" s="123"/>
      <c r="DVM67" s="125"/>
      <c r="DVN67" s="328"/>
      <c r="DVO67" s="329"/>
      <c r="DVP67" s="124"/>
      <c r="DVQ67" s="122"/>
      <c r="DVR67" s="170"/>
      <c r="DVS67" s="122"/>
      <c r="DVT67" s="123"/>
      <c r="DVU67" s="122"/>
      <c r="DVV67" s="123"/>
      <c r="DVW67" s="122"/>
      <c r="DVX67" s="123"/>
      <c r="DVY67" s="122"/>
      <c r="DVZ67" s="123"/>
      <c r="DWA67" s="125"/>
      <c r="DWB67" s="328"/>
      <c r="DWC67" s="329"/>
      <c r="DWD67" s="124"/>
      <c r="DWE67" s="122"/>
      <c r="DWF67" s="170"/>
      <c r="DWG67" s="122"/>
      <c r="DWH67" s="123"/>
      <c r="DWI67" s="122"/>
      <c r="DWJ67" s="123"/>
      <c r="DWK67" s="122"/>
      <c r="DWL67" s="123"/>
      <c r="DWM67" s="122"/>
      <c r="DWN67" s="123"/>
      <c r="DWO67" s="125"/>
      <c r="DWP67" s="328"/>
      <c r="DWQ67" s="329"/>
      <c r="DWR67" s="124"/>
      <c r="DWS67" s="122"/>
      <c r="DWT67" s="170"/>
      <c r="DWU67" s="122"/>
      <c r="DWV67" s="123"/>
      <c r="DWW67" s="122"/>
      <c r="DWX67" s="123"/>
      <c r="DWY67" s="122"/>
      <c r="DWZ67" s="123"/>
      <c r="DXA67" s="122"/>
      <c r="DXB67" s="123"/>
      <c r="DXC67" s="125"/>
      <c r="DXD67" s="328"/>
      <c r="DXE67" s="329"/>
      <c r="DXF67" s="124"/>
      <c r="DXG67" s="122"/>
      <c r="DXH67" s="170"/>
      <c r="DXI67" s="122"/>
      <c r="DXJ67" s="123"/>
      <c r="DXK67" s="122"/>
      <c r="DXL67" s="123"/>
      <c r="DXM67" s="122"/>
      <c r="DXN67" s="123"/>
      <c r="DXO67" s="122"/>
      <c r="DXP67" s="123"/>
      <c r="DXQ67" s="125"/>
      <c r="DXR67" s="328"/>
      <c r="DXS67" s="329"/>
      <c r="DXT67" s="124"/>
      <c r="DXU67" s="122"/>
      <c r="DXV67" s="170"/>
      <c r="DXW67" s="122"/>
      <c r="DXX67" s="123"/>
      <c r="DXY67" s="122"/>
      <c r="DXZ67" s="123"/>
      <c r="DYA67" s="122"/>
      <c r="DYB67" s="123"/>
      <c r="DYC67" s="122"/>
      <c r="DYD67" s="123"/>
      <c r="DYE67" s="125"/>
      <c r="DYF67" s="328"/>
      <c r="DYG67" s="329"/>
      <c r="DYH67" s="124"/>
      <c r="DYI67" s="122"/>
      <c r="DYJ67" s="170"/>
      <c r="DYK67" s="122"/>
      <c r="DYL67" s="123"/>
      <c r="DYM67" s="122"/>
      <c r="DYN67" s="123"/>
      <c r="DYO67" s="122"/>
      <c r="DYP67" s="123"/>
      <c r="DYQ67" s="122"/>
      <c r="DYR67" s="123"/>
      <c r="DYS67" s="125"/>
      <c r="DYT67" s="328"/>
      <c r="DYU67" s="329"/>
      <c r="DYV67" s="124"/>
      <c r="DYW67" s="122"/>
      <c r="DYX67" s="170"/>
      <c r="DYY67" s="122"/>
      <c r="DYZ67" s="123"/>
      <c r="DZA67" s="122"/>
      <c r="DZB67" s="123"/>
      <c r="DZC67" s="122"/>
      <c r="DZD67" s="123"/>
      <c r="DZE67" s="122"/>
      <c r="DZF67" s="123"/>
      <c r="DZG67" s="125"/>
      <c r="DZH67" s="328"/>
      <c r="DZI67" s="329"/>
      <c r="DZJ67" s="124"/>
      <c r="DZK67" s="122"/>
      <c r="DZL67" s="170"/>
      <c r="DZM67" s="122"/>
      <c r="DZN67" s="123"/>
      <c r="DZO67" s="122"/>
      <c r="DZP67" s="123"/>
      <c r="DZQ67" s="122"/>
      <c r="DZR67" s="123"/>
      <c r="DZS67" s="122"/>
      <c r="DZT67" s="123"/>
      <c r="DZU67" s="125"/>
      <c r="DZV67" s="328"/>
      <c r="DZW67" s="329"/>
      <c r="DZX67" s="124"/>
      <c r="DZY67" s="122"/>
      <c r="DZZ67" s="170"/>
      <c r="EAA67" s="122"/>
      <c r="EAB67" s="123"/>
      <c r="EAC67" s="122"/>
      <c r="EAD67" s="123"/>
      <c r="EAE67" s="122"/>
      <c r="EAF67" s="123"/>
      <c r="EAG67" s="122"/>
      <c r="EAH67" s="123"/>
      <c r="EAI67" s="125"/>
      <c r="EAJ67" s="328"/>
      <c r="EAK67" s="329"/>
      <c r="EAL67" s="124"/>
      <c r="EAM67" s="122"/>
      <c r="EAN67" s="170"/>
      <c r="EAO67" s="122"/>
      <c r="EAP67" s="123"/>
      <c r="EAQ67" s="122"/>
      <c r="EAR67" s="123"/>
      <c r="EAS67" s="122"/>
      <c r="EAT67" s="123"/>
      <c r="EAU67" s="122"/>
      <c r="EAV67" s="123"/>
      <c r="EAW67" s="125"/>
      <c r="EAX67" s="328"/>
      <c r="EAY67" s="329"/>
      <c r="EAZ67" s="124"/>
      <c r="EBA67" s="122"/>
      <c r="EBB67" s="170"/>
      <c r="EBC67" s="122"/>
      <c r="EBD67" s="123"/>
      <c r="EBE67" s="122"/>
      <c r="EBF67" s="123"/>
      <c r="EBG67" s="122"/>
      <c r="EBH67" s="123"/>
      <c r="EBI67" s="122"/>
      <c r="EBJ67" s="123"/>
      <c r="EBK67" s="125"/>
      <c r="EBL67" s="328"/>
      <c r="EBM67" s="329"/>
      <c r="EBN67" s="124"/>
      <c r="EBO67" s="122"/>
      <c r="EBP67" s="170"/>
      <c r="EBQ67" s="122"/>
      <c r="EBR67" s="123"/>
      <c r="EBS67" s="122"/>
      <c r="EBT67" s="123"/>
      <c r="EBU67" s="122"/>
      <c r="EBV67" s="123"/>
      <c r="EBW67" s="122"/>
      <c r="EBX67" s="123"/>
      <c r="EBY67" s="125"/>
      <c r="EBZ67" s="328"/>
      <c r="ECA67" s="329"/>
      <c r="ECB67" s="124"/>
      <c r="ECC67" s="122"/>
      <c r="ECD67" s="170"/>
      <c r="ECE67" s="122"/>
      <c r="ECF67" s="123"/>
      <c r="ECG67" s="122"/>
      <c r="ECH67" s="123"/>
      <c r="ECI67" s="122"/>
      <c r="ECJ67" s="123"/>
      <c r="ECK67" s="122"/>
      <c r="ECL67" s="123"/>
      <c r="ECM67" s="125"/>
      <c r="ECN67" s="328"/>
      <c r="ECO67" s="329"/>
      <c r="ECP67" s="124"/>
      <c r="ECQ67" s="122"/>
      <c r="ECR67" s="170"/>
      <c r="ECS67" s="122"/>
      <c r="ECT67" s="123"/>
      <c r="ECU67" s="122"/>
      <c r="ECV67" s="123"/>
      <c r="ECW67" s="122"/>
      <c r="ECX67" s="123"/>
      <c r="ECY67" s="122"/>
      <c r="ECZ67" s="123"/>
      <c r="EDA67" s="125"/>
      <c r="EDB67" s="328"/>
      <c r="EDC67" s="329"/>
      <c r="EDD67" s="124"/>
      <c r="EDE67" s="122"/>
      <c r="EDF67" s="170"/>
      <c r="EDG67" s="122"/>
      <c r="EDH67" s="123"/>
      <c r="EDI67" s="122"/>
      <c r="EDJ67" s="123"/>
      <c r="EDK67" s="122"/>
      <c r="EDL67" s="123"/>
      <c r="EDM67" s="122"/>
      <c r="EDN67" s="123"/>
      <c r="EDO67" s="125"/>
      <c r="EDP67" s="328"/>
      <c r="EDQ67" s="329"/>
      <c r="EDR67" s="124"/>
      <c r="EDS67" s="122"/>
      <c r="EDT67" s="170"/>
      <c r="EDU67" s="122"/>
      <c r="EDV67" s="123"/>
      <c r="EDW67" s="122"/>
      <c r="EDX67" s="123"/>
      <c r="EDY67" s="122"/>
      <c r="EDZ67" s="123"/>
      <c r="EEA67" s="122"/>
      <c r="EEB67" s="123"/>
      <c r="EEC67" s="125"/>
      <c r="EED67" s="328"/>
      <c r="EEE67" s="329"/>
      <c r="EEF67" s="124"/>
      <c r="EEG67" s="122"/>
      <c r="EEH67" s="170"/>
      <c r="EEI67" s="122"/>
      <c r="EEJ67" s="123"/>
      <c r="EEK67" s="122"/>
      <c r="EEL67" s="123"/>
      <c r="EEM67" s="122"/>
      <c r="EEN67" s="123"/>
      <c r="EEO67" s="122"/>
      <c r="EEP67" s="123"/>
      <c r="EEQ67" s="125"/>
      <c r="EER67" s="328"/>
      <c r="EES67" s="329"/>
      <c r="EET67" s="124"/>
      <c r="EEU67" s="122"/>
      <c r="EEV67" s="170"/>
      <c r="EEW67" s="122"/>
      <c r="EEX67" s="123"/>
      <c r="EEY67" s="122"/>
      <c r="EEZ67" s="123"/>
      <c r="EFA67" s="122"/>
      <c r="EFB67" s="123"/>
      <c r="EFC67" s="122"/>
      <c r="EFD67" s="123"/>
      <c r="EFE67" s="125"/>
      <c r="EFF67" s="328"/>
      <c r="EFG67" s="329"/>
      <c r="EFH67" s="124"/>
      <c r="EFI67" s="122"/>
      <c r="EFJ67" s="170"/>
      <c r="EFK67" s="122"/>
      <c r="EFL67" s="123"/>
      <c r="EFM67" s="122"/>
      <c r="EFN67" s="123"/>
      <c r="EFO67" s="122"/>
      <c r="EFP67" s="123"/>
      <c r="EFQ67" s="122"/>
      <c r="EFR67" s="123"/>
      <c r="EFS67" s="125"/>
      <c r="EFT67" s="328"/>
      <c r="EFU67" s="329"/>
      <c r="EFV67" s="124"/>
      <c r="EFW67" s="122"/>
      <c r="EFX67" s="170"/>
      <c r="EFY67" s="122"/>
      <c r="EFZ67" s="123"/>
      <c r="EGA67" s="122"/>
      <c r="EGB67" s="123"/>
      <c r="EGC67" s="122"/>
      <c r="EGD67" s="123"/>
      <c r="EGE67" s="122"/>
      <c r="EGF67" s="123"/>
      <c r="EGG67" s="125"/>
      <c r="EGH67" s="328"/>
      <c r="EGI67" s="329"/>
      <c r="EGJ67" s="124"/>
      <c r="EGK67" s="122"/>
      <c r="EGL67" s="170"/>
      <c r="EGM67" s="122"/>
      <c r="EGN67" s="123"/>
      <c r="EGO67" s="122"/>
      <c r="EGP67" s="123"/>
      <c r="EGQ67" s="122"/>
      <c r="EGR67" s="123"/>
      <c r="EGS67" s="122"/>
      <c r="EGT67" s="123"/>
      <c r="EGU67" s="125"/>
      <c r="EGV67" s="328"/>
      <c r="EGW67" s="329"/>
      <c r="EGX67" s="124"/>
      <c r="EGY67" s="122"/>
      <c r="EGZ67" s="170"/>
      <c r="EHA67" s="122"/>
      <c r="EHB67" s="123"/>
      <c r="EHC67" s="122"/>
      <c r="EHD67" s="123"/>
      <c r="EHE67" s="122"/>
      <c r="EHF67" s="123"/>
      <c r="EHG67" s="122"/>
      <c r="EHH67" s="123"/>
      <c r="EHI67" s="125"/>
      <c r="EHJ67" s="328"/>
      <c r="EHK67" s="329"/>
      <c r="EHL67" s="124"/>
      <c r="EHM67" s="122"/>
      <c r="EHN67" s="170"/>
      <c r="EHO67" s="122"/>
      <c r="EHP67" s="123"/>
      <c r="EHQ67" s="122"/>
      <c r="EHR67" s="123"/>
      <c r="EHS67" s="122"/>
      <c r="EHT67" s="123"/>
      <c r="EHU67" s="122"/>
      <c r="EHV67" s="123"/>
      <c r="EHW67" s="125"/>
      <c r="EHX67" s="328"/>
      <c r="EHY67" s="329"/>
      <c r="EHZ67" s="124"/>
      <c r="EIA67" s="122"/>
      <c r="EIB67" s="170"/>
      <c r="EIC67" s="122"/>
      <c r="EID67" s="123"/>
      <c r="EIE67" s="122"/>
      <c r="EIF67" s="123"/>
      <c r="EIG67" s="122"/>
      <c r="EIH67" s="123"/>
      <c r="EII67" s="122"/>
      <c r="EIJ67" s="123"/>
      <c r="EIK67" s="125"/>
      <c r="EIL67" s="328"/>
      <c r="EIM67" s="329"/>
      <c r="EIN67" s="124"/>
      <c r="EIO67" s="122"/>
      <c r="EIP67" s="170"/>
      <c r="EIQ67" s="122"/>
      <c r="EIR67" s="123"/>
      <c r="EIS67" s="122"/>
      <c r="EIT67" s="123"/>
      <c r="EIU67" s="122"/>
      <c r="EIV67" s="123"/>
      <c r="EIW67" s="122"/>
      <c r="EIX67" s="123"/>
      <c r="EIY67" s="125"/>
      <c r="EIZ67" s="328"/>
      <c r="EJA67" s="329"/>
      <c r="EJB67" s="124"/>
      <c r="EJC67" s="122"/>
      <c r="EJD67" s="170"/>
      <c r="EJE67" s="122"/>
      <c r="EJF67" s="123"/>
      <c r="EJG67" s="122"/>
      <c r="EJH67" s="123"/>
      <c r="EJI67" s="122"/>
      <c r="EJJ67" s="123"/>
      <c r="EJK67" s="122"/>
      <c r="EJL67" s="123"/>
      <c r="EJM67" s="125"/>
      <c r="EJN67" s="328"/>
      <c r="EJO67" s="329"/>
      <c r="EJP67" s="124"/>
      <c r="EJQ67" s="122"/>
      <c r="EJR67" s="170"/>
      <c r="EJS67" s="122"/>
      <c r="EJT67" s="123"/>
      <c r="EJU67" s="122"/>
      <c r="EJV67" s="123"/>
      <c r="EJW67" s="122"/>
      <c r="EJX67" s="123"/>
      <c r="EJY67" s="122"/>
      <c r="EJZ67" s="123"/>
      <c r="EKA67" s="125"/>
      <c r="EKB67" s="328"/>
      <c r="EKC67" s="329"/>
      <c r="EKD67" s="124"/>
      <c r="EKE67" s="122"/>
      <c r="EKF67" s="170"/>
      <c r="EKG67" s="122"/>
      <c r="EKH67" s="123"/>
      <c r="EKI67" s="122"/>
      <c r="EKJ67" s="123"/>
      <c r="EKK67" s="122"/>
      <c r="EKL67" s="123"/>
      <c r="EKM67" s="122"/>
      <c r="EKN67" s="123"/>
      <c r="EKO67" s="125"/>
      <c r="EKP67" s="328"/>
      <c r="EKQ67" s="329"/>
      <c r="EKR67" s="124"/>
      <c r="EKS67" s="122"/>
      <c r="EKT67" s="170"/>
      <c r="EKU67" s="122"/>
      <c r="EKV67" s="123"/>
      <c r="EKW67" s="122"/>
      <c r="EKX67" s="123"/>
      <c r="EKY67" s="122"/>
      <c r="EKZ67" s="123"/>
      <c r="ELA67" s="122"/>
      <c r="ELB67" s="123"/>
      <c r="ELC67" s="125"/>
      <c r="ELD67" s="328"/>
      <c r="ELE67" s="329"/>
      <c r="ELF67" s="124"/>
      <c r="ELG67" s="122"/>
      <c r="ELH67" s="170"/>
      <c r="ELI67" s="122"/>
      <c r="ELJ67" s="123"/>
      <c r="ELK67" s="122"/>
      <c r="ELL67" s="123"/>
      <c r="ELM67" s="122"/>
      <c r="ELN67" s="123"/>
      <c r="ELO67" s="122"/>
      <c r="ELP67" s="123"/>
      <c r="ELQ67" s="125"/>
      <c r="ELR67" s="328"/>
      <c r="ELS67" s="329"/>
      <c r="ELT67" s="124"/>
      <c r="ELU67" s="122"/>
      <c r="ELV67" s="170"/>
      <c r="ELW67" s="122"/>
      <c r="ELX67" s="123"/>
      <c r="ELY67" s="122"/>
      <c r="ELZ67" s="123"/>
      <c r="EMA67" s="122"/>
      <c r="EMB67" s="123"/>
      <c r="EMC67" s="122"/>
      <c r="EMD67" s="123"/>
      <c r="EME67" s="125"/>
      <c r="EMF67" s="328"/>
      <c r="EMG67" s="329"/>
      <c r="EMH67" s="124"/>
      <c r="EMI67" s="122"/>
      <c r="EMJ67" s="170"/>
      <c r="EMK67" s="122"/>
      <c r="EML67" s="123"/>
      <c r="EMM67" s="122"/>
      <c r="EMN67" s="123"/>
      <c r="EMO67" s="122"/>
      <c r="EMP67" s="123"/>
      <c r="EMQ67" s="122"/>
      <c r="EMR67" s="123"/>
      <c r="EMS67" s="125"/>
      <c r="EMT67" s="328"/>
      <c r="EMU67" s="329"/>
      <c r="EMV67" s="124"/>
      <c r="EMW67" s="122"/>
      <c r="EMX67" s="170"/>
      <c r="EMY67" s="122"/>
      <c r="EMZ67" s="123"/>
      <c r="ENA67" s="122"/>
      <c r="ENB67" s="123"/>
      <c r="ENC67" s="122"/>
      <c r="END67" s="123"/>
      <c r="ENE67" s="122"/>
      <c r="ENF67" s="123"/>
      <c r="ENG67" s="125"/>
      <c r="ENH67" s="328"/>
      <c r="ENI67" s="329"/>
      <c r="ENJ67" s="124"/>
      <c r="ENK67" s="122"/>
      <c r="ENL67" s="170"/>
      <c r="ENM67" s="122"/>
      <c r="ENN67" s="123"/>
      <c r="ENO67" s="122"/>
      <c r="ENP67" s="123"/>
      <c r="ENQ67" s="122"/>
      <c r="ENR67" s="123"/>
      <c r="ENS67" s="122"/>
      <c r="ENT67" s="123"/>
      <c r="ENU67" s="125"/>
      <c r="ENV67" s="328"/>
      <c r="ENW67" s="329"/>
      <c r="ENX67" s="124"/>
      <c r="ENY67" s="122"/>
      <c r="ENZ67" s="170"/>
      <c r="EOA67" s="122"/>
      <c r="EOB67" s="123"/>
      <c r="EOC67" s="122"/>
      <c r="EOD67" s="123"/>
      <c r="EOE67" s="122"/>
      <c r="EOF67" s="123"/>
      <c r="EOG67" s="122"/>
      <c r="EOH67" s="123"/>
      <c r="EOI67" s="125"/>
      <c r="EOJ67" s="328"/>
      <c r="EOK67" s="329"/>
      <c r="EOL67" s="124"/>
      <c r="EOM67" s="122"/>
      <c r="EON67" s="170"/>
      <c r="EOO67" s="122"/>
      <c r="EOP67" s="123"/>
      <c r="EOQ67" s="122"/>
      <c r="EOR67" s="123"/>
      <c r="EOS67" s="122"/>
      <c r="EOT67" s="123"/>
      <c r="EOU67" s="122"/>
      <c r="EOV67" s="123"/>
      <c r="EOW67" s="125"/>
      <c r="EOX67" s="328"/>
      <c r="EOY67" s="329"/>
      <c r="EOZ67" s="124"/>
      <c r="EPA67" s="122"/>
      <c r="EPB67" s="170"/>
      <c r="EPC67" s="122"/>
      <c r="EPD67" s="123"/>
      <c r="EPE67" s="122"/>
      <c r="EPF67" s="123"/>
      <c r="EPG67" s="122"/>
      <c r="EPH67" s="123"/>
      <c r="EPI67" s="122"/>
      <c r="EPJ67" s="123"/>
      <c r="EPK67" s="125"/>
      <c r="EPL67" s="328"/>
      <c r="EPM67" s="329"/>
      <c r="EPN67" s="124"/>
      <c r="EPO67" s="122"/>
      <c r="EPP67" s="170"/>
      <c r="EPQ67" s="122"/>
      <c r="EPR67" s="123"/>
      <c r="EPS67" s="122"/>
      <c r="EPT67" s="123"/>
      <c r="EPU67" s="122"/>
      <c r="EPV67" s="123"/>
      <c r="EPW67" s="122"/>
      <c r="EPX67" s="123"/>
      <c r="EPY67" s="125"/>
      <c r="EPZ67" s="328"/>
      <c r="EQA67" s="329"/>
      <c r="EQB67" s="124"/>
      <c r="EQC67" s="122"/>
      <c r="EQD67" s="170"/>
      <c r="EQE67" s="122"/>
      <c r="EQF67" s="123"/>
      <c r="EQG67" s="122"/>
      <c r="EQH67" s="123"/>
      <c r="EQI67" s="122"/>
      <c r="EQJ67" s="123"/>
      <c r="EQK67" s="122"/>
      <c r="EQL67" s="123"/>
      <c r="EQM67" s="125"/>
      <c r="EQN67" s="328"/>
      <c r="EQO67" s="329"/>
      <c r="EQP67" s="124"/>
      <c r="EQQ67" s="122"/>
      <c r="EQR67" s="170"/>
      <c r="EQS67" s="122"/>
      <c r="EQT67" s="123"/>
      <c r="EQU67" s="122"/>
      <c r="EQV67" s="123"/>
      <c r="EQW67" s="122"/>
      <c r="EQX67" s="123"/>
      <c r="EQY67" s="122"/>
      <c r="EQZ67" s="123"/>
      <c r="ERA67" s="125"/>
      <c r="ERB67" s="328"/>
      <c r="ERC67" s="329"/>
      <c r="ERD67" s="124"/>
      <c r="ERE67" s="122"/>
      <c r="ERF67" s="170"/>
      <c r="ERG67" s="122"/>
      <c r="ERH67" s="123"/>
      <c r="ERI67" s="122"/>
      <c r="ERJ67" s="123"/>
      <c r="ERK67" s="122"/>
      <c r="ERL67" s="123"/>
      <c r="ERM67" s="122"/>
      <c r="ERN67" s="123"/>
      <c r="ERO67" s="125"/>
      <c r="ERP67" s="328"/>
      <c r="ERQ67" s="329"/>
      <c r="ERR67" s="124"/>
      <c r="ERS67" s="122"/>
      <c r="ERT67" s="170"/>
      <c r="ERU67" s="122"/>
      <c r="ERV67" s="123"/>
      <c r="ERW67" s="122"/>
      <c r="ERX67" s="123"/>
      <c r="ERY67" s="122"/>
      <c r="ERZ67" s="123"/>
      <c r="ESA67" s="122"/>
      <c r="ESB67" s="123"/>
      <c r="ESC67" s="125"/>
      <c r="ESD67" s="328"/>
      <c r="ESE67" s="329"/>
      <c r="ESF67" s="124"/>
      <c r="ESG67" s="122"/>
      <c r="ESH67" s="170"/>
      <c r="ESI67" s="122"/>
      <c r="ESJ67" s="123"/>
      <c r="ESK67" s="122"/>
      <c r="ESL67" s="123"/>
      <c r="ESM67" s="122"/>
      <c r="ESN67" s="123"/>
      <c r="ESO67" s="122"/>
      <c r="ESP67" s="123"/>
      <c r="ESQ67" s="125"/>
      <c r="ESR67" s="328"/>
      <c r="ESS67" s="329"/>
      <c r="EST67" s="124"/>
      <c r="ESU67" s="122"/>
      <c r="ESV67" s="170"/>
      <c r="ESW67" s="122"/>
      <c r="ESX67" s="123"/>
      <c r="ESY67" s="122"/>
      <c r="ESZ67" s="123"/>
      <c r="ETA67" s="122"/>
      <c r="ETB67" s="123"/>
      <c r="ETC67" s="122"/>
      <c r="ETD67" s="123"/>
      <c r="ETE67" s="125"/>
      <c r="ETF67" s="328"/>
      <c r="ETG67" s="329"/>
      <c r="ETH67" s="124"/>
      <c r="ETI67" s="122"/>
      <c r="ETJ67" s="170"/>
      <c r="ETK67" s="122"/>
      <c r="ETL67" s="123"/>
      <c r="ETM67" s="122"/>
      <c r="ETN67" s="123"/>
      <c r="ETO67" s="122"/>
      <c r="ETP67" s="123"/>
      <c r="ETQ67" s="122"/>
      <c r="ETR67" s="123"/>
      <c r="ETS67" s="125"/>
      <c r="ETT67" s="328"/>
      <c r="ETU67" s="329"/>
      <c r="ETV67" s="124"/>
      <c r="ETW67" s="122"/>
      <c r="ETX67" s="170"/>
      <c r="ETY67" s="122"/>
      <c r="ETZ67" s="123"/>
      <c r="EUA67" s="122"/>
      <c r="EUB67" s="123"/>
      <c r="EUC67" s="122"/>
      <c r="EUD67" s="123"/>
      <c r="EUE67" s="122"/>
      <c r="EUF67" s="123"/>
      <c r="EUG67" s="125"/>
      <c r="EUH67" s="328"/>
      <c r="EUI67" s="329"/>
      <c r="EUJ67" s="124"/>
      <c r="EUK67" s="122"/>
      <c r="EUL67" s="170"/>
      <c r="EUM67" s="122"/>
      <c r="EUN67" s="123"/>
      <c r="EUO67" s="122"/>
      <c r="EUP67" s="123"/>
      <c r="EUQ67" s="122"/>
      <c r="EUR67" s="123"/>
      <c r="EUS67" s="122"/>
      <c r="EUT67" s="123"/>
      <c r="EUU67" s="125"/>
      <c r="EUV67" s="328"/>
      <c r="EUW67" s="329"/>
      <c r="EUX67" s="124"/>
      <c r="EUY67" s="122"/>
      <c r="EUZ67" s="170"/>
      <c r="EVA67" s="122"/>
      <c r="EVB67" s="123"/>
      <c r="EVC67" s="122"/>
      <c r="EVD67" s="123"/>
      <c r="EVE67" s="122"/>
      <c r="EVF67" s="123"/>
      <c r="EVG67" s="122"/>
      <c r="EVH67" s="123"/>
      <c r="EVI67" s="125"/>
      <c r="EVJ67" s="328"/>
      <c r="EVK67" s="329"/>
      <c r="EVL67" s="124"/>
      <c r="EVM67" s="122"/>
      <c r="EVN67" s="170"/>
      <c r="EVO67" s="122"/>
      <c r="EVP67" s="123"/>
      <c r="EVQ67" s="122"/>
      <c r="EVR67" s="123"/>
      <c r="EVS67" s="122"/>
      <c r="EVT67" s="123"/>
      <c r="EVU67" s="122"/>
      <c r="EVV67" s="123"/>
      <c r="EVW67" s="125"/>
      <c r="EVX67" s="328"/>
      <c r="EVY67" s="329"/>
      <c r="EVZ67" s="124"/>
      <c r="EWA67" s="122"/>
      <c r="EWB67" s="170"/>
      <c r="EWC67" s="122"/>
      <c r="EWD67" s="123"/>
      <c r="EWE67" s="122"/>
      <c r="EWF67" s="123"/>
      <c r="EWG67" s="122"/>
      <c r="EWH67" s="123"/>
      <c r="EWI67" s="122"/>
      <c r="EWJ67" s="123"/>
      <c r="EWK67" s="125"/>
      <c r="EWL67" s="328"/>
      <c r="EWM67" s="329"/>
      <c r="EWN67" s="124"/>
      <c r="EWO67" s="122"/>
      <c r="EWP67" s="170"/>
      <c r="EWQ67" s="122"/>
      <c r="EWR67" s="123"/>
      <c r="EWS67" s="122"/>
      <c r="EWT67" s="123"/>
      <c r="EWU67" s="122"/>
      <c r="EWV67" s="123"/>
      <c r="EWW67" s="122"/>
      <c r="EWX67" s="123"/>
      <c r="EWY67" s="125"/>
      <c r="EWZ67" s="328"/>
      <c r="EXA67" s="329"/>
      <c r="EXB67" s="124"/>
      <c r="EXC67" s="122"/>
      <c r="EXD67" s="170"/>
      <c r="EXE67" s="122"/>
      <c r="EXF67" s="123"/>
      <c r="EXG67" s="122"/>
      <c r="EXH67" s="123"/>
      <c r="EXI67" s="122"/>
      <c r="EXJ67" s="123"/>
      <c r="EXK67" s="122"/>
      <c r="EXL67" s="123"/>
      <c r="EXM67" s="125"/>
      <c r="EXN67" s="328"/>
      <c r="EXO67" s="329"/>
      <c r="EXP67" s="124"/>
      <c r="EXQ67" s="122"/>
      <c r="EXR67" s="170"/>
      <c r="EXS67" s="122"/>
      <c r="EXT67" s="123"/>
      <c r="EXU67" s="122"/>
      <c r="EXV67" s="123"/>
      <c r="EXW67" s="122"/>
      <c r="EXX67" s="123"/>
      <c r="EXY67" s="122"/>
      <c r="EXZ67" s="123"/>
      <c r="EYA67" s="125"/>
      <c r="EYB67" s="328"/>
      <c r="EYC67" s="329"/>
      <c r="EYD67" s="124"/>
      <c r="EYE67" s="122"/>
      <c r="EYF67" s="170"/>
      <c r="EYG67" s="122"/>
      <c r="EYH67" s="123"/>
      <c r="EYI67" s="122"/>
      <c r="EYJ67" s="123"/>
      <c r="EYK67" s="122"/>
      <c r="EYL67" s="123"/>
      <c r="EYM67" s="122"/>
      <c r="EYN67" s="123"/>
      <c r="EYO67" s="125"/>
      <c r="EYP67" s="328"/>
      <c r="EYQ67" s="329"/>
      <c r="EYR67" s="124"/>
      <c r="EYS67" s="122"/>
      <c r="EYT67" s="170"/>
      <c r="EYU67" s="122"/>
      <c r="EYV67" s="123"/>
      <c r="EYW67" s="122"/>
      <c r="EYX67" s="123"/>
      <c r="EYY67" s="122"/>
      <c r="EYZ67" s="123"/>
      <c r="EZA67" s="122"/>
      <c r="EZB67" s="123"/>
      <c r="EZC67" s="125"/>
      <c r="EZD67" s="328"/>
      <c r="EZE67" s="329"/>
      <c r="EZF67" s="124"/>
      <c r="EZG67" s="122"/>
      <c r="EZH67" s="170"/>
      <c r="EZI67" s="122"/>
      <c r="EZJ67" s="123"/>
      <c r="EZK67" s="122"/>
      <c r="EZL67" s="123"/>
      <c r="EZM67" s="122"/>
      <c r="EZN67" s="123"/>
      <c r="EZO67" s="122"/>
      <c r="EZP67" s="123"/>
      <c r="EZQ67" s="125"/>
      <c r="EZR67" s="328"/>
      <c r="EZS67" s="329"/>
      <c r="EZT67" s="124"/>
      <c r="EZU67" s="122"/>
      <c r="EZV67" s="170"/>
      <c r="EZW67" s="122"/>
      <c r="EZX67" s="123"/>
      <c r="EZY67" s="122"/>
      <c r="EZZ67" s="123"/>
      <c r="FAA67" s="122"/>
      <c r="FAB67" s="123"/>
      <c r="FAC67" s="122"/>
      <c r="FAD67" s="123"/>
      <c r="FAE67" s="125"/>
      <c r="FAF67" s="328"/>
      <c r="FAG67" s="329"/>
      <c r="FAH67" s="124"/>
      <c r="FAI67" s="122"/>
      <c r="FAJ67" s="170"/>
      <c r="FAK67" s="122"/>
      <c r="FAL67" s="123"/>
      <c r="FAM67" s="122"/>
      <c r="FAN67" s="123"/>
      <c r="FAO67" s="122"/>
      <c r="FAP67" s="123"/>
      <c r="FAQ67" s="122"/>
      <c r="FAR67" s="123"/>
      <c r="FAS67" s="125"/>
      <c r="FAT67" s="328"/>
      <c r="FAU67" s="329"/>
      <c r="FAV67" s="124"/>
      <c r="FAW67" s="122"/>
      <c r="FAX67" s="170"/>
      <c r="FAY67" s="122"/>
      <c r="FAZ67" s="123"/>
      <c r="FBA67" s="122"/>
      <c r="FBB67" s="123"/>
      <c r="FBC67" s="122"/>
      <c r="FBD67" s="123"/>
      <c r="FBE67" s="122"/>
      <c r="FBF67" s="123"/>
      <c r="FBG67" s="125"/>
      <c r="FBH67" s="328"/>
      <c r="FBI67" s="329"/>
      <c r="FBJ67" s="124"/>
      <c r="FBK67" s="122"/>
      <c r="FBL67" s="170"/>
      <c r="FBM67" s="122"/>
      <c r="FBN67" s="123"/>
      <c r="FBO67" s="122"/>
      <c r="FBP67" s="123"/>
      <c r="FBQ67" s="122"/>
      <c r="FBR67" s="123"/>
      <c r="FBS67" s="122"/>
      <c r="FBT67" s="123"/>
      <c r="FBU67" s="125"/>
      <c r="FBV67" s="328"/>
      <c r="FBW67" s="329"/>
      <c r="FBX67" s="124"/>
      <c r="FBY67" s="122"/>
      <c r="FBZ67" s="170"/>
      <c r="FCA67" s="122"/>
      <c r="FCB67" s="123"/>
      <c r="FCC67" s="122"/>
      <c r="FCD67" s="123"/>
      <c r="FCE67" s="122"/>
      <c r="FCF67" s="123"/>
      <c r="FCG67" s="122"/>
      <c r="FCH67" s="123"/>
      <c r="FCI67" s="125"/>
      <c r="FCJ67" s="328"/>
      <c r="FCK67" s="329"/>
      <c r="FCL67" s="124"/>
      <c r="FCM67" s="122"/>
      <c r="FCN67" s="170"/>
      <c r="FCO67" s="122"/>
      <c r="FCP67" s="123"/>
      <c r="FCQ67" s="122"/>
      <c r="FCR67" s="123"/>
      <c r="FCS67" s="122"/>
      <c r="FCT67" s="123"/>
      <c r="FCU67" s="122"/>
      <c r="FCV67" s="123"/>
      <c r="FCW67" s="125"/>
      <c r="FCX67" s="328"/>
      <c r="FCY67" s="329"/>
      <c r="FCZ67" s="124"/>
      <c r="FDA67" s="122"/>
      <c r="FDB67" s="170"/>
      <c r="FDC67" s="122"/>
      <c r="FDD67" s="123"/>
      <c r="FDE67" s="122"/>
      <c r="FDF67" s="123"/>
      <c r="FDG67" s="122"/>
      <c r="FDH67" s="123"/>
      <c r="FDI67" s="122"/>
      <c r="FDJ67" s="123"/>
      <c r="FDK67" s="125"/>
      <c r="FDL67" s="328"/>
      <c r="FDM67" s="329"/>
      <c r="FDN67" s="124"/>
      <c r="FDO67" s="122"/>
      <c r="FDP67" s="170"/>
      <c r="FDQ67" s="122"/>
      <c r="FDR67" s="123"/>
      <c r="FDS67" s="122"/>
      <c r="FDT67" s="123"/>
      <c r="FDU67" s="122"/>
      <c r="FDV67" s="123"/>
      <c r="FDW67" s="122"/>
      <c r="FDX67" s="123"/>
      <c r="FDY67" s="125"/>
      <c r="FDZ67" s="328"/>
      <c r="FEA67" s="329"/>
      <c r="FEB67" s="124"/>
      <c r="FEC67" s="122"/>
      <c r="FED67" s="170"/>
      <c r="FEE67" s="122"/>
      <c r="FEF67" s="123"/>
      <c r="FEG67" s="122"/>
      <c r="FEH67" s="123"/>
      <c r="FEI67" s="122"/>
      <c r="FEJ67" s="123"/>
      <c r="FEK67" s="122"/>
      <c r="FEL67" s="123"/>
      <c r="FEM67" s="125"/>
      <c r="FEN67" s="328"/>
      <c r="FEO67" s="329"/>
      <c r="FEP67" s="124"/>
      <c r="FEQ67" s="122"/>
      <c r="FER67" s="170"/>
      <c r="FES67" s="122"/>
      <c r="FET67" s="123"/>
      <c r="FEU67" s="122"/>
      <c r="FEV67" s="123"/>
      <c r="FEW67" s="122"/>
      <c r="FEX67" s="123"/>
      <c r="FEY67" s="122"/>
      <c r="FEZ67" s="123"/>
      <c r="FFA67" s="125"/>
      <c r="FFB67" s="328"/>
      <c r="FFC67" s="329"/>
      <c r="FFD67" s="124"/>
      <c r="FFE67" s="122"/>
      <c r="FFF67" s="170"/>
      <c r="FFG67" s="122"/>
      <c r="FFH67" s="123"/>
      <c r="FFI67" s="122"/>
      <c r="FFJ67" s="123"/>
      <c r="FFK67" s="122"/>
      <c r="FFL67" s="123"/>
      <c r="FFM67" s="122"/>
      <c r="FFN67" s="123"/>
      <c r="FFO67" s="125"/>
      <c r="FFP67" s="328"/>
      <c r="FFQ67" s="329"/>
      <c r="FFR67" s="124"/>
      <c r="FFS67" s="122"/>
      <c r="FFT67" s="170"/>
      <c r="FFU67" s="122"/>
      <c r="FFV67" s="123"/>
      <c r="FFW67" s="122"/>
      <c r="FFX67" s="123"/>
      <c r="FFY67" s="122"/>
      <c r="FFZ67" s="123"/>
      <c r="FGA67" s="122"/>
      <c r="FGB67" s="123"/>
      <c r="FGC67" s="125"/>
      <c r="FGD67" s="328"/>
      <c r="FGE67" s="329"/>
      <c r="FGF67" s="124"/>
      <c r="FGG67" s="122"/>
      <c r="FGH67" s="170"/>
      <c r="FGI67" s="122"/>
      <c r="FGJ67" s="123"/>
      <c r="FGK67" s="122"/>
      <c r="FGL67" s="123"/>
      <c r="FGM67" s="122"/>
      <c r="FGN67" s="123"/>
      <c r="FGO67" s="122"/>
      <c r="FGP67" s="123"/>
      <c r="FGQ67" s="125"/>
      <c r="FGR67" s="328"/>
      <c r="FGS67" s="329"/>
      <c r="FGT67" s="124"/>
      <c r="FGU67" s="122"/>
      <c r="FGV67" s="170"/>
      <c r="FGW67" s="122"/>
      <c r="FGX67" s="123"/>
      <c r="FGY67" s="122"/>
      <c r="FGZ67" s="123"/>
      <c r="FHA67" s="122"/>
      <c r="FHB67" s="123"/>
      <c r="FHC67" s="122"/>
      <c r="FHD67" s="123"/>
      <c r="FHE67" s="125"/>
      <c r="FHF67" s="328"/>
      <c r="FHG67" s="329"/>
      <c r="FHH67" s="124"/>
      <c r="FHI67" s="122"/>
      <c r="FHJ67" s="170"/>
      <c r="FHK67" s="122"/>
      <c r="FHL67" s="123"/>
      <c r="FHM67" s="122"/>
      <c r="FHN67" s="123"/>
      <c r="FHO67" s="122"/>
      <c r="FHP67" s="123"/>
      <c r="FHQ67" s="122"/>
      <c r="FHR67" s="123"/>
      <c r="FHS67" s="125"/>
      <c r="FHT67" s="328"/>
      <c r="FHU67" s="329"/>
      <c r="FHV67" s="124"/>
      <c r="FHW67" s="122"/>
      <c r="FHX67" s="170"/>
      <c r="FHY67" s="122"/>
      <c r="FHZ67" s="123"/>
      <c r="FIA67" s="122"/>
      <c r="FIB67" s="123"/>
      <c r="FIC67" s="122"/>
      <c r="FID67" s="123"/>
      <c r="FIE67" s="122"/>
      <c r="FIF67" s="123"/>
      <c r="FIG67" s="125"/>
      <c r="FIH67" s="328"/>
      <c r="FII67" s="329"/>
      <c r="FIJ67" s="124"/>
      <c r="FIK67" s="122"/>
      <c r="FIL67" s="170"/>
      <c r="FIM67" s="122"/>
      <c r="FIN67" s="123"/>
      <c r="FIO67" s="122"/>
      <c r="FIP67" s="123"/>
      <c r="FIQ67" s="122"/>
      <c r="FIR67" s="123"/>
      <c r="FIS67" s="122"/>
      <c r="FIT67" s="123"/>
      <c r="FIU67" s="125"/>
      <c r="FIV67" s="328"/>
      <c r="FIW67" s="329"/>
      <c r="FIX67" s="124"/>
      <c r="FIY67" s="122"/>
      <c r="FIZ67" s="170"/>
      <c r="FJA67" s="122"/>
      <c r="FJB67" s="123"/>
      <c r="FJC67" s="122"/>
      <c r="FJD67" s="123"/>
      <c r="FJE67" s="122"/>
      <c r="FJF67" s="123"/>
      <c r="FJG67" s="122"/>
      <c r="FJH67" s="123"/>
      <c r="FJI67" s="125"/>
      <c r="FJJ67" s="328"/>
      <c r="FJK67" s="329"/>
      <c r="FJL67" s="124"/>
      <c r="FJM67" s="122"/>
      <c r="FJN67" s="170"/>
      <c r="FJO67" s="122"/>
      <c r="FJP67" s="123"/>
      <c r="FJQ67" s="122"/>
      <c r="FJR67" s="123"/>
      <c r="FJS67" s="122"/>
      <c r="FJT67" s="123"/>
      <c r="FJU67" s="122"/>
      <c r="FJV67" s="123"/>
      <c r="FJW67" s="125"/>
      <c r="FJX67" s="328"/>
      <c r="FJY67" s="329"/>
      <c r="FJZ67" s="124"/>
      <c r="FKA67" s="122"/>
      <c r="FKB67" s="170"/>
      <c r="FKC67" s="122"/>
      <c r="FKD67" s="123"/>
      <c r="FKE67" s="122"/>
      <c r="FKF67" s="123"/>
      <c r="FKG67" s="122"/>
      <c r="FKH67" s="123"/>
      <c r="FKI67" s="122"/>
      <c r="FKJ67" s="123"/>
      <c r="FKK67" s="125"/>
      <c r="FKL67" s="328"/>
      <c r="FKM67" s="329"/>
      <c r="FKN67" s="124"/>
      <c r="FKO67" s="122"/>
      <c r="FKP67" s="170"/>
      <c r="FKQ67" s="122"/>
      <c r="FKR67" s="123"/>
      <c r="FKS67" s="122"/>
      <c r="FKT67" s="123"/>
      <c r="FKU67" s="122"/>
      <c r="FKV67" s="123"/>
      <c r="FKW67" s="122"/>
      <c r="FKX67" s="123"/>
      <c r="FKY67" s="125"/>
      <c r="FKZ67" s="328"/>
      <c r="FLA67" s="329"/>
      <c r="FLB67" s="124"/>
      <c r="FLC67" s="122"/>
      <c r="FLD67" s="170"/>
      <c r="FLE67" s="122"/>
      <c r="FLF67" s="123"/>
      <c r="FLG67" s="122"/>
      <c r="FLH67" s="123"/>
      <c r="FLI67" s="122"/>
      <c r="FLJ67" s="123"/>
      <c r="FLK67" s="122"/>
      <c r="FLL67" s="123"/>
      <c r="FLM67" s="125"/>
      <c r="FLN67" s="328"/>
      <c r="FLO67" s="329"/>
      <c r="FLP67" s="124"/>
      <c r="FLQ67" s="122"/>
      <c r="FLR67" s="170"/>
      <c r="FLS67" s="122"/>
      <c r="FLT67" s="123"/>
      <c r="FLU67" s="122"/>
      <c r="FLV67" s="123"/>
      <c r="FLW67" s="122"/>
      <c r="FLX67" s="123"/>
      <c r="FLY67" s="122"/>
      <c r="FLZ67" s="123"/>
      <c r="FMA67" s="125"/>
      <c r="FMB67" s="328"/>
      <c r="FMC67" s="329"/>
      <c r="FMD67" s="124"/>
      <c r="FME67" s="122"/>
      <c r="FMF67" s="170"/>
      <c r="FMG67" s="122"/>
      <c r="FMH67" s="123"/>
      <c r="FMI67" s="122"/>
      <c r="FMJ67" s="123"/>
      <c r="FMK67" s="122"/>
      <c r="FML67" s="123"/>
      <c r="FMM67" s="122"/>
      <c r="FMN67" s="123"/>
      <c r="FMO67" s="125"/>
      <c r="FMP67" s="328"/>
      <c r="FMQ67" s="329"/>
      <c r="FMR67" s="124"/>
      <c r="FMS67" s="122"/>
      <c r="FMT67" s="170"/>
      <c r="FMU67" s="122"/>
      <c r="FMV67" s="123"/>
      <c r="FMW67" s="122"/>
      <c r="FMX67" s="123"/>
      <c r="FMY67" s="122"/>
      <c r="FMZ67" s="123"/>
      <c r="FNA67" s="122"/>
      <c r="FNB67" s="123"/>
      <c r="FNC67" s="125"/>
      <c r="FND67" s="328"/>
      <c r="FNE67" s="329"/>
      <c r="FNF67" s="124"/>
      <c r="FNG67" s="122"/>
      <c r="FNH67" s="170"/>
      <c r="FNI67" s="122"/>
      <c r="FNJ67" s="123"/>
      <c r="FNK67" s="122"/>
      <c r="FNL67" s="123"/>
      <c r="FNM67" s="122"/>
      <c r="FNN67" s="123"/>
      <c r="FNO67" s="122"/>
      <c r="FNP67" s="123"/>
      <c r="FNQ67" s="125"/>
      <c r="FNR67" s="328"/>
      <c r="FNS67" s="329"/>
      <c r="FNT67" s="124"/>
      <c r="FNU67" s="122"/>
      <c r="FNV67" s="170"/>
      <c r="FNW67" s="122"/>
      <c r="FNX67" s="123"/>
      <c r="FNY67" s="122"/>
      <c r="FNZ67" s="123"/>
      <c r="FOA67" s="122"/>
      <c r="FOB67" s="123"/>
      <c r="FOC67" s="122"/>
      <c r="FOD67" s="123"/>
      <c r="FOE67" s="125"/>
      <c r="FOF67" s="328"/>
      <c r="FOG67" s="329"/>
      <c r="FOH67" s="124"/>
      <c r="FOI67" s="122"/>
      <c r="FOJ67" s="170"/>
      <c r="FOK67" s="122"/>
      <c r="FOL67" s="123"/>
      <c r="FOM67" s="122"/>
      <c r="FON67" s="123"/>
      <c r="FOO67" s="122"/>
      <c r="FOP67" s="123"/>
      <c r="FOQ67" s="122"/>
      <c r="FOR67" s="123"/>
      <c r="FOS67" s="125"/>
      <c r="FOT67" s="328"/>
      <c r="FOU67" s="329"/>
      <c r="FOV67" s="124"/>
      <c r="FOW67" s="122"/>
      <c r="FOX67" s="170"/>
      <c r="FOY67" s="122"/>
      <c r="FOZ67" s="123"/>
      <c r="FPA67" s="122"/>
      <c r="FPB67" s="123"/>
      <c r="FPC67" s="122"/>
      <c r="FPD67" s="123"/>
      <c r="FPE67" s="122"/>
      <c r="FPF67" s="123"/>
      <c r="FPG67" s="125"/>
      <c r="FPH67" s="328"/>
      <c r="FPI67" s="329"/>
      <c r="FPJ67" s="124"/>
      <c r="FPK67" s="122"/>
      <c r="FPL67" s="170"/>
      <c r="FPM67" s="122"/>
      <c r="FPN67" s="123"/>
      <c r="FPO67" s="122"/>
      <c r="FPP67" s="123"/>
      <c r="FPQ67" s="122"/>
      <c r="FPR67" s="123"/>
      <c r="FPS67" s="122"/>
      <c r="FPT67" s="123"/>
      <c r="FPU67" s="125"/>
      <c r="FPV67" s="328"/>
      <c r="FPW67" s="329"/>
      <c r="FPX67" s="124"/>
      <c r="FPY67" s="122"/>
      <c r="FPZ67" s="170"/>
      <c r="FQA67" s="122"/>
      <c r="FQB67" s="123"/>
      <c r="FQC67" s="122"/>
      <c r="FQD67" s="123"/>
      <c r="FQE67" s="122"/>
      <c r="FQF67" s="123"/>
      <c r="FQG67" s="122"/>
      <c r="FQH67" s="123"/>
      <c r="FQI67" s="125"/>
      <c r="FQJ67" s="328"/>
      <c r="FQK67" s="329"/>
      <c r="FQL67" s="124"/>
      <c r="FQM67" s="122"/>
      <c r="FQN67" s="170"/>
      <c r="FQO67" s="122"/>
      <c r="FQP67" s="123"/>
      <c r="FQQ67" s="122"/>
      <c r="FQR67" s="123"/>
      <c r="FQS67" s="122"/>
      <c r="FQT67" s="123"/>
      <c r="FQU67" s="122"/>
      <c r="FQV67" s="123"/>
      <c r="FQW67" s="125"/>
      <c r="FQX67" s="328"/>
      <c r="FQY67" s="329"/>
      <c r="FQZ67" s="124"/>
      <c r="FRA67" s="122"/>
      <c r="FRB67" s="170"/>
      <c r="FRC67" s="122"/>
      <c r="FRD67" s="123"/>
      <c r="FRE67" s="122"/>
      <c r="FRF67" s="123"/>
      <c r="FRG67" s="122"/>
      <c r="FRH67" s="123"/>
      <c r="FRI67" s="122"/>
      <c r="FRJ67" s="123"/>
      <c r="FRK67" s="125"/>
      <c r="FRL67" s="328"/>
      <c r="FRM67" s="329"/>
      <c r="FRN67" s="124"/>
      <c r="FRO67" s="122"/>
      <c r="FRP67" s="170"/>
      <c r="FRQ67" s="122"/>
      <c r="FRR67" s="123"/>
      <c r="FRS67" s="122"/>
      <c r="FRT67" s="123"/>
      <c r="FRU67" s="122"/>
      <c r="FRV67" s="123"/>
      <c r="FRW67" s="122"/>
      <c r="FRX67" s="123"/>
      <c r="FRY67" s="125"/>
      <c r="FRZ67" s="328"/>
      <c r="FSA67" s="329"/>
      <c r="FSB67" s="124"/>
      <c r="FSC67" s="122"/>
      <c r="FSD67" s="170"/>
      <c r="FSE67" s="122"/>
      <c r="FSF67" s="123"/>
      <c r="FSG67" s="122"/>
      <c r="FSH67" s="123"/>
      <c r="FSI67" s="122"/>
      <c r="FSJ67" s="123"/>
      <c r="FSK67" s="122"/>
      <c r="FSL67" s="123"/>
      <c r="FSM67" s="125"/>
      <c r="FSN67" s="328"/>
      <c r="FSO67" s="329"/>
      <c r="FSP67" s="124"/>
      <c r="FSQ67" s="122"/>
      <c r="FSR67" s="170"/>
      <c r="FSS67" s="122"/>
      <c r="FST67" s="123"/>
      <c r="FSU67" s="122"/>
      <c r="FSV67" s="123"/>
      <c r="FSW67" s="122"/>
      <c r="FSX67" s="123"/>
      <c r="FSY67" s="122"/>
      <c r="FSZ67" s="123"/>
      <c r="FTA67" s="125"/>
      <c r="FTB67" s="328"/>
      <c r="FTC67" s="329"/>
      <c r="FTD67" s="124"/>
      <c r="FTE67" s="122"/>
      <c r="FTF67" s="170"/>
      <c r="FTG67" s="122"/>
      <c r="FTH67" s="123"/>
      <c r="FTI67" s="122"/>
      <c r="FTJ67" s="123"/>
      <c r="FTK67" s="122"/>
      <c r="FTL67" s="123"/>
      <c r="FTM67" s="122"/>
      <c r="FTN67" s="123"/>
      <c r="FTO67" s="125"/>
      <c r="FTP67" s="328"/>
      <c r="FTQ67" s="329"/>
      <c r="FTR67" s="124"/>
      <c r="FTS67" s="122"/>
      <c r="FTT67" s="170"/>
      <c r="FTU67" s="122"/>
      <c r="FTV67" s="123"/>
      <c r="FTW67" s="122"/>
      <c r="FTX67" s="123"/>
      <c r="FTY67" s="122"/>
      <c r="FTZ67" s="123"/>
      <c r="FUA67" s="122"/>
      <c r="FUB67" s="123"/>
      <c r="FUC67" s="125"/>
      <c r="FUD67" s="328"/>
      <c r="FUE67" s="329"/>
      <c r="FUF67" s="124"/>
      <c r="FUG67" s="122"/>
      <c r="FUH67" s="170"/>
      <c r="FUI67" s="122"/>
      <c r="FUJ67" s="123"/>
      <c r="FUK67" s="122"/>
      <c r="FUL67" s="123"/>
      <c r="FUM67" s="122"/>
      <c r="FUN67" s="123"/>
      <c r="FUO67" s="122"/>
      <c r="FUP67" s="123"/>
      <c r="FUQ67" s="125"/>
      <c r="FUR67" s="328"/>
      <c r="FUS67" s="329"/>
      <c r="FUT67" s="124"/>
      <c r="FUU67" s="122"/>
      <c r="FUV67" s="170"/>
      <c r="FUW67" s="122"/>
      <c r="FUX67" s="123"/>
      <c r="FUY67" s="122"/>
      <c r="FUZ67" s="123"/>
      <c r="FVA67" s="122"/>
      <c r="FVB67" s="123"/>
      <c r="FVC67" s="122"/>
      <c r="FVD67" s="123"/>
      <c r="FVE67" s="125"/>
      <c r="FVF67" s="328"/>
      <c r="FVG67" s="329"/>
      <c r="FVH67" s="124"/>
      <c r="FVI67" s="122"/>
      <c r="FVJ67" s="170"/>
      <c r="FVK67" s="122"/>
      <c r="FVL67" s="123"/>
      <c r="FVM67" s="122"/>
      <c r="FVN67" s="123"/>
      <c r="FVO67" s="122"/>
      <c r="FVP67" s="123"/>
      <c r="FVQ67" s="122"/>
      <c r="FVR67" s="123"/>
      <c r="FVS67" s="125"/>
      <c r="FVT67" s="328"/>
      <c r="FVU67" s="329"/>
      <c r="FVV67" s="124"/>
      <c r="FVW67" s="122"/>
      <c r="FVX67" s="170"/>
      <c r="FVY67" s="122"/>
      <c r="FVZ67" s="123"/>
      <c r="FWA67" s="122"/>
      <c r="FWB67" s="123"/>
      <c r="FWC67" s="122"/>
      <c r="FWD67" s="123"/>
      <c r="FWE67" s="122"/>
      <c r="FWF67" s="123"/>
      <c r="FWG67" s="125"/>
      <c r="FWH67" s="328"/>
      <c r="FWI67" s="329"/>
      <c r="FWJ67" s="124"/>
      <c r="FWK67" s="122"/>
      <c r="FWL67" s="170"/>
      <c r="FWM67" s="122"/>
      <c r="FWN67" s="123"/>
      <c r="FWO67" s="122"/>
      <c r="FWP67" s="123"/>
      <c r="FWQ67" s="122"/>
      <c r="FWR67" s="123"/>
      <c r="FWS67" s="122"/>
      <c r="FWT67" s="123"/>
      <c r="FWU67" s="125"/>
      <c r="FWV67" s="328"/>
      <c r="FWW67" s="329"/>
      <c r="FWX67" s="124"/>
      <c r="FWY67" s="122"/>
      <c r="FWZ67" s="170"/>
      <c r="FXA67" s="122"/>
      <c r="FXB67" s="123"/>
      <c r="FXC67" s="122"/>
      <c r="FXD67" s="123"/>
      <c r="FXE67" s="122"/>
      <c r="FXF67" s="123"/>
      <c r="FXG67" s="122"/>
      <c r="FXH67" s="123"/>
      <c r="FXI67" s="125"/>
      <c r="FXJ67" s="328"/>
      <c r="FXK67" s="329"/>
      <c r="FXL67" s="124"/>
      <c r="FXM67" s="122"/>
      <c r="FXN67" s="170"/>
      <c r="FXO67" s="122"/>
      <c r="FXP67" s="123"/>
      <c r="FXQ67" s="122"/>
      <c r="FXR67" s="123"/>
      <c r="FXS67" s="122"/>
      <c r="FXT67" s="123"/>
      <c r="FXU67" s="122"/>
      <c r="FXV67" s="123"/>
      <c r="FXW67" s="125"/>
      <c r="FXX67" s="328"/>
      <c r="FXY67" s="329"/>
      <c r="FXZ67" s="124"/>
      <c r="FYA67" s="122"/>
      <c r="FYB67" s="170"/>
      <c r="FYC67" s="122"/>
      <c r="FYD67" s="123"/>
      <c r="FYE67" s="122"/>
      <c r="FYF67" s="123"/>
      <c r="FYG67" s="122"/>
      <c r="FYH67" s="123"/>
      <c r="FYI67" s="122"/>
      <c r="FYJ67" s="123"/>
      <c r="FYK67" s="125"/>
      <c r="FYL67" s="328"/>
      <c r="FYM67" s="329"/>
      <c r="FYN67" s="124"/>
      <c r="FYO67" s="122"/>
      <c r="FYP67" s="170"/>
      <c r="FYQ67" s="122"/>
      <c r="FYR67" s="123"/>
      <c r="FYS67" s="122"/>
      <c r="FYT67" s="123"/>
      <c r="FYU67" s="122"/>
      <c r="FYV67" s="123"/>
      <c r="FYW67" s="122"/>
      <c r="FYX67" s="123"/>
      <c r="FYY67" s="125"/>
      <c r="FYZ67" s="328"/>
      <c r="FZA67" s="329"/>
      <c r="FZB67" s="124"/>
      <c r="FZC67" s="122"/>
      <c r="FZD67" s="170"/>
      <c r="FZE67" s="122"/>
      <c r="FZF67" s="123"/>
      <c r="FZG67" s="122"/>
      <c r="FZH67" s="123"/>
      <c r="FZI67" s="122"/>
      <c r="FZJ67" s="123"/>
      <c r="FZK67" s="122"/>
      <c r="FZL67" s="123"/>
      <c r="FZM67" s="125"/>
      <c r="FZN67" s="328"/>
      <c r="FZO67" s="329"/>
      <c r="FZP67" s="124"/>
      <c r="FZQ67" s="122"/>
      <c r="FZR67" s="170"/>
      <c r="FZS67" s="122"/>
      <c r="FZT67" s="123"/>
      <c r="FZU67" s="122"/>
      <c r="FZV67" s="123"/>
      <c r="FZW67" s="122"/>
      <c r="FZX67" s="123"/>
      <c r="FZY67" s="122"/>
      <c r="FZZ67" s="123"/>
      <c r="GAA67" s="125"/>
      <c r="GAB67" s="328"/>
      <c r="GAC67" s="329"/>
      <c r="GAD67" s="124"/>
      <c r="GAE67" s="122"/>
      <c r="GAF67" s="170"/>
      <c r="GAG67" s="122"/>
      <c r="GAH67" s="123"/>
      <c r="GAI67" s="122"/>
      <c r="GAJ67" s="123"/>
      <c r="GAK67" s="122"/>
      <c r="GAL67" s="123"/>
      <c r="GAM67" s="122"/>
      <c r="GAN67" s="123"/>
      <c r="GAO67" s="125"/>
      <c r="GAP67" s="328"/>
      <c r="GAQ67" s="329"/>
      <c r="GAR67" s="124"/>
      <c r="GAS67" s="122"/>
      <c r="GAT67" s="170"/>
      <c r="GAU67" s="122"/>
      <c r="GAV67" s="123"/>
      <c r="GAW67" s="122"/>
      <c r="GAX67" s="123"/>
      <c r="GAY67" s="122"/>
      <c r="GAZ67" s="123"/>
      <c r="GBA67" s="122"/>
      <c r="GBB67" s="123"/>
      <c r="GBC67" s="125"/>
      <c r="GBD67" s="328"/>
      <c r="GBE67" s="329"/>
      <c r="GBF67" s="124"/>
      <c r="GBG67" s="122"/>
      <c r="GBH67" s="170"/>
      <c r="GBI67" s="122"/>
      <c r="GBJ67" s="123"/>
      <c r="GBK67" s="122"/>
      <c r="GBL67" s="123"/>
      <c r="GBM67" s="122"/>
      <c r="GBN67" s="123"/>
      <c r="GBO67" s="122"/>
      <c r="GBP67" s="123"/>
      <c r="GBQ67" s="125"/>
      <c r="GBR67" s="328"/>
      <c r="GBS67" s="329"/>
      <c r="GBT67" s="124"/>
      <c r="GBU67" s="122"/>
      <c r="GBV67" s="170"/>
      <c r="GBW67" s="122"/>
      <c r="GBX67" s="123"/>
      <c r="GBY67" s="122"/>
      <c r="GBZ67" s="123"/>
      <c r="GCA67" s="122"/>
      <c r="GCB67" s="123"/>
      <c r="GCC67" s="122"/>
      <c r="GCD67" s="123"/>
      <c r="GCE67" s="125"/>
      <c r="GCF67" s="328"/>
      <c r="GCG67" s="329"/>
      <c r="GCH67" s="124"/>
      <c r="GCI67" s="122"/>
      <c r="GCJ67" s="170"/>
      <c r="GCK67" s="122"/>
      <c r="GCL67" s="123"/>
      <c r="GCM67" s="122"/>
      <c r="GCN67" s="123"/>
      <c r="GCO67" s="122"/>
      <c r="GCP67" s="123"/>
      <c r="GCQ67" s="122"/>
      <c r="GCR67" s="123"/>
      <c r="GCS67" s="125"/>
      <c r="GCT67" s="328"/>
      <c r="GCU67" s="329"/>
      <c r="GCV67" s="124"/>
      <c r="GCW67" s="122"/>
      <c r="GCX67" s="170"/>
      <c r="GCY67" s="122"/>
      <c r="GCZ67" s="123"/>
      <c r="GDA67" s="122"/>
      <c r="GDB67" s="123"/>
      <c r="GDC67" s="122"/>
      <c r="GDD67" s="123"/>
      <c r="GDE67" s="122"/>
      <c r="GDF67" s="123"/>
      <c r="GDG67" s="125"/>
      <c r="GDH67" s="328"/>
      <c r="GDI67" s="329"/>
      <c r="GDJ67" s="124"/>
      <c r="GDK67" s="122"/>
      <c r="GDL67" s="170"/>
      <c r="GDM67" s="122"/>
      <c r="GDN67" s="123"/>
      <c r="GDO67" s="122"/>
      <c r="GDP67" s="123"/>
      <c r="GDQ67" s="122"/>
      <c r="GDR67" s="123"/>
      <c r="GDS67" s="122"/>
      <c r="GDT67" s="123"/>
      <c r="GDU67" s="125"/>
      <c r="GDV67" s="328"/>
      <c r="GDW67" s="329"/>
      <c r="GDX67" s="124"/>
      <c r="GDY67" s="122"/>
      <c r="GDZ67" s="170"/>
      <c r="GEA67" s="122"/>
      <c r="GEB67" s="123"/>
      <c r="GEC67" s="122"/>
      <c r="GED67" s="123"/>
      <c r="GEE67" s="122"/>
      <c r="GEF67" s="123"/>
      <c r="GEG67" s="122"/>
      <c r="GEH67" s="123"/>
      <c r="GEI67" s="125"/>
      <c r="GEJ67" s="328"/>
      <c r="GEK67" s="329"/>
      <c r="GEL67" s="124"/>
      <c r="GEM67" s="122"/>
      <c r="GEN67" s="170"/>
      <c r="GEO67" s="122"/>
      <c r="GEP67" s="123"/>
      <c r="GEQ67" s="122"/>
      <c r="GER67" s="123"/>
      <c r="GES67" s="122"/>
      <c r="GET67" s="123"/>
      <c r="GEU67" s="122"/>
      <c r="GEV67" s="123"/>
      <c r="GEW67" s="125"/>
      <c r="GEX67" s="328"/>
      <c r="GEY67" s="329"/>
      <c r="GEZ67" s="124"/>
      <c r="GFA67" s="122"/>
      <c r="GFB67" s="170"/>
      <c r="GFC67" s="122"/>
      <c r="GFD67" s="123"/>
      <c r="GFE67" s="122"/>
      <c r="GFF67" s="123"/>
      <c r="GFG67" s="122"/>
      <c r="GFH67" s="123"/>
      <c r="GFI67" s="122"/>
      <c r="GFJ67" s="123"/>
      <c r="GFK67" s="125"/>
      <c r="GFL67" s="328"/>
      <c r="GFM67" s="329"/>
      <c r="GFN67" s="124"/>
      <c r="GFO67" s="122"/>
      <c r="GFP67" s="170"/>
      <c r="GFQ67" s="122"/>
      <c r="GFR67" s="123"/>
      <c r="GFS67" s="122"/>
      <c r="GFT67" s="123"/>
      <c r="GFU67" s="122"/>
      <c r="GFV67" s="123"/>
      <c r="GFW67" s="122"/>
      <c r="GFX67" s="123"/>
      <c r="GFY67" s="125"/>
      <c r="GFZ67" s="328"/>
      <c r="GGA67" s="329"/>
      <c r="GGB67" s="124"/>
      <c r="GGC67" s="122"/>
      <c r="GGD67" s="170"/>
      <c r="GGE67" s="122"/>
      <c r="GGF67" s="123"/>
      <c r="GGG67" s="122"/>
      <c r="GGH67" s="123"/>
      <c r="GGI67" s="122"/>
      <c r="GGJ67" s="123"/>
      <c r="GGK67" s="122"/>
      <c r="GGL67" s="123"/>
      <c r="GGM67" s="125"/>
      <c r="GGN67" s="328"/>
      <c r="GGO67" s="329"/>
      <c r="GGP67" s="124"/>
      <c r="GGQ67" s="122"/>
      <c r="GGR67" s="170"/>
      <c r="GGS67" s="122"/>
      <c r="GGT67" s="123"/>
      <c r="GGU67" s="122"/>
      <c r="GGV67" s="123"/>
      <c r="GGW67" s="122"/>
      <c r="GGX67" s="123"/>
      <c r="GGY67" s="122"/>
      <c r="GGZ67" s="123"/>
      <c r="GHA67" s="125"/>
      <c r="GHB67" s="328"/>
      <c r="GHC67" s="329"/>
      <c r="GHD67" s="124"/>
      <c r="GHE67" s="122"/>
      <c r="GHF67" s="170"/>
      <c r="GHG67" s="122"/>
      <c r="GHH67" s="123"/>
      <c r="GHI67" s="122"/>
      <c r="GHJ67" s="123"/>
      <c r="GHK67" s="122"/>
      <c r="GHL67" s="123"/>
      <c r="GHM67" s="122"/>
      <c r="GHN67" s="123"/>
      <c r="GHO67" s="125"/>
      <c r="GHP67" s="328"/>
      <c r="GHQ67" s="329"/>
      <c r="GHR67" s="124"/>
      <c r="GHS67" s="122"/>
      <c r="GHT67" s="170"/>
      <c r="GHU67" s="122"/>
      <c r="GHV67" s="123"/>
      <c r="GHW67" s="122"/>
      <c r="GHX67" s="123"/>
      <c r="GHY67" s="122"/>
      <c r="GHZ67" s="123"/>
      <c r="GIA67" s="122"/>
      <c r="GIB67" s="123"/>
      <c r="GIC67" s="125"/>
      <c r="GID67" s="328"/>
      <c r="GIE67" s="329"/>
      <c r="GIF67" s="124"/>
      <c r="GIG67" s="122"/>
      <c r="GIH67" s="170"/>
      <c r="GII67" s="122"/>
      <c r="GIJ67" s="123"/>
      <c r="GIK67" s="122"/>
      <c r="GIL67" s="123"/>
      <c r="GIM67" s="122"/>
      <c r="GIN67" s="123"/>
      <c r="GIO67" s="122"/>
      <c r="GIP67" s="123"/>
      <c r="GIQ67" s="125"/>
      <c r="GIR67" s="328"/>
      <c r="GIS67" s="329"/>
      <c r="GIT67" s="124"/>
      <c r="GIU67" s="122"/>
      <c r="GIV67" s="170"/>
      <c r="GIW67" s="122"/>
      <c r="GIX67" s="123"/>
      <c r="GIY67" s="122"/>
      <c r="GIZ67" s="123"/>
      <c r="GJA67" s="122"/>
      <c r="GJB67" s="123"/>
      <c r="GJC67" s="122"/>
      <c r="GJD67" s="123"/>
      <c r="GJE67" s="125"/>
      <c r="GJF67" s="328"/>
      <c r="GJG67" s="329"/>
      <c r="GJH67" s="124"/>
      <c r="GJI67" s="122"/>
      <c r="GJJ67" s="170"/>
      <c r="GJK67" s="122"/>
      <c r="GJL67" s="123"/>
      <c r="GJM67" s="122"/>
      <c r="GJN67" s="123"/>
      <c r="GJO67" s="122"/>
      <c r="GJP67" s="123"/>
      <c r="GJQ67" s="122"/>
      <c r="GJR67" s="123"/>
      <c r="GJS67" s="125"/>
      <c r="GJT67" s="328"/>
      <c r="GJU67" s="329"/>
      <c r="GJV67" s="124"/>
      <c r="GJW67" s="122"/>
      <c r="GJX67" s="170"/>
      <c r="GJY67" s="122"/>
      <c r="GJZ67" s="123"/>
      <c r="GKA67" s="122"/>
      <c r="GKB67" s="123"/>
      <c r="GKC67" s="122"/>
      <c r="GKD67" s="123"/>
      <c r="GKE67" s="122"/>
      <c r="GKF67" s="123"/>
      <c r="GKG67" s="125"/>
      <c r="GKH67" s="328"/>
      <c r="GKI67" s="329"/>
      <c r="GKJ67" s="124"/>
      <c r="GKK67" s="122"/>
      <c r="GKL67" s="170"/>
      <c r="GKM67" s="122"/>
      <c r="GKN67" s="123"/>
      <c r="GKO67" s="122"/>
      <c r="GKP67" s="123"/>
      <c r="GKQ67" s="122"/>
      <c r="GKR67" s="123"/>
      <c r="GKS67" s="122"/>
      <c r="GKT67" s="123"/>
      <c r="GKU67" s="125"/>
      <c r="GKV67" s="328"/>
      <c r="GKW67" s="329"/>
      <c r="GKX67" s="124"/>
      <c r="GKY67" s="122"/>
      <c r="GKZ67" s="170"/>
      <c r="GLA67" s="122"/>
      <c r="GLB67" s="123"/>
      <c r="GLC67" s="122"/>
      <c r="GLD67" s="123"/>
      <c r="GLE67" s="122"/>
      <c r="GLF67" s="123"/>
      <c r="GLG67" s="122"/>
      <c r="GLH67" s="123"/>
      <c r="GLI67" s="125"/>
      <c r="GLJ67" s="328"/>
      <c r="GLK67" s="329"/>
      <c r="GLL67" s="124"/>
      <c r="GLM67" s="122"/>
      <c r="GLN67" s="170"/>
      <c r="GLO67" s="122"/>
      <c r="GLP67" s="123"/>
      <c r="GLQ67" s="122"/>
      <c r="GLR67" s="123"/>
      <c r="GLS67" s="122"/>
      <c r="GLT67" s="123"/>
      <c r="GLU67" s="122"/>
      <c r="GLV67" s="123"/>
      <c r="GLW67" s="125"/>
      <c r="GLX67" s="328"/>
      <c r="GLY67" s="329"/>
      <c r="GLZ67" s="124"/>
      <c r="GMA67" s="122"/>
      <c r="GMB67" s="170"/>
      <c r="GMC67" s="122"/>
      <c r="GMD67" s="123"/>
      <c r="GME67" s="122"/>
      <c r="GMF67" s="123"/>
      <c r="GMG67" s="122"/>
      <c r="GMH67" s="123"/>
      <c r="GMI67" s="122"/>
      <c r="GMJ67" s="123"/>
      <c r="GMK67" s="125"/>
      <c r="GML67" s="328"/>
      <c r="GMM67" s="329"/>
      <c r="GMN67" s="124"/>
      <c r="GMO67" s="122"/>
      <c r="GMP67" s="170"/>
      <c r="GMQ67" s="122"/>
      <c r="GMR67" s="123"/>
      <c r="GMS67" s="122"/>
      <c r="GMT67" s="123"/>
      <c r="GMU67" s="122"/>
      <c r="GMV67" s="123"/>
      <c r="GMW67" s="122"/>
      <c r="GMX67" s="123"/>
      <c r="GMY67" s="125"/>
      <c r="GMZ67" s="328"/>
      <c r="GNA67" s="329"/>
      <c r="GNB67" s="124"/>
      <c r="GNC67" s="122"/>
      <c r="GND67" s="170"/>
      <c r="GNE67" s="122"/>
      <c r="GNF67" s="123"/>
      <c r="GNG67" s="122"/>
      <c r="GNH67" s="123"/>
      <c r="GNI67" s="122"/>
      <c r="GNJ67" s="123"/>
      <c r="GNK67" s="122"/>
      <c r="GNL67" s="123"/>
      <c r="GNM67" s="125"/>
      <c r="GNN67" s="328"/>
      <c r="GNO67" s="329"/>
      <c r="GNP67" s="124"/>
      <c r="GNQ67" s="122"/>
      <c r="GNR67" s="170"/>
      <c r="GNS67" s="122"/>
      <c r="GNT67" s="123"/>
      <c r="GNU67" s="122"/>
      <c r="GNV67" s="123"/>
      <c r="GNW67" s="122"/>
      <c r="GNX67" s="123"/>
      <c r="GNY67" s="122"/>
      <c r="GNZ67" s="123"/>
      <c r="GOA67" s="125"/>
      <c r="GOB67" s="328"/>
      <c r="GOC67" s="329"/>
      <c r="GOD67" s="124"/>
      <c r="GOE67" s="122"/>
      <c r="GOF67" s="170"/>
      <c r="GOG67" s="122"/>
      <c r="GOH67" s="123"/>
      <c r="GOI67" s="122"/>
      <c r="GOJ67" s="123"/>
      <c r="GOK67" s="122"/>
      <c r="GOL67" s="123"/>
      <c r="GOM67" s="122"/>
      <c r="GON67" s="123"/>
      <c r="GOO67" s="125"/>
      <c r="GOP67" s="328"/>
      <c r="GOQ67" s="329"/>
      <c r="GOR67" s="124"/>
      <c r="GOS67" s="122"/>
      <c r="GOT67" s="170"/>
      <c r="GOU67" s="122"/>
      <c r="GOV67" s="123"/>
      <c r="GOW67" s="122"/>
      <c r="GOX67" s="123"/>
      <c r="GOY67" s="122"/>
      <c r="GOZ67" s="123"/>
      <c r="GPA67" s="122"/>
      <c r="GPB67" s="123"/>
      <c r="GPC67" s="125"/>
      <c r="GPD67" s="328"/>
      <c r="GPE67" s="329"/>
      <c r="GPF67" s="124"/>
      <c r="GPG67" s="122"/>
      <c r="GPH67" s="170"/>
      <c r="GPI67" s="122"/>
      <c r="GPJ67" s="123"/>
      <c r="GPK67" s="122"/>
      <c r="GPL67" s="123"/>
      <c r="GPM67" s="122"/>
      <c r="GPN67" s="123"/>
      <c r="GPO67" s="122"/>
      <c r="GPP67" s="123"/>
      <c r="GPQ67" s="125"/>
      <c r="GPR67" s="328"/>
      <c r="GPS67" s="329"/>
      <c r="GPT67" s="124"/>
      <c r="GPU67" s="122"/>
      <c r="GPV67" s="170"/>
      <c r="GPW67" s="122"/>
      <c r="GPX67" s="123"/>
      <c r="GPY67" s="122"/>
      <c r="GPZ67" s="123"/>
      <c r="GQA67" s="122"/>
      <c r="GQB67" s="123"/>
      <c r="GQC67" s="122"/>
      <c r="GQD67" s="123"/>
      <c r="GQE67" s="125"/>
      <c r="GQF67" s="328"/>
      <c r="GQG67" s="329"/>
      <c r="GQH67" s="124"/>
      <c r="GQI67" s="122"/>
      <c r="GQJ67" s="170"/>
      <c r="GQK67" s="122"/>
      <c r="GQL67" s="123"/>
      <c r="GQM67" s="122"/>
      <c r="GQN67" s="123"/>
      <c r="GQO67" s="122"/>
      <c r="GQP67" s="123"/>
      <c r="GQQ67" s="122"/>
      <c r="GQR67" s="123"/>
      <c r="GQS67" s="125"/>
      <c r="GQT67" s="328"/>
      <c r="GQU67" s="329"/>
      <c r="GQV67" s="124"/>
      <c r="GQW67" s="122"/>
      <c r="GQX67" s="170"/>
      <c r="GQY67" s="122"/>
      <c r="GQZ67" s="123"/>
      <c r="GRA67" s="122"/>
      <c r="GRB67" s="123"/>
      <c r="GRC67" s="122"/>
      <c r="GRD67" s="123"/>
      <c r="GRE67" s="122"/>
      <c r="GRF67" s="123"/>
      <c r="GRG67" s="125"/>
      <c r="GRH67" s="328"/>
      <c r="GRI67" s="329"/>
      <c r="GRJ67" s="124"/>
      <c r="GRK67" s="122"/>
      <c r="GRL67" s="170"/>
      <c r="GRM67" s="122"/>
      <c r="GRN67" s="123"/>
      <c r="GRO67" s="122"/>
      <c r="GRP67" s="123"/>
      <c r="GRQ67" s="122"/>
      <c r="GRR67" s="123"/>
      <c r="GRS67" s="122"/>
      <c r="GRT67" s="123"/>
      <c r="GRU67" s="125"/>
      <c r="GRV67" s="328"/>
      <c r="GRW67" s="329"/>
      <c r="GRX67" s="124"/>
      <c r="GRY67" s="122"/>
      <c r="GRZ67" s="170"/>
      <c r="GSA67" s="122"/>
      <c r="GSB67" s="123"/>
      <c r="GSC67" s="122"/>
      <c r="GSD67" s="123"/>
      <c r="GSE67" s="122"/>
      <c r="GSF67" s="123"/>
      <c r="GSG67" s="122"/>
      <c r="GSH67" s="123"/>
      <c r="GSI67" s="125"/>
      <c r="GSJ67" s="328"/>
      <c r="GSK67" s="329"/>
      <c r="GSL67" s="124"/>
      <c r="GSM67" s="122"/>
      <c r="GSN67" s="170"/>
      <c r="GSO67" s="122"/>
      <c r="GSP67" s="123"/>
      <c r="GSQ67" s="122"/>
      <c r="GSR67" s="123"/>
      <c r="GSS67" s="122"/>
      <c r="GST67" s="123"/>
      <c r="GSU67" s="122"/>
      <c r="GSV67" s="123"/>
      <c r="GSW67" s="125"/>
      <c r="GSX67" s="328"/>
      <c r="GSY67" s="329"/>
      <c r="GSZ67" s="124"/>
      <c r="GTA67" s="122"/>
      <c r="GTB67" s="170"/>
      <c r="GTC67" s="122"/>
      <c r="GTD67" s="123"/>
      <c r="GTE67" s="122"/>
      <c r="GTF67" s="123"/>
      <c r="GTG67" s="122"/>
      <c r="GTH67" s="123"/>
      <c r="GTI67" s="122"/>
      <c r="GTJ67" s="123"/>
      <c r="GTK67" s="125"/>
      <c r="GTL67" s="328"/>
      <c r="GTM67" s="329"/>
      <c r="GTN67" s="124"/>
      <c r="GTO67" s="122"/>
      <c r="GTP67" s="170"/>
      <c r="GTQ67" s="122"/>
      <c r="GTR67" s="123"/>
      <c r="GTS67" s="122"/>
      <c r="GTT67" s="123"/>
      <c r="GTU67" s="122"/>
      <c r="GTV67" s="123"/>
      <c r="GTW67" s="122"/>
      <c r="GTX67" s="123"/>
      <c r="GTY67" s="125"/>
      <c r="GTZ67" s="328"/>
      <c r="GUA67" s="329"/>
      <c r="GUB67" s="124"/>
      <c r="GUC67" s="122"/>
      <c r="GUD67" s="170"/>
      <c r="GUE67" s="122"/>
      <c r="GUF67" s="123"/>
      <c r="GUG67" s="122"/>
      <c r="GUH67" s="123"/>
      <c r="GUI67" s="122"/>
      <c r="GUJ67" s="123"/>
      <c r="GUK67" s="122"/>
      <c r="GUL67" s="123"/>
      <c r="GUM67" s="125"/>
      <c r="GUN67" s="328"/>
      <c r="GUO67" s="329"/>
      <c r="GUP67" s="124"/>
      <c r="GUQ67" s="122"/>
      <c r="GUR67" s="170"/>
      <c r="GUS67" s="122"/>
      <c r="GUT67" s="123"/>
      <c r="GUU67" s="122"/>
      <c r="GUV67" s="123"/>
      <c r="GUW67" s="122"/>
      <c r="GUX67" s="123"/>
      <c r="GUY67" s="122"/>
      <c r="GUZ67" s="123"/>
      <c r="GVA67" s="125"/>
      <c r="GVB67" s="328"/>
      <c r="GVC67" s="329"/>
      <c r="GVD67" s="124"/>
      <c r="GVE67" s="122"/>
      <c r="GVF67" s="170"/>
      <c r="GVG67" s="122"/>
      <c r="GVH67" s="123"/>
      <c r="GVI67" s="122"/>
      <c r="GVJ67" s="123"/>
      <c r="GVK67" s="122"/>
      <c r="GVL67" s="123"/>
      <c r="GVM67" s="122"/>
      <c r="GVN67" s="123"/>
      <c r="GVO67" s="125"/>
      <c r="GVP67" s="328"/>
      <c r="GVQ67" s="329"/>
      <c r="GVR67" s="124"/>
      <c r="GVS67" s="122"/>
      <c r="GVT67" s="170"/>
      <c r="GVU67" s="122"/>
      <c r="GVV67" s="123"/>
      <c r="GVW67" s="122"/>
      <c r="GVX67" s="123"/>
      <c r="GVY67" s="122"/>
      <c r="GVZ67" s="123"/>
      <c r="GWA67" s="122"/>
      <c r="GWB67" s="123"/>
      <c r="GWC67" s="125"/>
      <c r="GWD67" s="328"/>
      <c r="GWE67" s="329"/>
      <c r="GWF67" s="124"/>
      <c r="GWG67" s="122"/>
      <c r="GWH67" s="170"/>
      <c r="GWI67" s="122"/>
      <c r="GWJ67" s="123"/>
      <c r="GWK67" s="122"/>
      <c r="GWL67" s="123"/>
      <c r="GWM67" s="122"/>
      <c r="GWN67" s="123"/>
      <c r="GWO67" s="122"/>
      <c r="GWP67" s="123"/>
      <c r="GWQ67" s="125"/>
      <c r="GWR67" s="328"/>
      <c r="GWS67" s="329"/>
      <c r="GWT67" s="124"/>
      <c r="GWU67" s="122"/>
      <c r="GWV67" s="170"/>
      <c r="GWW67" s="122"/>
      <c r="GWX67" s="123"/>
      <c r="GWY67" s="122"/>
      <c r="GWZ67" s="123"/>
      <c r="GXA67" s="122"/>
      <c r="GXB67" s="123"/>
      <c r="GXC67" s="122"/>
      <c r="GXD67" s="123"/>
      <c r="GXE67" s="125"/>
      <c r="GXF67" s="328"/>
      <c r="GXG67" s="329"/>
      <c r="GXH67" s="124"/>
      <c r="GXI67" s="122"/>
      <c r="GXJ67" s="170"/>
      <c r="GXK67" s="122"/>
      <c r="GXL67" s="123"/>
      <c r="GXM67" s="122"/>
      <c r="GXN67" s="123"/>
      <c r="GXO67" s="122"/>
      <c r="GXP67" s="123"/>
      <c r="GXQ67" s="122"/>
      <c r="GXR67" s="123"/>
      <c r="GXS67" s="125"/>
      <c r="GXT67" s="328"/>
      <c r="GXU67" s="329"/>
      <c r="GXV67" s="124"/>
      <c r="GXW67" s="122"/>
      <c r="GXX67" s="170"/>
      <c r="GXY67" s="122"/>
      <c r="GXZ67" s="123"/>
      <c r="GYA67" s="122"/>
      <c r="GYB67" s="123"/>
      <c r="GYC67" s="122"/>
      <c r="GYD67" s="123"/>
      <c r="GYE67" s="122"/>
      <c r="GYF67" s="123"/>
      <c r="GYG67" s="125"/>
      <c r="GYH67" s="328"/>
      <c r="GYI67" s="329"/>
      <c r="GYJ67" s="124"/>
      <c r="GYK67" s="122"/>
      <c r="GYL67" s="170"/>
      <c r="GYM67" s="122"/>
      <c r="GYN67" s="123"/>
      <c r="GYO67" s="122"/>
      <c r="GYP67" s="123"/>
      <c r="GYQ67" s="122"/>
      <c r="GYR67" s="123"/>
      <c r="GYS67" s="122"/>
      <c r="GYT67" s="123"/>
      <c r="GYU67" s="125"/>
      <c r="GYV67" s="328"/>
      <c r="GYW67" s="329"/>
      <c r="GYX67" s="124"/>
      <c r="GYY67" s="122"/>
      <c r="GYZ67" s="170"/>
      <c r="GZA67" s="122"/>
      <c r="GZB67" s="123"/>
      <c r="GZC67" s="122"/>
      <c r="GZD67" s="123"/>
      <c r="GZE67" s="122"/>
      <c r="GZF67" s="123"/>
      <c r="GZG67" s="122"/>
      <c r="GZH67" s="123"/>
      <c r="GZI67" s="125"/>
      <c r="GZJ67" s="328"/>
      <c r="GZK67" s="329"/>
      <c r="GZL67" s="124"/>
      <c r="GZM67" s="122"/>
      <c r="GZN67" s="170"/>
      <c r="GZO67" s="122"/>
      <c r="GZP67" s="123"/>
      <c r="GZQ67" s="122"/>
      <c r="GZR67" s="123"/>
      <c r="GZS67" s="122"/>
      <c r="GZT67" s="123"/>
      <c r="GZU67" s="122"/>
      <c r="GZV67" s="123"/>
      <c r="GZW67" s="125"/>
      <c r="GZX67" s="328"/>
      <c r="GZY67" s="329"/>
      <c r="GZZ67" s="124"/>
      <c r="HAA67" s="122"/>
      <c r="HAB67" s="170"/>
      <c r="HAC67" s="122"/>
      <c r="HAD67" s="123"/>
      <c r="HAE67" s="122"/>
      <c r="HAF67" s="123"/>
      <c r="HAG67" s="122"/>
      <c r="HAH67" s="123"/>
      <c r="HAI67" s="122"/>
      <c r="HAJ67" s="123"/>
      <c r="HAK67" s="125"/>
      <c r="HAL67" s="328"/>
      <c r="HAM67" s="329"/>
      <c r="HAN67" s="124"/>
      <c r="HAO67" s="122"/>
      <c r="HAP67" s="170"/>
      <c r="HAQ67" s="122"/>
      <c r="HAR67" s="123"/>
      <c r="HAS67" s="122"/>
      <c r="HAT67" s="123"/>
      <c r="HAU67" s="122"/>
      <c r="HAV67" s="123"/>
      <c r="HAW67" s="122"/>
      <c r="HAX67" s="123"/>
      <c r="HAY67" s="125"/>
      <c r="HAZ67" s="328"/>
      <c r="HBA67" s="329"/>
      <c r="HBB67" s="124"/>
      <c r="HBC67" s="122"/>
      <c r="HBD67" s="170"/>
      <c r="HBE67" s="122"/>
      <c r="HBF67" s="123"/>
      <c r="HBG67" s="122"/>
      <c r="HBH67" s="123"/>
      <c r="HBI67" s="122"/>
      <c r="HBJ67" s="123"/>
      <c r="HBK67" s="122"/>
      <c r="HBL67" s="123"/>
      <c r="HBM67" s="125"/>
      <c r="HBN67" s="328"/>
      <c r="HBO67" s="329"/>
      <c r="HBP67" s="124"/>
      <c r="HBQ67" s="122"/>
      <c r="HBR67" s="170"/>
      <c r="HBS67" s="122"/>
      <c r="HBT67" s="123"/>
      <c r="HBU67" s="122"/>
      <c r="HBV67" s="123"/>
      <c r="HBW67" s="122"/>
      <c r="HBX67" s="123"/>
      <c r="HBY67" s="122"/>
      <c r="HBZ67" s="123"/>
      <c r="HCA67" s="125"/>
      <c r="HCB67" s="328"/>
      <c r="HCC67" s="329"/>
      <c r="HCD67" s="124"/>
      <c r="HCE67" s="122"/>
      <c r="HCF67" s="170"/>
      <c r="HCG67" s="122"/>
      <c r="HCH67" s="123"/>
      <c r="HCI67" s="122"/>
      <c r="HCJ67" s="123"/>
      <c r="HCK67" s="122"/>
      <c r="HCL67" s="123"/>
      <c r="HCM67" s="122"/>
      <c r="HCN67" s="123"/>
      <c r="HCO67" s="125"/>
      <c r="HCP67" s="328"/>
      <c r="HCQ67" s="329"/>
      <c r="HCR67" s="124"/>
      <c r="HCS67" s="122"/>
      <c r="HCT67" s="170"/>
      <c r="HCU67" s="122"/>
      <c r="HCV67" s="123"/>
      <c r="HCW67" s="122"/>
      <c r="HCX67" s="123"/>
      <c r="HCY67" s="122"/>
      <c r="HCZ67" s="123"/>
      <c r="HDA67" s="122"/>
      <c r="HDB67" s="123"/>
      <c r="HDC67" s="125"/>
      <c r="HDD67" s="328"/>
      <c r="HDE67" s="329"/>
      <c r="HDF67" s="124"/>
      <c r="HDG67" s="122"/>
      <c r="HDH67" s="170"/>
      <c r="HDI67" s="122"/>
      <c r="HDJ67" s="123"/>
      <c r="HDK67" s="122"/>
      <c r="HDL67" s="123"/>
      <c r="HDM67" s="122"/>
      <c r="HDN67" s="123"/>
      <c r="HDO67" s="122"/>
      <c r="HDP67" s="123"/>
      <c r="HDQ67" s="125"/>
      <c r="HDR67" s="328"/>
      <c r="HDS67" s="329"/>
      <c r="HDT67" s="124"/>
      <c r="HDU67" s="122"/>
      <c r="HDV67" s="170"/>
      <c r="HDW67" s="122"/>
      <c r="HDX67" s="123"/>
      <c r="HDY67" s="122"/>
      <c r="HDZ67" s="123"/>
      <c r="HEA67" s="122"/>
      <c r="HEB67" s="123"/>
      <c r="HEC67" s="122"/>
      <c r="HED67" s="123"/>
      <c r="HEE67" s="125"/>
      <c r="HEF67" s="328"/>
      <c r="HEG67" s="329"/>
      <c r="HEH67" s="124"/>
      <c r="HEI67" s="122"/>
      <c r="HEJ67" s="170"/>
      <c r="HEK67" s="122"/>
      <c r="HEL67" s="123"/>
      <c r="HEM67" s="122"/>
      <c r="HEN67" s="123"/>
      <c r="HEO67" s="122"/>
      <c r="HEP67" s="123"/>
      <c r="HEQ67" s="122"/>
      <c r="HER67" s="123"/>
      <c r="HES67" s="125"/>
      <c r="HET67" s="328"/>
      <c r="HEU67" s="329"/>
      <c r="HEV67" s="124"/>
      <c r="HEW67" s="122"/>
      <c r="HEX67" s="170"/>
      <c r="HEY67" s="122"/>
      <c r="HEZ67" s="123"/>
      <c r="HFA67" s="122"/>
      <c r="HFB67" s="123"/>
      <c r="HFC67" s="122"/>
      <c r="HFD67" s="123"/>
      <c r="HFE67" s="122"/>
      <c r="HFF67" s="123"/>
      <c r="HFG67" s="125"/>
      <c r="HFH67" s="328"/>
      <c r="HFI67" s="329"/>
      <c r="HFJ67" s="124"/>
      <c r="HFK67" s="122"/>
      <c r="HFL67" s="170"/>
      <c r="HFM67" s="122"/>
      <c r="HFN67" s="123"/>
      <c r="HFO67" s="122"/>
      <c r="HFP67" s="123"/>
      <c r="HFQ67" s="122"/>
      <c r="HFR67" s="123"/>
      <c r="HFS67" s="122"/>
      <c r="HFT67" s="123"/>
      <c r="HFU67" s="125"/>
      <c r="HFV67" s="328"/>
      <c r="HFW67" s="329"/>
      <c r="HFX67" s="124"/>
      <c r="HFY67" s="122"/>
      <c r="HFZ67" s="170"/>
      <c r="HGA67" s="122"/>
      <c r="HGB67" s="123"/>
      <c r="HGC67" s="122"/>
      <c r="HGD67" s="123"/>
      <c r="HGE67" s="122"/>
      <c r="HGF67" s="123"/>
      <c r="HGG67" s="122"/>
      <c r="HGH67" s="123"/>
      <c r="HGI67" s="125"/>
      <c r="HGJ67" s="328"/>
      <c r="HGK67" s="329"/>
      <c r="HGL67" s="124"/>
      <c r="HGM67" s="122"/>
      <c r="HGN67" s="170"/>
      <c r="HGO67" s="122"/>
      <c r="HGP67" s="123"/>
      <c r="HGQ67" s="122"/>
      <c r="HGR67" s="123"/>
      <c r="HGS67" s="122"/>
      <c r="HGT67" s="123"/>
      <c r="HGU67" s="122"/>
      <c r="HGV67" s="123"/>
      <c r="HGW67" s="125"/>
      <c r="HGX67" s="328"/>
      <c r="HGY67" s="329"/>
      <c r="HGZ67" s="124"/>
      <c r="HHA67" s="122"/>
      <c r="HHB67" s="170"/>
      <c r="HHC67" s="122"/>
      <c r="HHD67" s="123"/>
      <c r="HHE67" s="122"/>
      <c r="HHF67" s="123"/>
      <c r="HHG67" s="122"/>
      <c r="HHH67" s="123"/>
      <c r="HHI67" s="122"/>
      <c r="HHJ67" s="123"/>
      <c r="HHK67" s="125"/>
      <c r="HHL67" s="328"/>
      <c r="HHM67" s="329"/>
      <c r="HHN67" s="124"/>
      <c r="HHO67" s="122"/>
      <c r="HHP67" s="170"/>
      <c r="HHQ67" s="122"/>
      <c r="HHR67" s="123"/>
      <c r="HHS67" s="122"/>
      <c r="HHT67" s="123"/>
      <c r="HHU67" s="122"/>
      <c r="HHV67" s="123"/>
      <c r="HHW67" s="122"/>
      <c r="HHX67" s="123"/>
      <c r="HHY67" s="125"/>
      <c r="HHZ67" s="328"/>
      <c r="HIA67" s="329"/>
      <c r="HIB67" s="124"/>
      <c r="HIC67" s="122"/>
      <c r="HID67" s="170"/>
      <c r="HIE67" s="122"/>
      <c r="HIF67" s="123"/>
      <c r="HIG67" s="122"/>
      <c r="HIH67" s="123"/>
      <c r="HII67" s="122"/>
      <c r="HIJ67" s="123"/>
      <c r="HIK67" s="122"/>
      <c r="HIL67" s="123"/>
      <c r="HIM67" s="125"/>
      <c r="HIN67" s="328"/>
      <c r="HIO67" s="329"/>
      <c r="HIP67" s="124"/>
      <c r="HIQ67" s="122"/>
      <c r="HIR67" s="170"/>
      <c r="HIS67" s="122"/>
      <c r="HIT67" s="123"/>
      <c r="HIU67" s="122"/>
      <c r="HIV67" s="123"/>
      <c r="HIW67" s="122"/>
      <c r="HIX67" s="123"/>
      <c r="HIY67" s="122"/>
      <c r="HIZ67" s="123"/>
      <c r="HJA67" s="125"/>
      <c r="HJB67" s="328"/>
      <c r="HJC67" s="329"/>
      <c r="HJD67" s="124"/>
      <c r="HJE67" s="122"/>
      <c r="HJF67" s="170"/>
      <c r="HJG67" s="122"/>
      <c r="HJH67" s="123"/>
      <c r="HJI67" s="122"/>
      <c r="HJJ67" s="123"/>
      <c r="HJK67" s="122"/>
      <c r="HJL67" s="123"/>
      <c r="HJM67" s="122"/>
      <c r="HJN67" s="123"/>
      <c r="HJO67" s="125"/>
      <c r="HJP67" s="328"/>
      <c r="HJQ67" s="329"/>
      <c r="HJR67" s="124"/>
      <c r="HJS67" s="122"/>
      <c r="HJT67" s="170"/>
      <c r="HJU67" s="122"/>
      <c r="HJV67" s="123"/>
      <c r="HJW67" s="122"/>
      <c r="HJX67" s="123"/>
      <c r="HJY67" s="122"/>
      <c r="HJZ67" s="123"/>
      <c r="HKA67" s="122"/>
      <c r="HKB67" s="123"/>
      <c r="HKC67" s="125"/>
      <c r="HKD67" s="328"/>
      <c r="HKE67" s="329"/>
      <c r="HKF67" s="124"/>
      <c r="HKG67" s="122"/>
      <c r="HKH67" s="170"/>
      <c r="HKI67" s="122"/>
      <c r="HKJ67" s="123"/>
      <c r="HKK67" s="122"/>
      <c r="HKL67" s="123"/>
      <c r="HKM67" s="122"/>
      <c r="HKN67" s="123"/>
      <c r="HKO67" s="122"/>
      <c r="HKP67" s="123"/>
      <c r="HKQ67" s="125"/>
      <c r="HKR67" s="328"/>
      <c r="HKS67" s="329"/>
      <c r="HKT67" s="124"/>
      <c r="HKU67" s="122"/>
      <c r="HKV67" s="170"/>
      <c r="HKW67" s="122"/>
      <c r="HKX67" s="123"/>
      <c r="HKY67" s="122"/>
      <c r="HKZ67" s="123"/>
      <c r="HLA67" s="122"/>
      <c r="HLB67" s="123"/>
      <c r="HLC67" s="122"/>
      <c r="HLD67" s="123"/>
      <c r="HLE67" s="125"/>
      <c r="HLF67" s="328"/>
      <c r="HLG67" s="329"/>
      <c r="HLH67" s="124"/>
      <c r="HLI67" s="122"/>
      <c r="HLJ67" s="170"/>
      <c r="HLK67" s="122"/>
      <c r="HLL67" s="123"/>
      <c r="HLM67" s="122"/>
      <c r="HLN67" s="123"/>
      <c r="HLO67" s="122"/>
      <c r="HLP67" s="123"/>
      <c r="HLQ67" s="122"/>
      <c r="HLR67" s="123"/>
      <c r="HLS67" s="125"/>
      <c r="HLT67" s="328"/>
      <c r="HLU67" s="329"/>
      <c r="HLV67" s="124"/>
      <c r="HLW67" s="122"/>
      <c r="HLX67" s="170"/>
      <c r="HLY67" s="122"/>
      <c r="HLZ67" s="123"/>
      <c r="HMA67" s="122"/>
      <c r="HMB67" s="123"/>
      <c r="HMC67" s="122"/>
      <c r="HMD67" s="123"/>
      <c r="HME67" s="122"/>
      <c r="HMF67" s="123"/>
      <c r="HMG67" s="125"/>
      <c r="HMH67" s="328"/>
      <c r="HMI67" s="329"/>
      <c r="HMJ67" s="124"/>
      <c r="HMK67" s="122"/>
      <c r="HML67" s="170"/>
      <c r="HMM67" s="122"/>
      <c r="HMN67" s="123"/>
      <c r="HMO67" s="122"/>
      <c r="HMP67" s="123"/>
      <c r="HMQ67" s="122"/>
      <c r="HMR67" s="123"/>
      <c r="HMS67" s="122"/>
      <c r="HMT67" s="123"/>
      <c r="HMU67" s="125"/>
      <c r="HMV67" s="328"/>
      <c r="HMW67" s="329"/>
      <c r="HMX67" s="124"/>
      <c r="HMY67" s="122"/>
      <c r="HMZ67" s="170"/>
      <c r="HNA67" s="122"/>
      <c r="HNB67" s="123"/>
      <c r="HNC67" s="122"/>
      <c r="HND67" s="123"/>
      <c r="HNE67" s="122"/>
      <c r="HNF67" s="123"/>
      <c r="HNG67" s="122"/>
      <c r="HNH67" s="123"/>
      <c r="HNI67" s="125"/>
      <c r="HNJ67" s="328"/>
      <c r="HNK67" s="329"/>
      <c r="HNL67" s="124"/>
      <c r="HNM67" s="122"/>
      <c r="HNN67" s="170"/>
      <c r="HNO67" s="122"/>
      <c r="HNP67" s="123"/>
      <c r="HNQ67" s="122"/>
      <c r="HNR67" s="123"/>
      <c r="HNS67" s="122"/>
      <c r="HNT67" s="123"/>
      <c r="HNU67" s="122"/>
      <c r="HNV67" s="123"/>
      <c r="HNW67" s="125"/>
      <c r="HNX67" s="328"/>
      <c r="HNY67" s="329"/>
      <c r="HNZ67" s="124"/>
      <c r="HOA67" s="122"/>
      <c r="HOB67" s="170"/>
      <c r="HOC67" s="122"/>
      <c r="HOD67" s="123"/>
      <c r="HOE67" s="122"/>
      <c r="HOF67" s="123"/>
      <c r="HOG67" s="122"/>
      <c r="HOH67" s="123"/>
      <c r="HOI67" s="122"/>
      <c r="HOJ67" s="123"/>
      <c r="HOK67" s="125"/>
      <c r="HOL67" s="328"/>
      <c r="HOM67" s="329"/>
      <c r="HON67" s="124"/>
      <c r="HOO67" s="122"/>
      <c r="HOP67" s="170"/>
      <c r="HOQ67" s="122"/>
      <c r="HOR67" s="123"/>
      <c r="HOS67" s="122"/>
      <c r="HOT67" s="123"/>
      <c r="HOU67" s="122"/>
      <c r="HOV67" s="123"/>
      <c r="HOW67" s="122"/>
      <c r="HOX67" s="123"/>
      <c r="HOY67" s="125"/>
      <c r="HOZ67" s="328"/>
      <c r="HPA67" s="329"/>
      <c r="HPB67" s="124"/>
      <c r="HPC67" s="122"/>
      <c r="HPD67" s="170"/>
      <c r="HPE67" s="122"/>
      <c r="HPF67" s="123"/>
      <c r="HPG67" s="122"/>
      <c r="HPH67" s="123"/>
      <c r="HPI67" s="122"/>
      <c r="HPJ67" s="123"/>
      <c r="HPK67" s="122"/>
      <c r="HPL67" s="123"/>
      <c r="HPM67" s="125"/>
      <c r="HPN67" s="328"/>
      <c r="HPO67" s="329"/>
      <c r="HPP67" s="124"/>
      <c r="HPQ67" s="122"/>
      <c r="HPR67" s="170"/>
      <c r="HPS67" s="122"/>
      <c r="HPT67" s="123"/>
      <c r="HPU67" s="122"/>
      <c r="HPV67" s="123"/>
      <c r="HPW67" s="122"/>
      <c r="HPX67" s="123"/>
      <c r="HPY67" s="122"/>
      <c r="HPZ67" s="123"/>
      <c r="HQA67" s="125"/>
      <c r="HQB67" s="328"/>
      <c r="HQC67" s="329"/>
      <c r="HQD67" s="124"/>
      <c r="HQE67" s="122"/>
      <c r="HQF67" s="170"/>
      <c r="HQG67" s="122"/>
      <c r="HQH67" s="123"/>
      <c r="HQI67" s="122"/>
      <c r="HQJ67" s="123"/>
      <c r="HQK67" s="122"/>
      <c r="HQL67" s="123"/>
      <c r="HQM67" s="122"/>
      <c r="HQN67" s="123"/>
      <c r="HQO67" s="125"/>
      <c r="HQP67" s="328"/>
      <c r="HQQ67" s="329"/>
      <c r="HQR67" s="124"/>
      <c r="HQS67" s="122"/>
      <c r="HQT67" s="170"/>
      <c r="HQU67" s="122"/>
      <c r="HQV67" s="123"/>
      <c r="HQW67" s="122"/>
      <c r="HQX67" s="123"/>
      <c r="HQY67" s="122"/>
      <c r="HQZ67" s="123"/>
      <c r="HRA67" s="122"/>
      <c r="HRB67" s="123"/>
      <c r="HRC67" s="125"/>
      <c r="HRD67" s="328"/>
      <c r="HRE67" s="329"/>
      <c r="HRF67" s="124"/>
      <c r="HRG67" s="122"/>
      <c r="HRH67" s="170"/>
      <c r="HRI67" s="122"/>
      <c r="HRJ67" s="123"/>
      <c r="HRK67" s="122"/>
      <c r="HRL67" s="123"/>
      <c r="HRM67" s="122"/>
      <c r="HRN67" s="123"/>
      <c r="HRO67" s="122"/>
      <c r="HRP67" s="123"/>
      <c r="HRQ67" s="125"/>
      <c r="HRR67" s="328"/>
      <c r="HRS67" s="329"/>
      <c r="HRT67" s="124"/>
      <c r="HRU67" s="122"/>
      <c r="HRV67" s="170"/>
      <c r="HRW67" s="122"/>
      <c r="HRX67" s="123"/>
      <c r="HRY67" s="122"/>
      <c r="HRZ67" s="123"/>
      <c r="HSA67" s="122"/>
      <c r="HSB67" s="123"/>
      <c r="HSC67" s="122"/>
      <c r="HSD67" s="123"/>
      <c r="HSE67" s="125"/>
      <c r="HSF67" s="328"/>
      <c r="HSG67" s="329"/>
      <c r="HSH67" s="124"/>
      <c r="HSI67" s="122"/>
      <c r="HSJ67" s="170"/>
      <c r="HSK67" s="122"/>
      <c r="HSL67" s="123"/>
      <c r="HSM67" s="122"/>
      <c r="HSN67" s="123"/>
      <c r="HSO67" s="122"/>
      <c r="HSP67" s="123"/>
      <c r="HSQ67" s="122"/>
      <c r="HSR67" s="123"/>
      <c r="HSS67" s="125"/>
      <c r="HST67" s="328"/>
      <c r="HSU67" s="329"/>
      <c r="HSV67" s="124"/>
      <c r="HSW67" s="122"/>
      <c r="HSX67" s="170"/>
      <c r="HSY67" s="122"/>
      <c r="HSZ67" s="123"/>
      <c r="HTA67" s="122"/>
      <c r="HTB67" s="123"/>
      <c r="HTC67" s="122"/>
      <c r="HTD67" s="123"/>
      <c r="HTE67" s="122"/>
      <c r="HTF67" s="123"/>
      <c r="HTG67" s="125"/>
      <c r="HTH67" s="328"/>
      <c r="HTI67" s="329"/>
      <c r="HTJ67" s="124"/>
      <c r="HTK67" s="122"/>
      <c r="HTL67" s="170"/>
      <c r="HTM67" s="122"/>
      <c r="HTN67" s="123"/>
      <c r="HTO67" s="122"/>
      <c r="HTP67" s="123"/>
      <c r="HTQ67" s="122"/>
      <c r="HTR67" s="123"/>
      <c r="HTS67" s="122"/>
      <c r="HTT67" s="123"/>
      <c r="HTU67" s="125"/>
      <c r="HTV67" s="328"/>
      <c r="HTW67" s="329"/>
      <c r="HTX67" s="124"/>
      <c r="HTY67" s="122"/>
      <c r="HTZ67" s="170"/>
      <c r="HUA67" s="122"/>
      <c r="HUB67" s="123"/>
      <c r="HUC67" s="122"/>
      <c r="HUD67" s="123"/>
      <c r="HUE67" s="122"/>
      <c r="HUF67" s="123"/>
      <c r="HUG67" s="122"/>
      <c r="HUH67" s="123"/>
      <c r="HUI67" s="125"/>
      <c r="HUJ67" s="328"/>
      <c r="HUK67" s="329"/>
      <c r="HUL67" s="124"/>
      <c r="HUM67" s="122"/>
      <c r="HUN67" s="170"/>
      <c r="HUO67" s="122"/>
      <c r="HUP67" s="123"/>
      <c r="HUQ67" s="122"/>
      <c r="HUR67" s="123"/>
      <c r="HUS67" s="122"/>
      <c r="HUT67" s="123"/>
      <c r="HUU67" s="122"/>
      <c r="HUV67" s="123"/>
      <c r="HUW67" s="125"/>
      <c r="HUX67" s="328"/>
      <c r="HUY67" s="329"/>
      <c r="HUZ67" s="124"/>
      <c r="HVA67" s="122"/>
      <c r="HVB67" s="170"/>
      <c r="HVC67" s="122"/>
      <c r="HVD67" s="123"/>
      <c r="HVE67" s="122"/>
      <c r="HVF67" s="123"/>
      <c r="HVG67" s="122"/>
      <c r="HVH67" s="123"/>
      <c r="HVI67" s="122"/>
      <c r="HVJ67" s="123"/>
      <c r="HVK67" s="125"/>
      <c r="HVL67" s="328"/>
      <c r="HVM67" s="329"/>
      <c r="HVN67" s="124"/>
      <c r="HVO67" s="122"/>
      <c r="HVP67" s="170"/>
      <c r="HVQ67" s="122"/>
      <c r="HVR67" s="123"/>
      <c r="HVS67" s="122"/>
      <c r="HVT67" s="123"/>
      <c r="HVU67" s="122"/>
      <c r="HVV67" s="123"/>
      <c r="HVW67" s="122"/>
      <c r="HVX67" s="123"/>
      <c r="HVY67" s="125"/>
      <c r="HVZ67" s="328"/>
      <c r="HWA67" s="329"/>
      <c r="HWB67" s="124"/>
      <c r="HWC67" s="122"/>
      <c r="HWD67" s="170"/>
      <c r="HWE67" s="122"/>
      <c r="HWF67" s="123"/>
      <c r="HWG67" s="122"/>
      <c r="HWH67" s="123"/>
      <c r="HWI67" s="122"/>
      <c r="HWJ67" s="123"/>
      <c r="HWK67" s="122"/>
      <c r="HWL67" s="123"/>
      <c r="HWM67" s="125"/>
      <c r="HWN67" s="328"/>
      <c r="HWO67" s="329"/>
      <c r="HWP67" s="124"/>
      <c r="HWQ67" s="122"/>
      <c r="HWR67" s="170"/>
      <c r="HWS67" s="122"/>
      <c r="HWT67" s="123"/>
      <c r="HWU67" s="122"/>
      <c r="HWV67" s="123"/>
      <c r="HWW67" s="122"/>
      <c r="HWX67" s="123"/>
      <c r="HWY67" s="122"/>
      <c r="HWZ67" s="123"/>
      <c r="HXA67" s="125"/>
      <c r="HXB67" s="328"/>
      <c r="HXC67" s="329"/>
      <c r="HXD67" s="124"/>
      <c r="HXE67" s="122"/>
      <c r="HXF67" s="170"/>
      <c r="HXG67" s="122"/>
      <c r="HXH67" s="123"/>
      <c r="HXI67" s="122"/>
      <c r="HXJ67" s="123"/>
      <c r="HXK67" s="122"/>
      <c r="HXL67" s="123"/>
      <c r="HXM67" s="122"/>
      <c r="HXN67" s="123"/>
      <c r="HXO67" s="125"/>
      <c r="HXP67" s="328"/>
      <c r="HXQ67" s="329"/>
      <c r="HXR67" s="124"/>
      <c r="HXS67" s="122"/>
      <c r="HXT67" s="170"/>
      <c r="HXU67" s="122"/>
      <c r="HXV67" s="123"/>
      <c r="HXW67" s="122"/>
      <c r="HXX67" s="123"/>
      <c r="HXY67" s="122"/>
      <c r="HXZ67" s="123"/>
      <c r="HYA67" s="122"/>
      <c r="HYB67" s="123"/>
      <c r="HYC67" s="125"/>
      <c r="HYD67" s="328"/>
      <c r="HYE67" s="329"/>
      <c r="HYF67" s="124"/>
      <c r="HYG67" s="122"/>
      <c r="HYH67" s="170"/>
      <c r="HYI67" s="122"/>
      <c r="HYJ67" s="123"/>
      <c r="HYK67" s="122"/>
      <c r="HYL67" s="123"/>
      <c r="HYM67" s="122"/>
      <c r="HYN67" s="123"/>
      <c r="HYO67" s="122"/>
      <c r="HYP67" s="123"/>
      <c r="HYQ67" s="125"/>
      <c r="HYR67" s="328"/>
      <c r="HYS67" s="329"/>
      <c r="HYT67" s="124"/>
      <c r="HYU67" s="122"/>
      <c r="HYV67" s="170"/>
      <c r="HYW67" s="122"/>
      <c r="HYX67" s="123"/>
      <c r="HYY67" s="122"/>
      <c r="HYZ67" s="123"/>
      <c r="HZA67" s="122"/>
      <c r="HZB67" s="123"/>
      <c r="HZC67" s="122"/>
      <c r="HZD67" s="123"/>
      <c r="HZE67" s="125"/>
      <c r="HZF67" s="328"/>
      <c r="HZG67" s="329"/>
      <c r="HZH67" s="124"/>
      <c r="HZI67" s="122"/>
      <c r="HZJ67" s="170"/>
      <c r="HZK67" s="122"/>
      <c r="HZL67" s="123"/>
      <c r="HZM67" s="122"/>
      <c r="HZN67" s="123"/>
      <c r="HZO67" s="122"/>
      <c r="HZP67" s="123"/>
      <c r="HZQ67" s="122"/>
      <c r="HZR67" s="123"/>
      <c r="HZS67" s="125"/>
      <c r="HZT67" s="328"/>
      <c r="HZU67" s="329"/>
      <c r="HZV67" s="124"/>
      <c r="HZW67" s="122"/>
      <c r="HZX67" s="170"/>
      <c r="HZY67" s="122"/>
      <c r="HZZ67" s="123"/>
      <c r="IAA67" s="122"/>
      <c r="IAB67" s="123"/>
      <c r="IAC67" s="122"/>
      <c r="IAD67" s="123"/>
      <c r="IAE67" s="122"/>
      <c r="IAF67" s="123"/>
      <c r="IAG67" s="125"/>
      <c r="IAH67" s="328"/>
      <c r="IAI67" s="329"/>
      <c r="IAJ67" s="124"/>
      <c r="IAK67" s="122"/>
      <c r="IAL67" s="170"/>
      <c r="IAM67" s="122"/>
      <c r="IAN67" s="123"/>
      <c r="IAO67" s="122"/>
      <c r="IAP67" s="123"/>
      <c r="IAQ67" s="122"/>
      <c r="IAR67" s="123"/>
      <c r="IAS67" s="122"/>
      <c r="IAT67" s="123"/>
      <c r="IAU67" s="125"/>
      <c r="IAV67" s="328"/>
      <c r="IAW67" s="329"/>
      <c r="IAX67" s="124"/>
      <c r="IAY67" s="122"/>
      <c r="IAZ67" s="170"/>
      <c r="IBA67" s="122"/>
      <c r="IBB67" s="123"/>
      <c r="IBC67" s="122"/>
      <c r="IBD67" s="123"/>
      <c r="IBE67" s="122"/>
      <c r="IBF67" s="123"/>
      <c r="IBG67" s="122"/>
      <c r="IBH67" s="123"/>
      <c r="IBI67" s="125"/>
      <c r="IBJ67" s="328"/>
      <c r="IBK67" s="329"/>
      <c r="IBL67" s="124"/>
      <c r="IBM67" s="122"/>
      <c r="IBN67" s="170"/>
      <c r="IBO67" s="122"/>
      <c r="IBP67" s="123"/>
      <c r="IBQ67" s="122"/>
      <c r="IBR67" s="123"/>
      <c r="IBS67" s="122"/>
      <c r="IBT67" s="123"/>
      <c r="IBU67" s="122"/>
      <c r="IBV67" s="123"/>
      <c r="IBW67" s="125"/>
      <c r="IBX67" s="328"/>
      <c r="IBY67" s="329"/>
      <c r="IBZ67" s="124"/>
      <c r="ICA67" s="122"/>
      <c r="ICB67" s="170"/>
      <c r="ICC67" s="122"/>
      <c r="ICD67" s="123"/>
      <c r="ICE67" s="122"/>
      <c r="ICF67" s="123"/>
      <c r="ICG67" s="122"/>
      <c r="ICH67" s="123"/>
      <c r="ICI67" s="122"/>
      <c r="ICJ67" s="123"/>
      <c r="ICK67" s="125"/>
      <c r="ICL67" s="328"/>
      <c r="ICM67" s="329"/>
      <c r="ICN67" s="124"/>
      <c r="ICO67" s="122"/>
      <c r="ICP67" s="170"/>
      <c r="ICQ67" s="122"/>
      <c r="ICR67" s="123"/>
      <c r="ICS67" s="122"/>
      <c r="ICT67" s="123"/>
      <c r="ICU67" s="122"/>
      <c r="ICV67" s="123"/>
      <c r="ICW67" s="122"/>
      <c r="ICX67" s="123"/>
      <c r="ICY67" s="125"/>
      <c r="ICZ67" s="328"/>
      <c r="IDA67" s="329"/>
      <c r="IDB67" s="124"/>
      <c r="IDC67" s="122"/>
      <c r="IDD67" s="170"/>
      <c r="IDE67" s="122"/>
      <c r="IDF67" s="123"/>
      <c r="IDG67" s="122"/>
      <c r="IDH67" s="123"/>
      <c r="IDI67" s="122"/>
      <c r="IDJ67" s="123"/>
      <c r="IDK67" s="122"/>
      <c r="IDL67" s="123"/>
      <c r="IDM67" s="125"/>
      <c r="IDN67" s="328"/>
      <c r="IDO67" s="329"/>
      <c r="IDP67" s="124"/>
      <c r="IDQ67" s="122"/>
      <c r="IDR67" s="170"/>
      <c r="IDS67" s="122"/>
      <c r="IDT67" s="123"/>
      <c r="IDU67" s="122"/>
      <c r="IDV67" s="123"/>
      <c r="IDW67" s="122"/>
      <c r="IDX67" s="123"/>
      <c r="IDY67" s="122"/>
      <c r="IDZ67" s="123"/>
      <c r="IEA67" s="125"/>
      <c r="IEB67" s="328"/>
      <c r="IEC67" s="329"/>
      <c r="IED67" s="124"/>
      <c r="IEE67" s="122"/>
      <c r="IEF67" s="170"/>
      <c r="IEG67" s="122"/>
      <c r="IEH67" s="123"/>
      <c r="IEI67" s="122"/>
      <c r="IEJ67" s="123"/>
      <c r="IEK67" s="122"/>
      <c r="IEL67" s="123"/>
      <c r="IEM67" s="122"/>
      <c r="IEN67" s="123"/>
      <c r="IEO67" s="125"/>
      <c r="IEP67" s="328"/>
      <c r="IEQ67" s="329"/>
      <c r="IER67" s="124"/>
      <c r="IES67" s="122"/>
      <c r="IET67" s="170"/>
      <c r="IEU67" s="122"/>
      <c r="IEV67" s="123"/>
      <c r="IEW67" s="122"/>
      <c r="IEX67" s="123"/>
      <c r="IEY67" s="122"/>
      <c r="IEZ67" s="123"/>
      <c r="IFA67" s="122"/>
      <c r="IFB67" s="123"/>
      <c r="IFC67" s="125"/>
      <c r="IFD67" s="328"/>
      <c r="IFE67" s="329"/>
      <c r="IFF67" s="124"/>
      <c r="IFG67" s="122"/>
      <c r="IFH67" s="170"/>
      <c r="IFI67" s="122"/>
      <c r="IFJ67" s="123"/>
      <c r="IFK67" s="122"/>
      <c r="IFL67" s="123"/>
      <c r="IFM67" s="122"/>
      <c r="IFN67" s="123"/>
      <c r="IFO67" s="122"/>
      <c r="IFP67" s="123"/>
      <c r="IFQ67" s="125"/>
      <c r="IFR67" s="328"/>
      <c r="IFS67" s="329"/>
      <c r="IFT67" s="124"/>
      <c r="IFU67" s="122"/>
      <c r="IFV67" s="170"/>
      <c r="IFW67" s="122"/>
      <c r="IFX67" s="123"/>
      <c r="IFY67" s="122"/>
      <c r="IFZ67" s="123"/>
      <c r="IGA67" s="122"/>
      <c r="IGB67" s="123"/>
      <c r="IGC67" s="122"/>
      <c r="IGD67" s="123"/>
      <c r="IGE67" s="125"/>
      <c r="IGF67" s="328"/>
      <c r="IGG67" s="329"/>
      <c r="IGH67" s="124"/>
      <c r="IGI67" s="122"/>
      <c r="IGJ67" s="170"/>
      <c r="IGK67" s="122"/>
      <c r="IGL67" s="123"/>
      <c r="IGM67" s="122"/>
      <c r="IGN67" s="123"/>
      <c r="IGO67" s="122"/>
      <c r="IGP67" s="123"/>
      <c r="IGQ67" s="122"/>
      <c r="IGR67" s="123"/>
      <c r="IGS67" s="125"/>
      <c r="IGT67" s="328"/>
      <c r="IGU67" s="329"/>
      <c r="IGV67" s="124"/>
      <c r="IGW67" s="122"/>
      <c r="IGX67" s="170"/>
      <c r="IGY67" s="122"/>
      <c r="IGZ67" s="123"/>
      <c r="IHA67" s="122"/>
      <c r="IHB67" s="123"/>
      <c r="IHC67" s="122"/>
      <c r="IHD67" s="123"/>
      <c r="IHE67" s="122"/>
      <c r="IHF67" s="123"/>
      <c r="IHG67" s="125"/>
      <c r="IHH67" s="328"/>
      <c r="IHI67" s="329"/>
      <c r="IHJ67" s="124"/>
      <c r="IHK67" s="122"/>
      <c r="IHL67" s="170"/>
      <c r="IHM67" s="122"/>
      <c r="IHN67" s="123"/>
      <c r="IHO67" s="122"/>
      <c r="IHP67" s="123"/>
      <c r="IHQ67" s="122"/>
      <c r="IHR67" s="123"/>
      <c r="IHS67" s="122"/>
      <c r="IHT67" s="123"/>
      <c r="IHU67" s="125"/>
      <c r="IHV67" s="328"/>
      <c r="IHW67" s="329"/>
      <c r="IHX67" s="124"/>
      <c r="IHY67" s="122"/>
      <c r="IHZ67" s="170"/>
      <c r="IIA67" s="122"/>
      <c r="IIB67" s="123"/>
      <c r="IIC67" s="122"/>
      <c r="IID67" s="123"/>
      <c r="IIE67" s="122"/>
      <c r="IIF67" s="123"/>
      <c r="IIG67" s="122"/>
      <c r="IIH67" s="123"/>
      <c r="III67" s="125"/>
      <c r="IIJ67" s="328"/>
      <c r="IIK67" s="329"/>
      <c r="IIL67" s="124"/>
      <c r="IIM67" s="122"/>
      <c r="IIN67" s="170"/>
      <c r="IIO67" s="122"/>
      <c r="IIP67" s="123"/>
      <c r="IIQ67" s="122"/>
      <c r="IIR67" s="123"/>
      <c r="IIS67" s="122"/>
      <c r="IIT67" s="123"/>
      <c r="IIU67" s="122"/>
      <c r="IIV67" s="123"/>
      <c r="IIW67" s="125"/>
      <c r="IIX67" s="328"/>
      <c r="IIY67" s="329"/>
      <c r="IIZ67" s="124"/>
      <c r="IJA67" s="122"/>
      <c r="IJB67" s="170"/>
      <c r="IJC67" s="122"/>
      <c r="IJD67" s="123"/>
      <c r="IJE67" s="122"/>
      <c r="IJF67" s="123"/>
      <c r="IJG67" s="122"/>
      <c r="IJH67" s="123"/>
      <c r="IJI67" s="122"/>
      <c r="IJJ67" s="123"/>
      <c r="IJK67" s="125"/>
      <c r="IJL67" s="328"/>
      <c r="IJM67" s="329"/>
      <c r="IJN67" s="124"/>
      <c r="IJO67" s="122"/>
      <c r="IJP67" s="170"/>
      <c r="IJQ67" s="122"/>
      <c r="IJR67" s="123"/>
      <c r="IJS67" s="122"/>
      <c r="IJT67" s="123"/>
      <c r="IJU67" s="122"/>
      <c r="IJV67" s="123"/>
      <c r="IJW67" s="122"/>
      <c r="IJX67" s="123"/>
      <c r="IJY67" s="125"/>
      <c r="IJZ67" s="328"/>
      <c r="IKA67" s="329"/>
      <c r="IKB67" s="124"/>
      <c r="IKC67" s="122"/>
      <c r="IKD67" s="170"/>
      <c r="IKE67" s="122"/>
      <c r="IKF67" s="123"/>
      <c r="IKG67" s="122"/>
      <c r="IKH67" s="123"/>
      <c r="IKI67" s="122"/>
      <c r="IKJ67" s="123"/>
      <c r="IKK67" s="122"/>
      <c r="IKL67" s="123"/>
      <c r="IKM67" s="125"/>
      <c r="IKN67" s="328"/>
      <c r="IKO67" s="329"/>
      <c r="IKP67" s="124"/>
      <c r="IKQ67" s="122"/>
      <c r="IKR67" s="170"/>
      <c r="IKS67" s="122"/>
      <c r="IKT67" s="123"/>
      <c r="IKU67" s="122"/>
      <c r="IKV67" s="123"/>
      <c r="IKW67" s="122"/>
      <c r="IKX67" s="123"/>
      <c r="IKY67" s="122"/>
      <c r="IKZ67" s="123"/>
      <c r="ILA67" s="125"/>
      <c r="ILB67" s="328"/>
      <c r="ILC67" s="329"/>
      <c r="ILD67" s="124"/>
      <c r="ILE67" s="122"/>
      <c r="ILF67" s="170"/>
      <c r="ILG67" s="122"/>
      <c r="ILH67" s="123"/>
      <c r="ILI67" s="122"/>
      <c r="ILJ67" s="123"/>
      <c r="ILK67" s="122"/>
      <c r="ILL67" s="123"/>
      <c r="ILM67" s="122"/>
      <c r="ILN67" s="123"/>
      <c r="ILO67" s="125"/>
      <c r="ILP67" s="328"/>
      <c r="ILQ67" s="329"/>
      <c r="ILR67" s="124"/>
      <c r="ILS67" s="122"/>
      <c r="ILT67" s="170"/>
      <c r="ILU67" s="122"/>
      <c r="ILV67" s="123"/>
      <c r="ILW67" s="122"/>
      <c r="ILX67" s="123"/>
      <c r="ILY67" s="122"/>
      <c r="ILZ67" s="123"/>
      <c r="IMA67" s="122"/>
      <c r="IMB67" s="123"/>
      <c r="IMC67" s="125"/>
      <c r="IMD67" s="328"/>
      <c r="IME67" s="329"/>
      <c r="IMF67" s="124"/>
      <c r="IMG67" s="122"/>
      <c r="IMH67" s="170"/>
      <c r="IMI67" s="122"/>
      <c r="IMJ67" s="123"/>
      <c r="IMK67" s="122"/>
      <c r="IML67" s="123"/>
      <c r="IMM67" s="122"/>
      <c r="IMN67" s="123"/>
      <c r="IMO67" s="122"/>
      <c r="IMP67" s="123"/>
      <c r="IMQ67" s="125"/>
      <c r="IMR67" s="328"/>
      <c r="IMS67" s="329"/>
      <c r="IMT67" s="124"/>
      <c r="IMU67" s="122"/>
      <c r="IMV67" s="170"/>
      <c r="IMW67" s="122"/>
      <c r="IMX67" s="123"/>
      <c r="IMY67" s="122"/>
      <c r="IMZ67" s="123"/>
      <c r="INA67" s="122"/>
      <c r="INB67" s="123"/>
      <c r="INC67" s="122"/>
      <c r="IND67" s="123"/>
      <c r="INE67" s="125"/>
      <c r="INF67" s="328"/>
      <c r="ING67" s="329"/>
      <c r="INH67" s="124"/>
      <c r="INI67" s="122"/>
      <c r="INJ67" s="170"/>
      <c r="INK67" s="122"/>
      <c r="INL67" s="123"/>
      <c r="INM67" s="122"/>
      <c r="INN67" s="123"/>
      <c r="INO67" s="122"/>
      <c r="INP67" s="123"/>
      <c r="INQ67" s="122"/>
      <c r="INR67" s="123"/>
      <c r="INS67" s="125"/>
      <c r="INT67" s="328"/>
      <c r="INU67" s="329"/>
      <c r="INV67" s="124"/>
      <c r="INW67" s="122"/>
      <c r="INX67" s="170"/>
      <c r="INY67" s="122"/>
      <c r="INZ67" s="123"/>
      <c r="IOA67" s="122"/>
      <c r="IOB67" s="123"/>
      <c r="IOC67" s="122"/>
      <c r="IOD67" s="123"/>
      <c r="IOE67" s="122"/>
      <c r="IOF67" s="123"/>
      <c r="IOG67" s="125"/>
      <c r="IOH67" s="328"/>
      <c r="IOI67" s="329"/>
      <c r="IOJ67" s="124"/>
      <c r="IOK67" s="122"/>
      <c r="IOL67" s="170"/>
      <c r="IOM67" s="122"/>
      <c r="ION67" s="123"/>
      <c r="IOO67" s="122"/>
      <c r="IOP67" s="123"/>
      <c r="IOQ67" s="122"/>
      <c r="IOR67" s="123"/>
      <c r="IOS67" s="122"/>
      <c r="IOT67" s="123"/>
      <c r="IOU67" s="125"/>
      <c r="IOV67" s="328"/>
      <c r="IOW67" s="329"/>
      <c r="IOX67" s="124"/>
      <c r="IOY67" s="122"/>
      <c r="IOZ67" s="170"/>
      <c r="IPA67" s="122"/>
      <c r="IPB67" s="123"/>
      <c r="IPC67" s="122"/>
      <c r="IPD67" s="123"/>
      <c r="IPE67" s="122"/>
      <c r="IPF67" s="123"/>
      <c r="IPG67" s="122"/>
      <c r="IPH67" s="123"/>
      <c r="IPI67" s="125"/>
      <c r="IPJ67" s="328"/>
      <c r="IPK67" s="329"/>
      <c r="IPL67" s="124"/>
      <c r="IPM67" s="122"/>
      <c r="IPN67" s="170"/>
      <c r="IPO67" s="122"/>
      <c r="IPP67" s="123"/>
      <c r="IPQ67" s="122"/>
      <c r="IPR67" s="123"/>
      <c r="IPS67" s="122"/>
      <c r="IPT67" s="123"/>
      <c r="IPU67" s="122"/>
      <c r="IPV67" s="123"/>
      <c r="IPW67" s="125"/>
      <c r="IPX67" s="328"/>
      <c r="IPY67" s="329"/>
      <c r="IPZ67" s="124"/>
      <c r="IQA67" s="122"/>
      <c r="IQB67" s="170"/>
      <c r="IQC67" s="122"/>
      <c r="IQD67" s="123"/>
      <c r="IQE67" s="122"/>
      <c r="IQF67" s="123"/>
      <c r="IQG67" s="122"/>
      <c r="IQH67" s="123"/>
      <c r="IQI67" s="122"/>
      <c r="IQJ67" s="123"/>
      <c r="IQK67" s="125"/>
      <c r="IQL67" s="328"/>
      <c r="IQM67" s="329"/>
      <c r="IQN67" s="124"/>
      <c r="IQO67" s="122"/>
      <c r="IQP67" s="170"/>
      <c r="IQQ67" s="122"/>
      <c r="IQR67" s="123"/>
      <c r="IQS67" s="122"/>
      <c r="IQT67" s="123"/>
      <c r="IQU67" s="122"/>
      <c r="IQV67" s="123"/>
      <c r="IQW67" s="122"/>
      <c r="IQX67" s="123"/>
      <c r="IQY67" s="125"/>
      <c r="IQZ67" s="328"/>
      <c r="IRA67" s="329"/>
      <c r="IRB67" s="124"/>
      <c r="IRC67" s="122"/>
      <c r="IRD67" s="170"/>
      <c r="IRE67" s="122"/>
      <c r="IRF67" s="123"/>
      <c r="IRG67" s="122"/>
      <c r="IRH67" s="123"/>
      <c r="IRI67" s="122"/>
      <c r="IRJ67" s="123"/>
      <c r="IRK67" s="122"/>
      <c r="IRL67" s="123"/>
      <c r="IRM67" s="125"/>
      <c r="IRN67" s="328"/>
      <c r="IRO67" s="329"/>
      <c r="IRP67" s="124"/>
      <c r="IRQ67" s="122"/>
      <c r="IRR67" s="170"/>
      <c r="IRS67" s="122"/>
      <c r="IRT67" s="123"/>
      <c r="IRU67" s="122"/>
      <c r="IRV67" s="123"/>
      <c r="IRW67" s="122"/>
      <c r="IRX67" s="123"/>
      <c r="IRY67" s="122"/>
      <c r="IRZ67" s="123"/>
      <c r="ISA67" s="125"/>
      <c r="ISB67" s="328"/>
      <c r="ISC67" s="329"/>
      <c r="ISD67" s="124"/>
      <c r="ISE67" s="122"/>
      <c r="ISF67" s="170"/>
      <c r="ISG67" s="122"/>
      <c r="ISH67" s="123"/>
      <c r="ISI67" s="122"/>
      <c r="ISJ67" s="123"/>
      <c r="ISK67" s="122"/>
      <c r="ISL67" s="123"/>
      <c r="ISM67" s="122"/>
      <c r="ISN67" s="123"/>
      <c r="ISO67" s="125"/>
      <c r="ISP67" s="328"/>
      <c r="ISQ67" s="329"/>
      <c r="ISR67" s="124"/>
      <c r="ISS67" s="122"/>
      <c r="IST67" s="170"/>
      <c r="ISU67" s="122"/>
      <c r="ISV67" s="123"/>
      <c r="ISW67" s="122"/>
      <c r="ISX67" s="123"/>
      <c r="ISY67" s="122"/>
      <c r="ISZ67" s="123"/>
      <c r="ITA67" s="122"/>
      <c r="ITB67" s="123"/>
      <c r="ITC67" s="125"/>
      <c r="ITD67" s="328"/>
      <c r="ITE67" s="329"/>
      <c r="ITF67" s="124"/>
      <c r="ITG67" s="122"/>
      <c r="ITH67" s="170"/>
      <c r="ITI67" s="122"/>
      <c r="ITJ67" s="123"/>
      <c r="ITK67" s="122"/>
      <c r="ITL67" s="123"/>
      <c r="ITM67" s="122"/>
      <c r="ITN67" s="123"/>
      <c r="ITO67" s="122"/>
      <c r="ITP67" s="123"/>
      <c r="ITQ67" s="125"/>
      <c r="ITR67" s="328"/>
      <c r="ITS67" s="329"/>
      <c r="ITT67" s="124"/>
      <c r="ITU67" s="122"/>
      <c r="ITV67" s="170"/>
      <c r="ITW67" s="122"/>
      <c r="ITX67" s="123"/>
      <c r="ITY67" s="122"/>
      <c r="ITZ67" s="123"/>
      <c r="IUA67" s="122"/>
      <c r="IUB67" s="123"/>
      <c r="IUC67" s="122"/>
      <c r="IUD67" s="123"/>
      <c r="IUE67" s="125"/>
      <c r="IUF67" s="328"/>
      <c r="IUG67" s="329"/>
      <c r="IUH67" s="124"/>
      <c r="IUI67" s="122"/>
      <c r="IUJ67" s="170"/>
      <c r="IUK67" s="122"/>
      <c r="IUL67" s="123"/>
      <c r="IUM67" s="122"/>
      <c r="IUN67" s="123"/>
      <c r="IUO67" s="122"/>
      <c r="IUP67" s="123"/>
      <c r="IUQ67" s="122"/>
      <c r="IUR67" s="123"/>
      <c r="IUS67" s="125"/>
      <c r="IUT67" s="328"/>
      <c r="IUU67" s="329"/>
      <c r="IUV67" s="124"/>
      <c r="IUW67" s="122"/>
      <c r="IUX67" s="170"/>
      <c r="IUY67" s="122"/>
      <c r="IUZ67" s="123"/>
      <c r="IVA67" s="122"/>
      <c r="IVB67" s="123"/>
      <c r="IVC67" s="122"/>
      <c r="IVD67" s="123"/>
      <c r="IVE67" s="122"/>
      <c r="IVF67" s="123"/>
      <c r="IVG67" s="125"/>
      <c r="IVH67" s="328"/>
      <c r="IVI67" s="329"/>
      <c r="IVJ67" s="124"/>
      <c r="IVK67" s="122"/>
      <c r="IVL67" s="170"/>
      <c r="IVM67" s="122"/>
      <c r="IVN67" s="123"/>
      <c r="IVO67" s="122"/>
      <c r="IVP67" s="123"/>
      <c r="IVQ67" s="122"/>
      <c r="IVR67" s="123"/>
      <c r="IVS67" s="122"/>
      <c r="IVT67" s="123"/>
      <c r="IVU67" s="125"/>
      <c r="IVV67" s="328"/>
      <c r="IVW67" s="329"/>
      <c r="IVX67" s="124"/>
      <c r="IVY67" s="122"/>
      <c r="IVZ67" s="170"/>
      <c r="IWA67" s="122"/>
      <c r="IWB67" s="123"/>
      <c r="IWC67" s="122"/>
      <c r="IWD67" s="123"/>
      <c r="IWE67" s="122"/>
      <c r="IWF67" s="123"/>
      <c r="IWG67" s="122"/>
      <c r="IWH67" s="123"/>
      <c r="IWI67" s="125"/>
      <c r="IWJ67" s="328"/>
      <c r="IWK67" s="329"/>
      <c r="IWL67" s="124"/>
      <c r="IWM67" s="122"/>
      <c r="IWN67" s="170"/>
      <c r="IWO67" s="122"/>
      <c r="IWP67" s="123"/>
      <c r="IWQ67" s="122"/>
      <c r="IWR67" s="123"/>
      <c r="IWS67" s="122"/>
      <c r="IWT67" s="123"/>
      <c r="IWU67" s="122"/>
      <c r="IWV67" s="123"/>
      <c r="IWW67" s="125"/>
      <c r="IWX67" s="328"/>
      <c r="IWY67" s="329"/>
      <c r="IWZ67" s="124"/>
      <c r="IXA67" s="122"/>
      <c r="IXB67" s="170"/>
      <c r="IXC67" s="122"/>
      <c r="IXD67" s="123"/>
      <c r="IXE67" s="122"/>
      <c r="IXF67" s="123"/>
      <c r="IXG67" s="122"/>
      <c r="IXH67" s="123"/>
      <c r="IXI67" s="122"/>
      <c r="IXJ67" s="123"/>
      <c r="IXK67" s="125"/>
      <c r="IXL67" s="328"/>
      <c r="IXM67" s="329"/>
      <c r="IXN67" s="124"/>
      <c r="IXO67" s="122"/>
      <c r="IXP67" s="170"/>
      <c r="IXQ67" s="122"/>
      <c r="IXR67" s="123"/>
      <c r="IXS67" s="122"/>
      <c r="IXT67" s="123"/>
      <c r="IXU67" s="122"/>
      <c r="IXV67" s="123"/>
      <c r="IXW67" s="122"/>
      <c r="IXX67" s="123"/>
      <c r="IXY67" s="125"/>
      <c r="IXZ67" s="328"/>
      <c r="IYA67" s="329"/>
      <c r="IYB67" s="124"/>
      <c r="IYC67" s="122"/>
      <c r="IYD67" s="170"/>
      <c r="IYE67" s="122"/>
      <c r="IYF67" s="123"/>
      <c r="IYG67" s="122"/>
      <c r="IYH67" s="123"/>
      <c r="IYI67" s="122"/>
      <c r="IYJ67" s="123"/>
      <c r="IYK67" s="122"/>
      <c r="IYL67" s="123"/>
      <c r="IYM67" s="125"/>
      <c r="IYN67" s="328"/>
      <c r="IYO67" s="329"/>
      <c r="IYP67" s="124"/>
      <c r="IYQ67" s="122"/>
      <c r="IYR67" s="170"/>
      <c r="IYS67" s="122"/>
      <c r="IYT67" s="123"/>
      <c r="IYU67" s="122"/>
      <c r="IYV67" s="123"/>
      <c r="IYW67" s="122"/>
      <c r="IYX67" s="123"/>
      <c r="IYY67" s="122"/>
      <c r="IYZ67" s="123"/>
      <c r="IZA67" s="125"/>
      <c r="IZB67" s="328"/>
      <c r="IZC67" s="329"/>
      <c r="IZD67" s="124"/>
      <c r="IZE67" s="122"/>
      <c r="IZF67" s="170"/>
      <c r="IZG67" s="122"/>
      <c r="IZH67" s="123"/>
      <c r="IZI67" s="122"/>
      <c r="IZJ67" s="123"/>
      <c r="IZK67" s="122"/>
      <c r="IZL67" s="123"/>
      <c r="IZM67" s="122"/>
      <c r="IZN67" s="123"/>
      <c r="IZO67" s="125"/>
      <c r="IZP67" s="328"/>
      <c r="IZQ67" s="329"/>
      <c r="IZR67" s="124"/>
      <c r="IZS67" s="122"/>
      <c r="IZT67" s="170"/>
      <c r="IZU67" s="122"/>
      <c r="IZV67" s="123"/>
      <c r="IZW67" s="122"/>
      <c r="IZX67" s="123"/>
      <c r="IZY67" s="122"/>
      <c r="IZZ67" s="123"/>
      <c r="JAA67" s="122"/>
      <c r="JAB67" s="123"/>
      <c r="JAC67" s="125"/>
      <c r="JAD67" s="328"/>
      <c r="JAE67" s="329"/>
      <c r="JAF67" s="124"/>
      <c r="JAG67" s="122"/>
      <c r="JAH67" s="170"/>
      <c r="JAI67" s="122"/>
      <c r="JAJ67" s="123"/>
      <c r="JAK67" s="122"/>
      <c r="JAL67" s="123"/>
      <c r="JAM67" s="122"/>
      <c r="JAN67" s="123"/>
      <c r="JAO67" s="122"/>
      <c r="JAP67" s="123"/>
      <c r="JAQ67" s="125"/>
      <c r="JAR67" s="328"/>
      <c r="JAS67" s="329"/>
      <c r="JAT67" s="124"/>
      <c r="JAU67" s="122"/>
      <c r="JAV67" s="170"/>
      <c r="JAW67" s="122"/>
      <c r="JAX67" s="123"/>
      <c r="JAY67" s="122"/>
      <c r="JAZ67" s="123"/>
      <c r="JBA67" s="122"/>
      <c r="JBB67" s="123"/>
      <c r="JBC67" s="122"/>
      <c r="JBD67" s="123"/>
      <c r="JBE67" s="125"/>
      <c r="JBF67" s="328"/>
      <c r="JBG67" s="329"/>
      <c r="JBH67" s="124"/>
      <c r="JBI67" s="122"/>
      <c r="JBJ67" s="170"/>
      <c r="JBK67" s="122"/>
      <c r="JBL67" s="123"/>
      <c r="JBM67" s="122"/>
      <c r="JBN67" s="123"/>
      <c r="JBO67" s="122"/>
      <c r="JBP67" s="123"/>
      <c r="JBQ67" s="122"/>
      <c r="JBR67" s="123"/>
      <c r="JBS67" s="125"/>
      <c r="JBT67" s="328"/>
      <c r="JBU67" s="329"/>
      <c r="JBV67" s="124"/>
      <c r="JBW67" s="122"/>
      <c r="JBX67" s="170"/>
      <c r="JBY67" s="122"/>
      <c r="JBZ67" s="123"/>
      <c r="JCA67" s="122"/>
      <c r="JCB67" s="123"/>
      <c r="JCC67" s="122"/>
      <c r="JCD67" s="123"/>
      <c r="JCE67" s="122"/>
      <c r="JCF67" s="123"/>
      <c r="JCG67" s="125"/>
      <c r="JCH67" s="328"/>
      <c r="JCI67" s="329"/>
      <c r="JCJ67" s="124"/>
      <c r="JCK67" s="122"/>
      <c r="JCL67" s="170"/>
      <c r="JCM67" s="122"/>
      <c r="JCN67" s="123"/>
      <c r="JCO67" s="122"/>
      <c r="JCP67" s="123"/>
      <c r="JCQ67" s="122"/>
      <c r="JCR67" s="123"/>
      <c r="JCS67" s="122"/>
      <c r="JCT67" s="123"/>
      <c r="JCU67" s="125"/>
      <c r="JCV67" s="328"/>
      <c r="JCW67" s="329"/>
      <c r="JCX67" s="124"/>
      <c r="JCY67" s="122"/>
      <c r="JCZ67" s="170"/>
      <c r="JDA67" s="122"/>
      <c r="JDB67" s="123"/>
      <c r="JDC67" s="122"/>
      <c r="JDD67" s="123"/>
      <c r="JDE67" s="122"/>
      <c r="JDF67" s="123"/>
      <c r="JDG67" s="122"/>
      <c r="JDH67" s="123"/>
      <c r="JDI67" s="125"/>
      <c r="JDJ67" s="328"/>
      <c r="JDK67" s="329"/>
      <c r="JDL67" s="124"/>
      <c r="JDM67" s="122"/>
      <c r="JDN67" s="170"/>
      <c r="JDO67" s="122"/>
      <c r="JDP67" s="123"/>
      <c r="JDQ67" s="122"/>
      <c r="JDR67" s="123"/>
      <c r="JDS67" s="122"/>
      <c r="JDT67" s="123"/>
      <c r="JDU67" s="122"/>
      <c r="JDV67" s="123"/>
      <c r="JDW67" s="125"/>
      <c r="JDX67" s="328"/>
      <c r="JDY67" s="329"/>
      <c r="JDZ67" s="124"/>
      <c r="JEA67" s="122"/>
      <c r="JEB67" s="170"/>
      <c r="JEC67" s="122"/>
      <c r="JED67" s="123"/>
      <c r="JEE67" s="122"/>
      <c r="JEF67" s="123"/>
      <c r="JEG67" s="122"/>
      <c r="JEH67" s="123"/>
      <c r="JEI67" s="122"/>
      <c r="JEJ67" s="123"/>
      <c r="JEK67" s="125"/>
      <c r="JEL67" s="328"/>
      <c r="JEM67" s="329"/>
      <c r="JEN67" s="124"/>
      <c r="JEO67" s="122"/>
      <c r="JEP67" s="170"/>
      <c r="JEQ67" s="122"/>
      <c r="JER67" s="123"/>
      <c r="JES67" s="122"/>
      <c r="JET67" s="123"/>
      <c r="JEU67" s="122"/>
      <c r="JEV67" s="123"/>
      <c r="JEW67" s="122"/>
      <c r="JEX67" s="123"/>
      <c r="JEY67" s="125"/>
      <c r="JEZ67" s="328"/>
      <c r="JFA67" s="329"/>
      <c r="JFB67" s="124"/>
      <c r="JFC67" s="122"/>
      <c r="JFD67" s="170"/>
      <c r="JFE67" s="122"/>
      <c r="JFF67" s="123"/>
      <c r="JFG67" s="122"/>
      <c r="JFH67" s="123"/>
      <c r="JFI67" s="122"/>
      <c r="JFJ67" s="123"/>
      <c r="JFK67" s="122"/>
      <c r="JFL67" s="123"/>
      <c r="JFM67" s="125"/>
      <c r="JFN67" s="328"/>
      <c r="JFO67" s="329"/>
      <c r="JFP67" s="124"/>
      <c r="JFQ67" s="122"/>
      <c r="JFR67" s="170"/>
      <c r="JFS67" s="122"/>
      <c r="JFT67" s="123"/>
      <c r="JFU67" s="122"/>
      <c r="JFV67" s="123"/>
      <c r="JFW67" s="122"/>
      <c r="JFX67" s="123"/>
      <c r="JFY67" s="122"/>
      <c r="JFZ67" s="123"/>
      <c r="JGA67" s="125"/>
      <c r="JGB67" s="328"/>
      <c r="JGC67" s="329"/>
      <c r="JGD67" s="124"/>
      <c r="JGE67" s="122"/>
      <c r="JGF67" s="170"/>
      <c r="JGG67" s="122"/>
      <c r="JGH67" s="123"/>
      <c r="JGI67" s="122"/>
      <c r="JGJ67" s="123"/>
      <c r="JGK67" s="122"/>
      <c r="JGL67" s="123"/>
      <c r="JGM67" s="122"/>
      <c r="JGN67" s="123"/>
      <c r="JGO67" s="125"/>
      <c r="JGP67" s="328"/>
      <c r="JGQ67" s="329"/>
      <c r="JGR67" s="124"/>
      <c r="JGS67" s="122"/>
      <c r="JGT67" s="170"/>
      <c r="JGU67" s="122"/>
      <c r="JGV67" s="123"/>
      <c r="JGW67" s="122"/>
      <c r="JGX67" s="123"/>
      <c r="JGY67" s="122"/>
      <c r="JGZ67" s="123"/>
      <c r="JHA67" s="122"/>
      <c r="JHB67" s="123"/>
      <c r="JHC67" s="125"/>
      <c r="JHD67" s="328"/>
      <c r="JHE67" s="329"/>
      <c r="JHF67" s="124"/>
      <c r="JHG67" s="122"/>
      <c r="JHH67" s="170"/>
      <c r="JHI67" s="122"/>
      <c r="JHJ67" s="123"/>
      <c r="JHK67" s="122"/>
      <c r="JHL67" s="123"/>
      <c r="JHM67" s="122"/>
      <c r="JHN67" s="123"/>
      <c r="JHO67" s="122"/>
      <c r="JHP67" s="123"/>
      <c r="JHQ67" s="125"/>
      <c r="JHR67" s="328"/>
      <c r="JHS67" s="329"/>
      <c r="JHT67" s="124"/>
      <c r="JHU67" s="122"/>
      <c r="JHV67" s="170"/>
      <c r="JHW67" s="122"/>
      <c r="JHX67" s="123"/>
      <c r="JHY67" s="122"/>
      <c r="JHZ67" s="123"/>
      <c r="JIA67" s="122"/>
      <c r="JIB67" s="123"/>
      <c r="JIC67" s="122"/>
      <c r="JID67" s="123"/>
      <c r="JIE67" s="125"/>
      <c r="JIF67" s="328"/>
      <c r="JIG67" s="329"/>
      <c r="JIH67" s="124"/>
      <c r="JII67" s="122"/>
      <c r="JIJ67" s="170"/>
      <c r="JIK67" s="122"/>
      <c r="JIL67" s="123"/>
      <c r="JIM67" s="122"/>
      <c r="JIN67" s="123"/>
      <c r="JIO67" s="122"/>
      <c r="JIP67" s="123"/>
      <c r="JIQ67" s="122"/>
      <c r="JIR67" s="123"/>
      <c r="JIS67" s="125"/>
      <c r="JIT67" s="328"/>
      <c r="JIU67" s="329"/>
      <c r="JIV67" s="124"/>
      <c r="JIW67" s="122"/>
      <c r="JIX67" s="170"/>
      <c r="JIY67" s="122"/>
      <c r="JIZ67" s="123"/>
      <c r="JJA67" s="122"/>
      <c r="JJB67" s="123"/>
      <c r="JJC67" s="122"/>
      <c r="JJD67" s="123"/>
      <c r="JJE67" s="122"/>
      <c r="JJF67" s="123"/>
      <c r="JJG67" s="125"/>
      <c r="JJH67" s="328"/>
      <c r="JJI67" s="329"/>
      <c r="JJJ67" s="124"/>
      <c r="JJK67" s="122"/>
      <c r="JJL67" s="170"/>
      <c r="JJM67" s="122"/>
      <c r="JJN67" s="123"/>
      <c r="JJO67" s="122"/>
      <c r="JJP67" s="123"/>
      <c r="JJQ67" s="122"/>
      <c r="JJR67" s="123"/>
      <c r="JJS67" s="122"/>
      <c r="JJT67" s="123"/>
      <c r="JJU67" s="125"/>
      <c r="JJV67" s="328"/>
      <c r="JJW67" s="329"/>
      <c r="JJX67" s="124"/>
      <c r="JJY67" s="122"/>
      <c r="JJZ67" s="170"/>
      <c r="JKA67" s="122"/>
      <c r="JKB67" s="123"/>
      <c r="JKC67" s="122"/>
      <c r="JKD67" s="123"/>
      <c r="JKE67" s="122"/>
      <c r="JKF67" s="123"/>
      <c r="JKG67" s="122"/>
      <c r="JKH67" s="123"/>
      <c r="JKI67" s="125"/>
      <c r="JKJ67" s="328"/>
      <c r="JKK67" s="329"/>
      <c r="JKL67" s="124"/>
      <c r="JKM67" s="122"/>
      <c r="JKN67" s="170"/>
      <c r="JKO67" s="122"/>
      <c r="JKP67" s="123"/>
      <c r="JKQ67" s="122"/>
      <c r="JKR67" s="123"/>
      <c r="JKS67" s="122"/>
      <c r="JKT67" s="123"/>
      <c r="JKU67" s="122"/>
      <c r="JKV67" s="123"/>
      <c r="JKW67" s="125"/>
      <c r="JKX67" s="328"/>
      <c r="JKY67" s="329"/>
      <c r="JKZ67" s="124"/>
      <c r="JLA67" s="122"/>
      <c r="JLB67" s="170"/>
      <c r="JLC67" s="122"/>
      <c r="JLD67" s="123"/>
      <c r="JLE67" s="122"/>
      <c r="JLF67" s="123"/>
      <c r="JLG67" s="122"/>
      <c r="JLH67" s="123"/>
      <c r="JLI67" s="122"/>
      <c r="JLJ67" s="123"/>
      <c r="JLK67" s="125"/>
      <c r="JLL67" s="328"/>
      <c r="JLM67" s="329"/>
      <c r="JLN67" s="124"/>
      <c r="JLO67" s="122"/>
      <c r="JLP67" s="170"/>
      <c r="JLQ67" s="122"/>
      <c r="JLR67" s="123"/>
      <c r="JLS67" s="122"/>
      <c r="JLT67" s="123"/>
      <c r="JLU67" s="122"/>
      <c r="JLV67" s="123"/>
      <c r="JLW67" s="122"/>
      <c r="JLX67" s="123"/>
      <c r="JLY67" s="125"/>
      <c r="JLZ67" s="328"/>
      <c r="JMA67" s="329"/>
      <c r="JMB67" s="124"/>
      <c r="JMC67" s="122"/>
      <c r="JMD67" s="170"/>
      <c r="JME67" s="122"/>
      <c r="JMF67" s="123"/>
      <c r="JMG67" s="122"/>
      <c r="JMH67" s="123"/>
      <c r="JMI67" s="122"/>
      <c r="JMJ67" s="123"/>
      <c r="JMK67" s="122"/>
      <c r="JML67" s="123"/>
      <c r="JMM67" s="125"/>
      <c r="JMN67" s="328"/>
      <c r="JMO67" s="329"/>
      <c r="JMP67" s="124"/>
      <c r="JMQ67" s="122"/>
      <c r="JMR67" s="170"/>
      <c r="JMS67" s="122"/>
      <c r="JMT67" s="123"/>
      <c r="JMU67" s="122"/>
      <c r="JMV67" s="123"/>
      <c r="JMW67" s="122"/>
      <c r="JMX67" s="123"/>
      <c r="JMY67" s="122"/>
      <c r="JMZ67" s="123"/>
      <c r="JNA67" s="125"/>
      <c r="JNB67" s="328"/>
      <c r="JNC67" s="329"/>
      <c r="JND67" s="124"/>
      <c r="JNE67" s="122"/>
      <c r="JNF67" s="170"/>
      <c r="JNG67" s="122"/>
      <c r="JNH67" s="123"/>
      <c r="JNI67" s="122"/>
      <c r="JNJ67" s="123"/>
      <c r="JNK67" s="122"/>
      <c r="JNL67" s="123"/>
      <c r="JNM67" s="122"/>
      <c r="JNN67" s="123"/>
      <c r="JNO67" s="125"/>
      <c r="JNP67" s="328"/>
      <c r="JNQ67" s="329"/>
      <c r="JNR67" s="124"/>
      <c r="JNS67" s="122"/>
      <c r="JNT67" s="170"/>
      <c r="JNU67" s="122"/>
      <c r="JNV67" s="123"/>
      <c r="JNW67" s="122"/>
      <c r="JNX67" s="123"/>
      <c r="JNY67" s="122"/>
      <c r="JNZ67" s="123"/>
      <c r="JOA67" s="122"/>
      <c r="JOB67" s="123"/>
      <c r="JOC67" s="125"/>
      <c r="JOD67" s="328"/>
      <c r="JOE67" s="329"/>
      <c r="JOF67" s="124"/>
      <c r="JOG67" s="122"/>
      <c r="JOH67" s="170"/>
      <c r="JOI67" s="122"/>
      <c r="JOJ67" s="123"/>
      <c r="JOK67" s="122"/>
      <c r="JOL67" s="123"/>
      <c r="JOM67" s="122"/>
      <c r="JON67" s="123"/>
      <c r="JOO67" s="122"/>
      <c r="JOP67" s="123"/>
      <c r="JOQ67" s="125"/>
      <c r="JOR67" s="328"/>
      <c r="JOS67" s="329"/>
      <c r="JOT67" s="124"/>
      <c r="JOU67" s="122"/>
      <c r="JOV67" s="170"/>
      <c r="JOW67" s="122"/>
      <c r="JOX67" s="123"/>
      <c r="JOY67" s="122"/>
      <c r="JOZ67" s="123"/>
      <c r="JPA67" s="122"/>
      <c r="JPB67" s="123"/>
      <c r="JPC67" s="122"/>
      <c r="JPD67" s="123"/>
      <c r="JPE67" s="125"/>
      <c r="JPF67" s="328"/>
      <c r="JPG67" s="329"/>
      <c r="JPH67" s="124"/>
      <c r="JPI67" s="122"/>
      <c r="JPJ67" s="170"/>
      <c r="JPK67" s="122"/>
      <c r="JPL67" s="123"/>
      <c r="JPM67" s="122"/>
      <c r="JPN67" s="123"/>
      <c r="JPO67" s="122"/>
      <c r="JPP67" s="123"/>
      <c r="JPQ67" s="122"/>
      <c r="JPR67" s="123"/>
      <c r="JPS67" s="125"/>
      <c r="JPT67" s="328"/>
      <c r="JPU67" s="329"/>
      <c r="JPV67" s="124"/>
      <c r="JPW67" s="122"/>
      <c r="JPX67" s="170"/>
      <c r="JPY67" s="122"/>
      <c r="JPZ67" s="123"/>
      <c r="JQA67" s="122"/>
      <c r="JQB67" s="123"/>
      <c r="JQC67" s="122"/>
      <c r="JQD67" s="123"/>
      <c r="JQE67" s="122"/>
      <c r="JQF67" s="123"/>
      <c r="JQG67" s="125"/>
      <c r="JQH67" s="328"/>
      <c r="JQI67" s="329"/>
      <c r="JQJ67" s="124"/>
      <c r="JQK67" s="122"/>
      <c r="JQL67" s="170"/>
      <c r="JQM67" s="122"/>
      <c r="JQN67" s="123"/>
      <c r="JQO67" s="122"/>
      <c r="JQP67" s="123"/>
      <c r="JQQ67" s="122"/>
      <c r="JQR67" s="123"/>
      <c r="JQS67" s="122"/>
      <c r="JQT67" s="123"/>
      <c r="JQU67" s="125"/>
      <c r="JQV67" s="328"/>
      <c r="JQW67" s="329"/>
      <c r="JQX67" s="124"/>
      <c r="JQY67" s="122"/>
      <c r="JQZ67" s="170"/>
      <c r="JRA67" s="122"/>
      <c r="JRB67" s="123"/>
      <c r="JRC67" s="122"/>
      <c r="JRD67" s="123"/>
      <c r="JRE67" s="122"/>
      <c r="JRF67" s="123"/>
      <c r="JRG67" s="122"/>
      <c r="JRH67" s="123"/>
      <c r="JRI67" s="125"/>
      <c r="JRJ67" s="328"/>
      <c r="JRK67" s="329"/>
      <c r="JRL67" s="124"/>
      <c r="JRM67" s="122"/>
      <c r="JRN67" s="170"/>
      <c r="JRO67" s="122"/>
      <c r="JRP67" s="123"/>
      <c r="JRQ67" s="122"/>
      <c r="JRR67" s="123"/>
      <c r="JRS67" s="122"/>
      <c r="JRT67" s="123"/>
      <c r="JRU67" s="122"/>
      <c r="JRV67" s="123"/>
      <c r="JRW67" s="125"/>
      <c r="JRX67" s="328"/>
      <c r="JRY67" s="329"/>
      <c r="JRZ67" s="124"/>
      <c r="JSA67" s="122"/>
      <c r="JSB67" s="170"/>
      <c r="JSC67" s="122"/>
      <c r="JSD67" s="123"/>
      <c r="JSE67" s="122"/>
      <c r="JSF67" s="123"/>
      <c r="JSG67" s="122"/>
      <c r="JSH67" s="123"/>
      <c r="JSI67" s="122"/>
      <c r="JSJ67" s="123"/>
      <c r="JSK67" s="125"/>
      <c r="JSL67" s="328"/>
      <c r="JSM67" s="329"/>
      <c r="JSN67" s="124"/>
      <c r="JSO67" s="122"/>
      <c r="JSP67" s="170"/>
      <c r="JSQ67" s="122"/>
      <c r="JSR67" s="123"/>
      <c r="JSS67" s="122"/>
      <c r="JST67" s="123"/>
      <c r="JSU67" s="122"/>
      <c r="JSV67" s="123"/>
      <c r="JSW67" s="122"/>
      <c r="JSX67" s="123"/>
      <c r="JSY67" s="125"/>
      <c r="JSZ67" s="328"/>
      <c r="JTA67" s="329"/>
      <c r="JTB67" s="124"/>
      <c r="JTC67" s="122"/>
      <c r="JTD67" s="170"/>
      <c r="JTE67" s="122"/>
      <c r="JTF67" s="123"/>
      <c r="JTG67" s="122"/>
      <c r="JTH67" s="123"/>
      <c r="JTI67" s="122"/>
      <c r="JTJ67" s="123"/>
      <c r="JTK67" s="122"/>
      <c r="JTL67" s="123"/>
      <c r="JTM67" s="125"/>
      <c r="JTN67" s="328"/>
      <c r="JTO67" s="329"/>
      <c r="JTP67" s="124"/>
      <c r="JTQ67" s="122"/>
      <c r="JTR67" s="170"/>
      <c r="JTS67" s="122"/>
      <c r="JTT67" s="123"/>
      <c r="JTU67" s="122"/>
      <c r="JTV67" s="123"/>
      <c r="JTW67" s="122"/>
      <c r="JTX67" s="123"/>
      <c r="JTY67" s="122"/>
      <c r="JTZ67" s="123"/>
      <c r="JUA67" s="125"/>
      <c r="JUB67" s="328"/>
      <c r="JUC67" s="329"/>
      <c r="JUD67" s="124"/>
      <c r="JUE67" s="122"/>
      <c r="JUF67" s="170"/>
      <c r="JUG67" s="122"/>
      <c r="JUH67" s="123"/>
      <c r="JUI67" s="122"/>
      <c r="JUJ67" s="123"/>
      <c r="JUK67" s="122"/>
      <c r="JUL67" s="123"/>
      <c r="JUM67" s="122"/>
      <c r="JUN67" s="123"/>
      <c r="JUO67" s="125"/>
      <c r="JUP67" s="328"/>
      <c r="JUQ67" s="329"/>
      <c r="JUR67" s="124"/>
      <c r="JUS67" s="122"/>
      <c r="JUT67" s="170"/>
      <c r="JUU67" s="122"/>
      <c r="JUV67" s="123"/>
      <c r="JUW67" s="122"/>
      <c r="JUX67" s="123"/>
      <c r="JUY67" s="122"/>
      <c r="JUZ67" s="123"/>
      <c r="JVA67" s="122"/>
      <c r="JVB67" s="123"/>
      <c r="JVC67" s="125"/>
      <c r="JVD67" s="328"/>
      <c r="JVE67" s="329"/>
      <c r="JVF67" s="124"/>
      <c r="JVG67" s="122"/>
      <c r="JVH67" s="170"/>
      <c r="JVI67" s="122"/>
      <c r="JVJ67" s="123"/>
      <c r="JVK67" s="122"/>
      <c r="JVL67" s="123"/>
      <c r="JVM67" s="122"/>
      <c r="JVN67" s="123"/>
      <c r="JVO67" s="122"/>
      <c r="JVP67" s="123"/>
      <c r="JVQ67" s="125"/>
      <c r="JVR67" s="328"/>
      <c r="JVS67" s="329"/>
      <c r="JVT67" s="124"/>
      <c r="JVU67" s="122"/>
      <c r="JVV67" s="170"/>
      <c r="JVW67" s="122"/>
      <c r="JVX67" s="123"/>
      <c r="JVY67" s="122"/>
      <c r="JVZ67" s="123"/>
      <c r="JWA67" s="122"/>
      <c r="JWB67" s="123"/>
      <c r="JWC67" s="122"/>
      <c r="JWD67" s="123"/>
      <c r="JWE67" s="125"/>
      <c r="JWF67" s="328"/>
      <c r="JWG67" s="329"/>
      <c r="JWH67" s="124"/>
      <c r="JWI67" s="122"/>
      <c r="JWJ67" s="170"/>
      <c r="JWK67" s="122"/>
      <c r="JWL67" s="123"/>
      <c r="JWM67" s="122"/>
      <c r="JWN67" s="123"/>
      <c r="JWO67" s="122"/>
      <c r="JWP67" s="123"/>
      <c r="JWQ67" s="122"/>
      <c r="JWR67" s="123"/>
      <c r="JWS67" s="125"/>
      <c r="JWT67" s="328"/>
      <c r="JWU67" s="329"/>
      <c r="JWV67" s="124"/>
      <c r="JWW67" s="122"/>
      <c r="JWX67" s="170"/>
      <c r="JWY67" s="122"/>
      <c r="JWZ67" s="123"/>
      <c r="JXA67" s="122"/>
      <c r="JXB67" s="123"/>
      <c r="JXC67" s="122"/>
      <c r="JXD67" s="123"/>
      <c r="JXE67" s="122"/>
      <c r="JXF67" s="123"/>
      <c r="JXG67" s="125"/>
      <c r="JXH67" s="328"/>
      <c r="JXI67" s="329"/>
      <c r="JXJ67" s="124"/>
      <c r="JXK67" s="122"/>
      <c r="JXL67" s="170"/>
      <c r="JXM67" s="122"/>
      <c r="JXN67" s="123"/>
      <c r="JXO67" s="122"/>
      <c r="JXP67" s="123"/>
      <c r="JXQ67" s="122"/>
      <c r="JXR67" s="123"/>
      <c r="JXS67" s="122"/>
      <c r="JXT67" s="123"/>
      <c r="JXU67" s="125"/>
      <c r="JXV67" s="328"/>
      <c r="JXW67" s="329"/>
      <c r="JXX67" s="124"/>
      <c r="JXY67" s="122"/>
      <c r="JXZ67" s="170"/>
      <c r="JYA67" s="122"/>
      <c r="JYB67" s="123"/>
      <c r="JYC67" s="122"/>
      <c r="JYD67" s="123"/>
      <c r="JYE67" s="122"/>
      <c r="JYF67" s="123"/>
      <c r="JYG67" s="122"/>
      <c r="JYH67" s="123"/>
      <c r="JYI67" s="125"/>
      <c r="JYJ67" s="328"/>
      <c r="JYK67" s="329"/>
      <c r="JYL67" s="124"/>
      <c r="JYM67" s="122"/>
      <c r="JYN67" s="170"/>
      <c r="JYO67" s="122"/>
      <c r="JYP67" s="123"/>
      <c r="JYQ67" s="122"/>
      <c r="JYR67" s="123"/>
      <c r="JYS67" s="122"/>
      <c r="JYT67" s="123"/>
      <c r="JYU67" s="122"/>
      <c r="JYV67" s="123"/>
      <c r="JYW67" s="125"/>
      <c r="JYX67" s="328"/>
      <c r="JYY67" s="329"/>
      <c r="JYZ67" s="124"/>
      <c r="JZA67" s="122"/>
      <c r="JZB67" s="170"/>
      <c r="JZC67" s="122"/>
      <c r="JZD67" s="123"/>
      <c r="JZE67" s="122"/>
      <c r="JZF67" s="123"/>
      <c r="JZG67" s="122"/>
      <c r="JZH67" s="123"/>
      <c r="JZI67" s="122"/>
      <c r="JZJ67" s="123"/>
      <c r="JZK67" s="125"/>
      <c r="JZL67" s="328"/>
      <c r="JZM67" s="329"/>
      <c r="JZN67" s="124"/>
      <c r="JZO67" s="122"/>
      <c r="JZP67" s="170"/>
      <c r="JZQ67" s="122"/>
      <c r="JZR67" s="123"/>
      <c r="JZS67" s="122"/>
      <c r="JZT67" s="123"/>
      <c r="JZU67" s="122"/>
      <c r="JZV67" s="123"/>
      <c r="JZW67" s="122"/>
      <c r="JZX67" s="123"/>
      <c r="JZY67" s="125"/>
      <c r="JZZ67" s="328"/>
      <c r="KAA67" s="329"/>
      <c r="KAB67" s="124"/>
      <c r="KAC67" s="122"/>
      <c r="KAD67" s="170"/>
      <c r="KAE67" s="122"/>
      <c r="KAF67" s="123"/>
      <c r="KAG67" s="122"/>
      <c r="KAH67" s="123"/>
      <c r="KAI67" s="122"/>
      <c r="KAJ67" s="123"/>
      <c r="KAK67" s="122"/>
      <c r="KAL67" s="123"/>
      <c r="KAM67" s="125"/>
      <c r="KAN67" s="328"/>
      <c r="KAO67" s="329"/>
      <c r="KAP67" s="124"/>
      <c r="KAQ67" s="122"/>
      <c r="KAR67" s="170"/>
      <c r="KAS67" s="122"/>
      <c r="KAT67" s="123"/>
      <c r="KAU67" s="122"/>
      <c r="KAV67" s="123"/>
      <c r="KAW67" s="122"/>
      <c r="KAX67" s="123"/>
      <c r="KAY67" s="122"/>
      <c r="KAZ67" s="123"/>
      <c r="KBA67" s="125"/>
      <c r="KBB67" s="328"/>
      <c r="KBC67" s="329"/>
      <c r="KBD67" s="124"/>
      <c r="KBE67" s="122"/>
      <c r="KBF67" s="170"/>
      <c r="KBG67" s="122"/>
      <c r="KBH67" s="123"/>
      <c r="KBI67" s="122"/>
      <c r="KBJ67" s="123"/>
      <c r="KBK67" s="122"/>
      <c r="KBL67" s="123"/>
      <c r="KBM67" s="122"/>
      <c r="KBN67" s="123"/>
      <c r="KBO67" s="125"/>
      <c r="KBP67" s="328"/>
      <c r="KBQ67" s="329"/>
      <c r="KBR67" s="124"/>
      <c r="KBS67" s="122"/>
      <c r="KBT67" s="170"/>
      <c r="KBU67" s="122"/>
      <c r="KBV67" s="123"/>
      <c r="KBW67" s="122"/>
      <c r="KBX67" s="123"/>
      <c r="KBY67" s="122"/>
      <c r="KBZ67" s="123"/>
      <c r="KCA67" s="122"/>
      <c r="KCB67" s="123"/>
      <c r="KCC67" s="125"/>
      <c r="KCD67" s="328"/>
      <c r="KCE67" s="329"/>
      <c r="KCF67" s="124"/>
      <c r="KCG67" s="122"/>
      <c r="KCH67" s="170"/>
      <c r="KCI67" s="122"/>
      <c r="KCJ67" s="123"/>
      <c r="KCK67" s="122"/>
      <c r="KCL67" s="123"/>
      <c r="KCM67" s="122"/>
      <c r="KCN67" s="123"/>
      <c r="KCO67" s="122"/>
      <c r="KCP67" s="123"/>
      <c r="KCQ67" s="125"/>
      <c r="KCR67" s="328"/>
      <c r="KCS67" s="329"/>
      <c r="KCT67" s="124"/>
      <c r="KCU67" s="122"/>
      <c r="KCV67" s="170"/>
      <c r="KCW67" s="122"/>
      <c r="KCX67" s="123"/>
      <c r="KCY67" s="122"/>
      <c r="KCZ67" s="123"/>
      <c r="KDA67" s="122"/>
      <c r="KDB67" s="123"/>
      <c r="KDC67" s="122"/>
      <c r="KDD67" s="123"/>
      <c r="KDE67" s="125"/>
      <c r="KDF67" s="328"/>
      <c r="KDG67" s="329"/>
      <c r="KDH67" s="124"/>
      <c r="KDI67" s="122"/>
      <c r="KDJ67" s="170"/>
      <c r="KDK67" s="122"/>
      <c r="KDL67" s="123"/>
      <c r="KDM67" s="122"/>
      <c r="KDN67" s="123"/>
      <c r="KDO67" s="122"/>
      <c r="KDP67" s="123"/>
      <c r="KDQ67" s="122"/>
      <c r="KDR67" s="123"/>
      <c r="KDS67" s="125"/>
      <c r="KDT67" s="328"/>
      <c r="KDU67" s="329"/>
      <c r="KDV67" s="124"/>
      <c r="KDW67" s="122"/>
      <c r="KDX67" s="170"/>
      <c r="KDY67" s="122"/>
      <c r="KDZ67" s="123"/>
      <c r="KEA67" s="122"/>
      <c r="KEB67" s="123"/>
      <c r="KEC67" s="122"/>
      <c r="KED67" s="123"/>
      <c r="KEE67" s="122"/>
      <c r="KEF67" s="123"/>
      <c r="KEG67" s="125"/>
      <c r="KEH67" s="328"/>
      <c r="KEI67" s="329"/>
      <c r="KEJ67" s="124"/>
      <c r="KEK67" s="122"/>
      <c r="KEL67" s="170"/>
      <c r="KEM67" s="122"/>
      <c r="KEN67" s="123"/>
      <c r="KEO67" s="122"/>
      <c r="KEP67" s="123"/>
      <c r="KEQ67" s="122"/>
      <c r="KER67" s="123"/>
      <c r="KES67" s="122"/>
      <c r="KET67" s="123"/>
      <c r="KEU67" s="125"/>
      <c r="KEV67" s="328"/>
      <c r="KEW67" s="329"/>
      <c r="KEX67" s="124"/>
      <c r="KEY67" s="122"/>
      <c r="KEZ67" s="170"/>
      <c r="KFA67" s="122"/>
      <c r="KFB67" s="123"/>
      <c r="KFC67" s="122"/>
      <c r="KFD67" s="123"/>
      <c r="KFE67" s="122"/>
      <c r="KFF67" s="123"/>
      <c r="KFG67" s="122"/>
      <c r="KFH67" s="123"/>
      <c r="KFI67" s="125"/>
      <c r="KFJ67" s="328"/>
      <c r="KFK67" s="329"/>
      <c r="KFL67" s="124"/>
      <c r="KFM67" s="122"/>
      <c r="KFN67" s="170"/>
      <c r="KFO67" s="122"/>
      <c r="KFP67" s="123"/>
      <c r="KFQ67" s="122"/>
      <c r="KFR67" s="123"/>
      <c r="KFS67" s="122"/>
      <c r="KFT67" s="123"/>
      <c r="KFU67" s="122"/>
      <c r="KFV67" s="123"/>
      <c r="KFW67" s="125"/>
      <c r="KFX67" s="328"/>
      <c r="KFY67" s="329"/>
      <c r="KFZ67" s="124"/>
      <c r="KGA67" s="122"/>
      <c r="KGB67" s="170"/>
      <c r="KGC67" s="122"/>
      <c r="KGD67" s="123"/>
      <c r="KGE67" s="122"/>
      <c r="KGF67" s="123"/>
      <c r="KGG67" s="122"/>
      <c r="KGH67" s="123"/>
      <c r="KGI67" s="122"/>
      <c r="KGJ67" s="123"/>
      <c r="KGK67" s="125"/>
      <c r="KGL67" s="328"/>
      <c r="KGM67" s="329"/>
      <c r="KGN67" s="124"/>
      <c r="KGO67" s="122"/>
      <c r="KGP67" s="170"/>
      <c r="KGQ67" s="122"/>
      <c r="KGR67" s="123"/>
      <c r="KGS67" s="122"/>
      <c r="KGT67" s="123"/>
      <c r="KGU67" s="122"/>
      <c r="KGV67" s="123"/>
      <c r="KGW67" s="122"/>
      <c r="KGX67" s="123"/>
      <c r="KGY67" s="125"/>
      <c r="KGZ67" s="328"/>
      <c r="KHA67" s="329"/>
      <c r="KHB67" s="124"/>
      <c r="KHC67" s="122"/>
      <c r="KHD67" s="170"/>
      <c r="KHE67" s="122"/>
      <c r="KHF67" s="123"/>
      <c r="KHG67" s="122"/>
      <c r="KHH67" s="123"/>
      <c r="KHI67" s="122"/>
      <c r="KHJ67" s="123"/>
      <c r="KHK67" s="122"/>
      <c r="KHL67" s="123"/>
      <c r="KHM67" s="125"/>
      <c r="KHN67" s="328"/>
      <c r="KHO67" s="329"/>
      <c r="KHP67" s="124"/>
      <c r="KHQ67" s="122"/>
      <c r="KHR67" s="170"/>
      <c r="KHS67" s="122"/>
      <c r="KHT67" s="123"/>
      <c r="KHU67" s="122"/>
      <c r="KHV67" s="123"/>
      <c r="KHW67" s="122"/>
      <c r="KHX67" s="123"/>
      <c r="KHY67" s="122"/>
      <c r="KHZ67" s="123"/>
      <c r="KIA67" s="125"/>
      <c r="KIB67" s="328"/>
      <c r="KIC67" s="329"/>
      <c r="KID67" s="124"/>
      <c r="KIE67" s="122"/>
      <c r="KIF67" s="170"/>
      <c r="KIG67" s="122"/>
      <c r="KIH67" s="123"/>
      <c r="KII67" s="122"/>
      <c r="KIJ67" s="123"/>
      <c r="KIK67" s="122"/>
      <c r="KIL67" s="123"/>
      <c r="KIM67" s="122"/>
      <c r="KIN67" s="123"/>
      <c r="KIO67" s="125"/>
      <c r="KIP67" s="328"/>
      <c r="KIQ67" s="329"/>
      <c r="KIR67" s="124"/>
      <c r="KIS67" s="122"/>
      <c r="KIT67" s="170"/>
      <c r="KIU67" s="122"/>
      <c r="KIV67" s="123"/>
      <c r="KIW67" s="122"/>
      <c r="KIX67" s="123"/>
      <c r="KIY67" s="122"/>
      <c r="KIZ67" s="123"/>
      <c r="KJA67" s="122"/>
      <c r="KJB67" s="123"/>
      <c r="KJC67" s="125"/>
      <c r="KJD67" s="328"/>
      <c r="KJE67" s="329"/>
      <c r="KJF67" s="124"/>
      <c r="KJG67" s="122"/>
      <c r="KJH67" s="170"/>
      <c r="KJI67" s="122"/>
      <c r="KJJ67" s="123"/>
      <c r="KJK67" s="122"/>
      <c r="KJL67" s="123"/>
      <c r="KJM67" s="122"/>
      <c r="KJN67" s="123"/>
      <c r="KJO67" s="122"/>
      <c r="KJP67" s="123"/>
      <c r="KJQ67" s="125"/>
      <c r="KJR67" s="328"/>
      <c r="KJS67" s="329"/>
      <c r="KJT67" s="124"/>
      <c r="KJU67" s="122"/>
      <c r="KJV67" s="170"/>
      <c r="KJW67" s="122"/>
      <c r="KJX67" s="123"/>
      <c r="KJY67" s="122"/>
      <c r="KJZ67" s="123"/>
      <c r="KKA67" s="122"/>
      <c r="KKB67" s="123"/>
      <c r="KKC67" s="122"/>
      <c r="KKD67" s="123"/>
      <c r="KKE67" s="125"/>
      <c r="KKF67" s="328"/>
      <c r="KKG67" s="329"/>
      <c r="KKH67" s="124"/>
      <c r="KKI67" s="122"/>
      <c r="KKJ67" s="170"/>
      <c r="KKK67" s="122"/>
      <c r="KKL67" s="123"/>
      <c r="KKM67" s="122"/>
      <c r="KKN67" s="123"/>
      <c r="KKO67" s="122"/>
      <c r="KKP67" s="123"/>
      <c r="KKQ67" s="122"/>
      <c r="KKR67" s="123"/>
      <c r="KKS67" s="125"/>
      <c r="KKT67" s="328"/>
      <c r="KKU67" s="329"/>
      <c r="KKV67" s="124"/>
      <c r="KKW67" s="122"/>
      <c r="KKX67" s="170"/>
      <c r="KKY67" s="122"/>
      <c r="KKZ67" s="123"/>
      <c r="KLA67" s="122"/>
      <c r="KLB67" s="123"/>
      <c r="KLC67" s="122"/>
      <c r="KLD67" s="123"/>
      <c r="KLE67" s="122"/>
      <c r="KLF67" s="123"/>
      <c r="KLG67" s="125"/>
      <c r="KLH67" s="328"/>
      <c r="KLI67" s="329"/>
      <c r="KLJ67" s="124"/>
      <c r="KLK67" s="122"/>
      <c r="KLL67" s="170"/>
      <c r="KLM67" s="122"/>
      <c r="KLN67" s="123"/>
      <c r="KLO67" s="122"/>
      <c r="KLP67" s="123"/>
      <c r="KLQ67" s="122"/>
      <c r="KLR67" s="123"/>
      <c r="KLS67" s="122"/>
      <c r="KLT67" s="123"/>
      <c r="KLU67" s="125"/>
      <c r="KLV67" s="328"/>
      <c r="KLW67" s="329"/>
      <c r="KLX67" s="124"/>
      <c r="KLY67" s="122"/>
      <c r="KLZ67" s="170"/>
      <c r="KMA67" s="122"/>
      <c r="KMB67" s="123"/>
      <c r="KMC67" s="122"/>
      <c r="KMD67" s="123"/>
      <c r="KME67" s="122"/>
      <c r="KMF67" s="123"/>
      <c r="KMG67" s="122"/>
      <c r="KMH67" s="123"/>
      <c r="KMI67" s="125"/>
      <c r="KMJ67" s="328"/>
      <c r="KMK67" s="329"/>
      <c r="KML67" s="124"/>
      <c r="KMM67" s="122"/>
      <c r="KMN67" s="170"/>
      <c r="KMO67" s="122"/>
      <c r="KMP67" s="123"/>
      <c r="KMQ67" s="122"/>
      <c r="KMR67" s="123"/>
      <c r="KMS67" s="122"/>
      <c r="KMT67" s="123"/>
      <c r="KMU67" s="122"/>
      <c r="KMV67" s="123"/>
      <c r="KMW67" s="125"/>
      <c r="KMX67" s="328"/>
      <c r="KMY67" s="329"/>
      <c r="KMZ67" s="124"/>
      <c r="KNA67" s="122"/>
      <c r="KNB67" s="170"/>
      <c r="KNC67" s="122"/>
      <c r="KND67" s="123"/>
      <c r="KNE67" s="122"/>
      <c r="KNF67" s="123"/>
      <c r="KNG67" s="122"/>
      <c r="KNH67" s="123"/>
      <c r="KNI67" s="122"/>
      <c r="KNJ67" s="123"/>
      <c r="KNK67" s="125"/>
      <c r="KNL67" s="328"/>
      <c r="KNM67" s="329"/>
      <c r="KNN67" s="124"/>
      <c r="KNO67" s="122"/>
      <c r="KNP67" s="170"/>
      <c r="KNQ67" s="122"/>
      <c r="KNR67" s="123"/>
      <c r="KNS67" s="122"/>
      <c r="KNT67" s="123"/>
      <c r="KNU67" s="122"/>
      <c r="KNV67" s="123"/>
      <c r="KNW67" s="122"/>
      <c r="KNX67" s="123"/>
      <c r="KNY67" s="125"/>
      <c r="KNZ67" s="328"/>
      <c r="KOA67" s="329"/>
      <c r="KOB67" s="124"/>
      <c r="KOC67" s="122"/>
      <c r="KOD67" s="170"/>
      <c r="KOE67" s="122"/>
      <c r="KOF67" s="123"/>
      <c r="KOG67" s="122"/>
      <c r="KOH67" s="123"/>
      <c r="KOI67" s="122"/>
      <c r="KOJ67" s="123"/>
      <c r="KOK67" s="122"/>
      <c r="KOL67" s="123"/>
      <c r="KOM67" s="125"/>
      <c r="KON67" s="328"/>
      <c r="KOO67" s="329"/>
      <c r="KOP67" s="124"/>
      <c r="KOQ67" s="122"/>
      <c r="KOR67" s="170"/>
      <c r="KOS67" s="122"/>
      <c r="KOT67" s="123"/>
      <c r="KOU67" s="122"/>
      <c r="KOV67" s="123"/>
      <c r="KOW67" s="122"/>
      <c r="KOX67" s="123"/>
      <c r="KOY67" s="122"/>
      <c r="KOZ67" s="123"/>
      <c r="KPA67" s="125"/>
      <c r="KPB67" s="328"/>
      <c r="KPC67" s="329"/>
      <c r="KPD67" s="124"/>
      <c r="KPE67" s="122"/>
      <c r="KPF67" s="170"/>
      <c r="KPG67" s="122"/>
      <c r="KPH67" s="123"/>
      <c r="KPI67" s="122"/>
      <c r="KPJ67" s="123"/>
      <c r="KPK67" s="122"/>
      <c r="KPL67" s="123"/>
      <c r="KPM67" s="122"/>
      <c r="KPN67" s="123"/>
      <c r="KPO67" s="125"/>
      <c r="KPP67" s="328"/>
      <c r="KPQ67" s="329"/>
      <c r="KPR67" s="124"/>
      <c r="KPS67" s="122"/>
      <c r="KPT67" s="170"/>
      <c r="KPU67" s="122"/>
      <c r="KPV67" s="123"/>
      <c r="KPW67" s="122"/>
      <c r="KPX67" s="123"/>
      <c r="KPY67" s="122"/>
      <c r="KPZ67" s="123"/>
      <c r="KQA67" s="122"/>
      <c r="KQB67" s="123"/>
      <c r="KQC67" s="125"/>
      <c r="KQD67" s="328"/>
      <c r="KQE67" s="329"/>
      <c r="KQF67" s="124"/>
      <c r="KQG67" s="122"/>
      <c r="KQH67" s="170"/>
      <c r="KQI67" s="122"/>
      <c r="KQJ67" s="123"/>
      <c r="KQK67" s="122"/>
      <c r="KQL67" s="123"/>
      <c r="KQM67" s="122"/>
      <c r="KQN67" s="123"/>
      <c r="KQO67" s="122"/>
      <c r="KQP67" s="123"/>
      <c r="KQQ67" s="125"/>
      <c r="KQR67" s="328"/>
      <c r="KQS67" s="329"/>
      <c r="KQT67" s="124"/>
      <c r="KQU67" s="122"/>
      <c r="KQV67" s="170"/>
      <c r="KQW67" s="122"/>
      <c r="KQX67" s="123"/>
      <c r="KQY67" s="122"/>
      <c r="KQZ67" s="123"/>
      <c r="KRA67" s="122"/>
      <c r="KRB67" s="123"/>
      <c r="KRC67" s="122"/>
      <c r="KRD67" s="123"/>
      <c r="KRE67" s="125"/>
      <c r="KRF67" s="328"/>
      <c r="KRG67" s="329"/>
      <c r="KRH67" s="124"/>
      <c r="KRI67" s="122"/>
      <c r="KRJ67" s="170"/>
      <c r="KRK67" s="122"/>
      <c r="KRL67" s="123"/>
      <c r="KRM67" s="122"/>
      <c r="KRN67" s="123"/>
      <c r="KRO67" s="122"/>
      <c r="KRP67" s="123"/>
      <c r="KRQ67" s="122"/>
      <c r="KRR67" s="123"/>
      <c r="KRS67" s="125"/>
      <c r="KRT67" s="328"/>
      <c r="KRU67" s="329"/>
      <c r="KRV67" s="124"/>
      <c r="KRW67" s="122"/>
      <c r="KRX67" s="170"/>
      <c r="KRY67" s="122"/>
      <c r="KRZ67" s="123"/>
      <c r="KSA67" s="122"/>
      <c r="KSB67" s="123"/>
      <c r="KSC67" s="122"/>
      <c r="KSD67" s="123"/>
      <c r="KSE67" s="122"/>
      <c r="KSF67" s="123"/>
      <c r="KSG67" s="125"/>
      <c r="KSH67" s="328"/>
      <c r="KSI67" s="329"/>
      <c r="KSJ67" s="124"/>
      <c r="KSK67" s="122"/>
      <c r="KSL67" s="170"/>
      <c r="KSM67" s="122"/>
      <c r="KSN67" s="123"/>
      <c r="KSO67" s="122"/>
      <c r="KSP67" s="123"/>
      <c r="KSQ67" s="122"/>
      <c r="KSR67" s="123"/>
      <c r="KSS67" s="122"/>
      <c r="KST67" s="123"/>
      <c r="KSU67" s="125"/>
      <c r="KSV67" s="328"/>
      <c r="KSW67" s="329"/>
      <c r="KSX67" s="124"/>
      <c r="KSY67" s="122"/>
      <c r="KSZ67" s="170"/>
      <c r="KTA67" s="122"/>
      <c r="KTB67" s="123"/>
      <c r="KTC67" s="122"/>
      <c r="KTD67" s="123"/>
      <c r="KTE67" s="122"/>
      <c r="KTF67" s="123"/>
      <c r="KTG67" s="122"/>
      <c r="KTH67" s="123"/>
      <c r="KTI67" s="125"/>
      <c r="KTJ67" s="328"/>
      <c r="KTK67" s="329"/>
      <c r="KTL67" s="124"/>
      <c r="KTM67" s="122"/>
      <c r="KTN67" s="170"/>
      <c r="KTO67" s="122"/>
      <c r="KTP67" s="123"/>
      <c r="KTQ67" s="122"/>
      <c r="KTR67" s="123"/>
      <c r="KTS67" s="122"/>
      <c r="KTT67" s="123"/>
      <c r="KTU67" s="122"/>
      <c r="KTV67" s="123"/>
      <c r="KTW67" s="125"/>
      <c r="KTX67" s="328"/>
      <c r="KTY67" s="329"/>
      <c r="KTZ67" s="124"/>
      <c r="KUA67" s="122"/>
      <c r="KUB67" s="170"/>
      <c r="KUC67" s="122"/>
      <c r="KUD67" s="123"/>
      <c r="KUE67" s="122"/>
      <c r="KUF67" s="123"/>
      <c r="KUG67" s="122"/>
      <c r="KUH67" s="123"/>
      <c r="KUI67" s="122"/>
      <c r="KUJ67" s="123"/>
      <c r="KUK67" s="125"/>
      <c r="KUL67" s="328"/>
      <c r="KUM67" s="329"/>
      <c r="KUN67" s="124"/>
      <c r="KUO67" s="122"/>
      <c r="KUP67" s="170"/>
      <c r="KUQ67" s="122"/>
      <c r="KUR67" s="123"/>
      <c r="KUS67" s="122"/>
      <c r="KUT67" s="123"/>
      <c r="KUU67" s="122"/>
      <c r="KUV67" s="123"/>
      <c r="KUW67" s="122"/>
      <c r="KUX67" s="123"/>
      <c r="KUY67" s="125"/>
      <c r="KUZ67" s="328"/>
      <c r="KVA67" s="329"/>
      <c r="KVB67" s="124"/>
      <c r="KVC67" s="122"/>
      <c r="KVD67" s="170"/>
      <c r="KVE67" s="122"/>
      <c r="KVF67" s="123"/>
      <c r="KVG67" s="122"/>
      <c r="KVH67" s="123"/>
      <c r="KVI67" s="122"/>
      <c r="KVJ67" s="123"/>
      <c r="KVK67" s="122"/>
      <c r="KVL67" s="123"/>
      <c r="KVM67" s="125"/>
      <c r="KVN67" s="328"/>
      <c r="KVO67" s="329"/>
      <c r="KVP67" s="124"/>
      <c r="KVQ67" s="122"/>
      <c r="KVR67" s="170"/>
      <c r="KVS67" s="122"/>
      <c r="KVT67" s="123"/>
      <c r="KVU67" s="122"/>
      <c r="KVV67" s="123"/>
      <c r="KVW67" s="122"/>
      <c r="KVX67" s="123"/>
      <c r="KVY67" s="122"/>
      <c r="KVZ67" s="123"/>
      <c r="KWA67" s="125"/>
      <c r="KWB67" s="328"/>
      <c r="KWC67" s="329"/>
      <c r="KWD67" s="124"/>
      <c r="KWE67" s="122"/>
      <c r="KWF67" s="170"/>
      <c r="KWG67" s="122"/>
      <c r="KWH67" s="123"/>
      <c r="KWI67" s="122"/>
      <c r="KWJ67" s="123"/>
      <c r="KWK67" s="122"/>
      <c r="KWL67" s="123"/>
      <c r="KWM67" s="122"/>
      <c r="KWN67" s="123"/>
      <c r="KWO67" s="125"/>
      <c r="KWP67" s="328"/>
      <c r="KWQ67" s="329"/>
      <c r="KWR67" s="124"/>
      <c r="KWS67" s="122"/>
      <c r="KWT67" s="170"/>
      <c r="KWU67" s="122"/>
      <c r="KWV67" s="123"/>
      <c r="KWW67" s="122"/>
      <c r="KWX67" s="123"/>
      <c r="KWY67" s="122"/>
      <c r="KWZ67" s="123"/>
      <c r="KXA67" s="122"/>
      <c r="KXB67" s="123"/>
      <c r="KXC67" s="125"/>
      <c r="KXD67" s="328"/>
      <c r="KXE67" s="329"/>
      <c r="KXF67" s="124"/>
      <c r="KXG67" s="122"/>
      <c r="KXH67" s="170"/>
      <c r="KXI67" s="122"/>
      <c r="KXJ67" s="123"/>
      <c r="KXK67" s="122"/>
      <c r="KXL67" s="123"/>
      <c r="KXM67" s="122"/>
      <c r="KXN67" s="123"/>
      <c r="KXO67" s="122"/>
      <c r="KXP67" s="123"/>
      <c r="KXQ67" s="125"/>
      <c r="KXR67" s="328"/>
      <c r="KXS67" s="329"/>
      <c r="KXT67" s="124"/>
      <c r="KXU67" s="122"/>
      <c r="KXV67" s="170"/>
      <c r="KXW67" s="122"/>
      <c r="KXX67" s="123"/>
      <c r="KXY67" s="122"/>
      <c r="KXZ67" s="123"/>
      <c r="KYA67" s="122"/>
      <c r="KYB67" s="123"/>
      <c r="KYC67" s="122"/>
      <c r="KYD67" s="123"/>
      <c r="KYE67" s="125"/>
      <c r="KYF67" s="328"/>
      <c r="KYG67" s="329"/>
      <c r="KYH67" s="124"/>
      <c r="KYI67" s="122"/>
      <c r="KYJ67" s="170"/>
      <c r="KYK67" s="122"/>
      <c r="KYL67" s="123"/>
      <c r="KYM67" s="122"/>
      <c r="KYN67" s="123"/>
      <c r="KYO67" s="122"/>
      <c r="KYP67" s="123"/>
      <c r="KYQ67" s="122"/>
      <c r="KYR67" s="123"/>
      <c r="KYS67" s="125"/>
      <c r="KYT67" s="328"/>
      <c r="KYU67" s="329"/>
      <c r="KYV67" s="124"/>
      <c r="KYW67" s="122"/>
      <c r="KYX67" s="170"/>
      <c r="KYY67" s="122"/>
      <c r="KYZ67" s="123"/>
      <c r="KZA67" s="122"/>
      <c r="KZB67" s="123"/>
      <c r="KZC67" s="122"/>
      <c r="KZD67" s="123"/>
      <c r="KZE67" s="122"/>
      <c r="KZF67" s="123"/>
      <c r="KZG67" s="125"/>
      <c r="KZH67" s="328"/>
      <c r="KZI67" s="329"/>
      <c r="KZJ67" s="124"/>
      <c r="KZK67" s="122"/>
      <c r="KZL67" s="170"/>
      <c r="KZM67" s="122"/>
      <c r="KZN67" s="123"/>
      <c r="KZO67" s="122"/>
      <c r="KZP67" s="123"/>
      <c r="KZQ67" s="122"/>
      <c r="KZR67" s="123"/>
      <c r="KZS67" s="122"/>
      <c r="KZT67" s="123"/>
      <c r="KZU67" s="125"/>
      <c r="KZV67" s="328"/>
      <c r="KZW67" s="329"/>
      <c r="KZX67" s="124"/>
      <c r="KZY67" s="122"/>
      <c r="KZZ67" s="170"/>
      <c r="LAA67" s="122"/>
      <c r="LAB67" s="123"/>
      <c r="LAC67" s="122"/>
      <c r="LAD67" s="123"/>
      <c r="LAE67" s="122"/>
      <c r="LAF67" s="123"/>
      <c r="LAG67" s="122"/>
      <c r="LAH67" s="123"/>
      <c r="LAI67" s="125"/>
      <c r="LAJ67" s="328"/>
      <c r="LAK67" s="329"/>
      <c r="LAL67" s="124"/>
      <c r="LAM67" s="122"/>
      <c r="LAN67" s="170"/>
      <c r="LAO67" s="122"/>
      <c r="LAP67" s="123"/>
      <c r="LAQ67" s="122"/>
      <c r="LAR67" s="123"/>
      <c r="LAS67" s="122"/>
      <c r="LAT67" s="123"/>
      <c r="LAU67" s="122"/>
      <c r="LAV67" s="123"/>
      <c r="LAW67" s="125"/>
      <c r="LAX67" s="328"/>
      <c r="LAY67" s="329"/>
      <c r="LAZ67" s="124"/>
      <c r="LBA67" s="122"/>
      <c r="LBB67" s="170"/>
      <c r="LBC67" s="122"/>
      <c r="LBD67" s="123"/>
      <c r="LBE67" s="122"/>
      <c r="LBF67" s="123"/>
      <c r="LBG67" s="122"/>
      <c r="LBH67" s="123"/>
      <c r="LBI67" s="122"/>
      <c r="LBJ67" s="123"/>
      <c r="LBK67" s="125"/>
      <c r="LBL67" s="328"/>
      <c r="LBM67" s="329"/>
      <c r="LBN67" s="124"/>
      <c r="LBO67" s="122"/>
      <c r="LBP67" s="170"/>
      <c r="LBQ67" s="122"/>
      <c r="LBR67" s="123"/>
      <c r="LBS67" s="122"/>
      <c r="LBT67" s="123"/>
      <c r="LBU67" s="122"/>
      <c r="LBV67" s="123"/>
      <c r="LBW67" s="122"/>
      <c r="LBX67" s="123"/>
      <c r="LBY67" s="125"/>
      <c r="LBZ67" s="328"/>
      <c r="LCA67" s="329"/>
      <c r="LCB67" s="124"/>
      <c r="LCC67" s="122"/>
      <c r="LCD67" s="170"/>
      <c r="LCE67" s="122"/>
      <c r="LCF67" s="123"/>
      <c r="LCG67" s="122"/>
      <c r="LCH67" s="123"/>
      <c r="LCI67" s="122"/>
      <c r="LCJ67" s="123"/>
      <c r="LCK67" s="122"/>
      <c r="LCL67" s="123"/>
      <c r="LCM67" s="125"/>
      <c r="LCN67" s="328"/>
      <c r="LCO67" s="329"/>
      <c r="LCP67" s="124"/>
      <c r="LCQ67" s="122"/>
      <c r="LCR67" s="170"/>
      <c r="LCS67" s="122"/>
      <c r="LCT67" s="123"/>
      <c r="LCU67" s="122"/>
      <c r="LCV67" s="123"/>
      <c r="LCW67" s="122"/>
      <c r="LCX67" s="123"/>
      <c r="LCY67" s="122"/>
      <c r="LCZ67" s="123"/>
      <c r="LDA67" s="125"/>
      <c r="LDB67" s="328"/>
      <c r="LDC67" s="329"/>
      <c r="LDD67" s="124"/>
      <c r="LDE67" s="122"/>
      <c r="LDF67" s="170"/>
      <c r="LDG67" s="122"/>
      <c r="LDH67" s="123"/>
      <c r="LDI67" s="122"/>
      <c r="LDJ67" s="123"/>
      <c r="LDK67" s="122"/>
      <c r="LDL67" s="123"/>
      <c r="LDM67" s="122"/>
      <c r="LDN67" s="123"/>
      <c r="LDO67" s="125"/>
      <c r="LDP67" s="328"/>
      <c r="LDQ67" s="329"/>
      <c r="LDR67" s="124"/>
      <c r="LDS67" s="122"/>
      <c r="LDT67" s="170"/>
      <c r="LDU67" s="122"/>
      <c r="LDV67" s="123"/>
      <c r="LDW67" s="122"/>
      <c r="LDX67" s="123"/>
      <c r="LDY67" s="122"/>
      <c r="LDZ67" s="123"/>
      <c r="LEA67" s="122"/>
      <c r="LEB67" s="123"/>
      <c r="LEC67" s="125"/>
      <c r="LED67" s="328"/>
      <c r="LEE67" s="329"/>
      <c r="LEF67" s="124"/>
      <c r="LEG67" s="122"/>
      <c r="LEH67" s="170"/>
      <c r="LEI67" s="122"/>
      <c r="LEJ67" s="123"/>
      <c r="LEK67" s="122"/>
      <c r="LEL67" s="123"/>
      <c r="LEM67" s="122"/>
      <c r="LEN67" s="123"/>
      <c r="LEO67" s="122"/>
      <c r="LEP67" s="123"/>
      <c r="LEQ67" s="125"/>
      <c r="LER67" s="328"/>
      <c r="LES67" s="329"/>
      <c r="LET67" s="124"/>
      <c r="LEU67" s="122"/>
      <c r="LEV67" s="170"/>
      <c r="LEW67" s="122"/>
      <c r="LEX67" s="123"/>
      <c r="LEY67" s="122"/>
      <c r="LEZ67" s="123"/>
      <c r="LFA67" s="122"/>
      <c r="LFB67" s="123"/>
      <c r="LFC67" s="122"/>
      <c r="LFD67" s="123"/>
      <c r="LFE67" s="125"/>
      <c r="LFF67" s="328"/>
      <c r="LFG67" s="329"/>
      <c r="LFH67" s="124"/>
      <c r="LFI67" s="122"/>
      <c r="LFJ67" s="170"/>
      <c r="LFK67" s="122"/>
      <c r="LFL67" s="123"/>
      <c r="LFM67" s="122"/>
      <c r="LFN67" s="123"/>
      <c r="LFO67" s="122"/>
      <c r="LFP67" s="123"/>
      <c r="LFQ67" s="122"/>
      <c r="LFR67" s="123"/>
      <c r="LFS67" s="125"/>
      <c r="LFT67" s="328"/>
      <c r="LFU67" s="329"/>
      <c r="LFV67" s="124"/>
      <c r="LFW67" s="122"/>
      <c r="LFX67" s="170"/>
      <c r="LFY67" s="122"/>
      <c r="LFZ67" s="123"/>
      <c r="LGA67" s="122"/>
      <c r="LGB67" s="123"/>
      <c r="LGC67" s="122"/>
      <c r="LGD67" s="123"/>
      <c r="LGE67" s="122"/>
      <c r="LGF67" s="123"/>
      <c r="LGG67" s="125"/>
      <c r="LGH67" s="328"/>
      <c r="LGI67" s="329"/>
      <c r="LGJ67" s="124"/>
      <c r="LGK67" s="122"/>
      <c r="LGL67" s="170"/>
      <c r="LGM67" s="122"/>
      <c r="LGN67" s="123"/>
      <c r="LGO67" s="122"/>
      <c r="LGP67" s="123"/>
      <c r="LGQ67" s="122"/>
      <c r="LGR67" s="123"/>
      <c r="LGS67" s="122"/>
      <c r="LGT67" s="123"/>
      <c r="LGU67" s="125"/>
      <c r="LGV67" s="328"/>
      <c r="LGW67" s="329"/>
      <c r="LGX67" s="124"/>
      <c r="LGY67" s="122"/>
      <c r="LGZ67" s="170"/>
      <c r="LHA67" s="122"/>
      <c r="LHB67" s="123"/>
      <c r="LHC67" s="122"/>
      <c r="LHD67" s="123"/>
      <c r="LHE67" s="122"/>
      <c r="LHF67" s="123"/>
      <c r="LHG67" s="122"/>
      <c r="LHH67" s="123"/>
      <c r="LHI67" s="125"/>
      <c r="LHJ67" s="328"/>
      <c r="LHK67" s="329"/>
      <c r="LHL67" s="124"/>
      <c r="LHM67" s="122"/>
      <c r="LHN67" s="170"/>
      <c r="LHO67" s="122"/>
      <c r="LHP67" s="123"/>
      <c r="LHQ67" s="122"/>
      <c r="LHR67" s="123"/>
      <c r="LHS67" s="122"/>
      <c r="LHT67" s="123"/>
      <c r="LHU67" s="122"/>
      <c r="LHV67" s="123"/>
      <c r="LHW67" s="125"/>
      <c r="LHX67" s="328"/>
      <c r="LHY67" s="329"/>
      <c r="LHZ67" s="124"/>
      <c r="LIA67" s="122"/>
      <c r="LIB67" s="170"/>
      <c r="LIC67" s="122"/>
      <c r="LID67" s="123"/>
      <c r="LIE67" s="122"/>
      <c r="LIF67" s="123"/>
      <c r="LIG67" s="122"/>
      <c r="LIH67" s="123"/>
      <c r="LII67" s="122"/>
      <c r="LIJ67" s="123"/>
      <c r="LIK67" s="125"/>
      <c r="LIL67" s="328"/>
      <c r="LIM67" s="329"/>
      <c r="LIN67" s="124"/>
      <c r="LIO67" s="122"/>
      <c r="LIP67" s="170"/>
      <c r="LIQ67" s="122"/>
      <c r="LIR67" s="123"/>
      <c r="LIS67" s="122"/>
      <c r="LIT67" s="123"/>
      <c r="LIU67" s="122"/>
      <c r="LIV67" s="123"/>
      <c r="LIW67" s="122"/>
      <c r="LIX67" s="123"/>
      <c r="LIY67" s="125"/>
      <c r="LIZ67" s="328"/>
      <c r="LJA67" s="329"/>
      <c r="LJB67" s="124"/>
      <c r="LJC67" s="122"/>
      <c r="LJD67" s="170"/>
      <c r="LJE67" s="122"/>
      <c r="LJF67" s="123"/>
      <c r="LJG67" s="122"/>
      <c r="LJH67" s="123"/>
      <c r="LJI67" s="122"/>
      <c r="LJJ67" s="123"/>
      <c r="LJK67" s="122"/>
      <c r="LJL67" s="123"/>
      <c r="LJM67" s="125"/>
      <c r="LJN67" s="328"/>
      <c r="LJO67" s="329"/>
      <c r="LJP67" s="124"/>
      <c r="LJQ67" s="122"/>
      <c r="LJR67" s="170"/>
      <c r="LJS67" s="122"/>
      <c r="LJT67" s="123"/>
      <c r="LJU67" s="122"/>
      <c r="LJV67" s="123"/>
      <c r="LJW67" s="122"/>
      <c r="LJX67" s="123"/>
      <c r="LJY67" s="122"/>
      <c r="LJZ67" s="123"/>
      <c r="LKA67" s="125"/>
      <c r="LKB67" s="328"/>
      <c r="LKC67" s="329"/>
      <c r="LKD67" s="124"/>
      <c r="LKE67" s="122"/>
      <c r="LKF67" s="170"/>
      <c r="LKG67" s="122"/>
      <c r="LKH67" s="123"/>
      <c r="LKI67" s="122"/>
      <c r="LKJ67" s="123"/>
      <c r="LKK67" s="122"/>
      <c r="LKL67" s="123"/>
      <c r="LKM67" s="122"/>
      <c r="LKN67" s="123"/>
      <c r="LKO67" s="125"/>
      <c r="LKP67" s="328"/>
      <c r="LKQ67" s="329"/>
      <c r="LKR67" s="124"/>
      <c r="LKS67" s="122"/>
      <c r="LKT67" s="170"/>
      <c r="LKU67" s="122"/>
      <c r="LKV67" s="123"/>
      <c r="LKW67" s="122"/>
      <c r="LKX67" s="123"/>
      <c r="LKY67" s="122"/>
      <c r="LKZ67" s="123"/>
      <c r="LLA67" s="122"/>
      <c r="LLB67" s="123"/>
      <c r="LLC67" s="125"/>
      <c r="LLD67" s="328"/>
      <c r="LLE67" s="329"/>
      <c r="LLF67" s="124"/>
      <c r="LLG67" s="122"/>
      <c r="LLH67" s="170"/>
      <c r="LLI67" s="122"/>
      <c r="LLJ67" s="123"/>
      <c r="LLK67" s="122"/>
      <c r="LLL67" s="123"/>
      <c r="LLM67" s="122"/>
      <c r="LLN67" s="123"/>
      <c r="LLO67" s="122"/>
      <c r="LLP67" s="123"/>
      <c r="LLQ67" s="125"/>
      <c r="LLR67" s="328"/>
      <c r="LLS67" s="329"/>
      <c r="LLT67" s="124"/>
      <c r="LLU67" s="122"/>
      <c r="LLV67" s="170"/>
      <c r="LLW67" s="122"/>
      <c r="LLX67" s="123"/>
      <c r="LLY67" s="122"/>
      <c r="LLZ67" s="123"/>
      <c r="LMA67" s="122"/>
      <c r="LMB67" s="123"/>
      <c r="LMC67" s="122"/>
      <c r="LMD67" s="123"/>
      <c r="LME67" s="125"/>
      <c r="LMF67" s="328"/>
      <c r="LMG67" s="329"/>
      <c r="LMH67" s="124"/>
      <c r="LMI67" s="122"/>
      <c r="LMJ67" s="170"/>
      <c r="LMK67" s="122"/>
      <c r="LML67" s="123"/>
      <c r="LMM67" s="122"/>
      <c r="LMN67" s="123"/>
      <c r="LMO67" s="122"/>
      <c r="LMP67" s="123"/>
      <c r="LMQ67" s="122"/>
      <c r="LMR67" s="123"/>
      <c r="LMS67" s="125"/>
      <c r="LMT67" s="328"/>
      <c r="LMU67" s="329"/>
      <c r="LMV67" s="124"/>
      <c r="LMW67" s="122"/>
      <c r="LMX67" s="170"/>
      <c r="LMY67" s="122"/>
      <c r="LMZ67" s="123"/>
      <c r="LNA67" s="122"/>
      <c r="LNB67" s="123"/>
      <c r="LNC67" s="122"/>
      <c r="LND67" s="123"/>
      <c r="LNE67" s="122"/>
      <c r="LNF67" s="123"/>
      <c r="LNG67" s="125"/>
      <c r="LNH67" s="328"/>
      <c r="LNI67" s="329"/>
      <c r="LNJ67" s="124"/>
      <c r="LNK67" s="122"/>
      <c r="LNL67" s="170"/>
      <c r="LNM67" s="122"/>
      <c r="LNN67" s="123"/>
      <c r="LNO67" s="122"/>
      <c r="LNP67" s="123"/>
      <c r="LNQ67" s="122"/>
      <c r="LNR67" s="123"/>
      <c r="LNS67" s="122"/>
      <c r="LNT67" s="123"/>
      <c r="LNU67" s="125"/>
      <c r="LNV67" s="328"/>
      <c r="LNW67" s="329"/>
      <c r="LNX67" s="124"/>
      <c r="LNY67" s="122"/>
      <c r="LNZ67" s="170"/>
      <c r="LOA67" s="122"/>
      <c r="LOB67" s="123"/>
      <c r="LOC67" s="122"/>
      <c r="LOD67" s="123"/>
      <c r="LOE67" s="122"/>
      <c r="LOF67" s="123"/>
      <c r="LOG67" s="122"/>
      <c r="LOH67" s="123"/>
      <c r="LOI67" s="125"/>
      <c r="LOJ67" s="328"/>
      <c r="LOK67" s="329"/>
      <c r="LOL67" s="124"/>
      <c r="LOM67" s="122"/>
      <c r="LON67" s="170"/>
      <c r="LOO67" s="122"/>
      <c r="LOP67" s="123"/>
      <c r="LOQ67" s="122"/>
      <c r="LOR67" s="123"/>
      <c r="LOS67" s="122"/>
      <c r="LOT67" s="123"/>
      <c r="LOU67" s="122"/>
      <c r="LOV67" s="123"/>
      <c r="LOW67" s="125"/>
      <c r="LOX67" s="328"/>
      <c r="LOY67" s="329"/>
      <c r="LOZ67" s="124"/>
      <c r="LPA67" s="122"/>
      <c r="LPB67" s="170"/>
      <c r="LPC67" s="122"/>
      <c r="LPD67" s="123"/>
      <c r="LPE67" s="122"/>
      <c r="LPF67" s="123"/>
      <c r="LPG67" s="122"/>
      <c r="LPH67" s="123"/>
      <c r="LPI67" s="122"/>
      <c r="LPJ67" s="123"/>
      <c r="LPK67" s="125"/>
      <c r="LPL67" s="328"/>
      <c r="LPM67" s="329"/>
      <c r="LPN67" s="124"/>
      <c r="LPO67" s="122"/>
      <c r="LPP67" s="170"/>
      <c r="LPQ67" s="122"/>
      <c r="LPR67" s="123"/>
      <c r="LPS67" s="122"/>
      <c r="LPT67" s="123"/>
      <c r="LPU67" s="122"/>
      <c r="LPV67" s="123"/>
      <c r="LPW67" s="122"/>
      <c r="LPX67" s="123"/>
      <c r="LPY67" s="125"/>
      <c r="LPZ67" s="328"/>
      <c r="LQA67" s="329"/>
      <c r="LQB67" s="124"/>
      <c r="LQC67" s="122"/>
      <c r="LQD67" s="170"/>
      <c r="LQE67" s="122"/>
      <c r="LQF67" s="123"/>
      <c r="LQG67" s="122"/>
      <c r="LQH67" s="123"/>
      <c r="LQI67" s="122"/>
      <c r="LQJ67" s="123"/>
      <c r="LQK67" s="122"/>
      <c r="LQL67" s="123"/>
      <c r="LQM67" s="125"/>
      <c r="LQN67" s="328"/>
      <c r="LQO67" s="329"/>
      <c r="LQP67" s="124"/>
      <c r="LQQ67" s="122"/>
      <c r="LQR67" s="170"/>
      <c r="LQS67" s="122"/>
      <c r="LQT67" s="123"/>
      <c r="LQU67" s="122"/>
      <c r="LQV67" s="123"/>
      <c r="LQW67" s="122"/>
      <c r="LQX67" s="123"/>
      <c r="LQY67" s="122"/>
      <c r="LQZ67" s="123"/>
      <c r="LRA67" s="125"/>
      <c r="LRB67" s="328"/>
      <c r="LRC67" s="329"/>
      <c r="LRD67" s="124"/>
      <c r="LRE67" s="122"/>
      <c r="LRF67" s="170"/>
      <c r="LRG67" s="122"/>
      <c r="LRH67" s="123"/>
      <c r="LRI67" s="122"/>
      <c r="LRJ67" s="123"/>
      <c r="LRK67" s="122"/>
      <c r="LRL67" s="123"/>
      <c r="LRM67" s="122"/>
      <c r="LRN67" s="123"/>
      <c r="LRO67" s="125"/>
      <c r="LRP67" s="328"/>
      <c r="LRQ67" s="329"/>
      <c r="LRR67" s="124"/>
      <c r="LRS67" s="122"/>
      <c r="LRT67" s="170"/>
      <c r="LRU67" s="122"/>
      <c r="LRV67" s="123"/>
      <c r="LRW67" s="122"/>
      <c r="LRX67" s="123"/>
      <c r="LRY67" s="122"/>
      <c r="LRZ67" s="123"/>
      <c r="LSA67" s="122"/>
      <c r="LSB67" s="123"/>
      <c r="LSC67" s="125"/>
      <c r="LSD67" s="328"/>
      <c r="LSE67" s="329"/>
      <c r="LSF67" s="124"/>
      <c r="LSG67" s="122"/>
      <c r="LSH67" s="170"/>
      <c r="LSI67" s="122"/>
      <c r="LSJ67" s="123"/>
      <c r="LSK67" s="122"/>
      <c r="LSL67" s="123"/>
      <c r="LSM67" s="122"/>
      <c r="LSN67" s="123"/>
      <c r="LSO67" s="122"/>
      <c r="LSP67" s="123"/>
      <c r="LSQ67" s="125"/>
      <c r="LSR67" s="328"/>
      <c r="LSS67" s="329"/>
      <c r="LST67" s="124"/>
      <c r="LSU67" s="122"/>
      <c r="LSV67" s="170"/>
      <c r="LSW67" s="122"/>
      <c r="LSX67" s="123"/>
      <c r="LSY67" s="122"/>
      <c r="LSZ67" s="123"/>
      <c r="LTA67" s="122"/>
      <c r="LTB67" s="123"/>
      <c r="LTC67" s="122"/>
      <c r="LTD67" s="123"/>
      <c r="LTE67" s="125"/>
      <c r="LTF67" s="328"/>
      <c r="LTG67" s="329"/>
      <c r="LTH67" s="124"/>
      <c r="LTI67" s="122"/>
      <c r="LTJ67" s="170"/>
      <c r="LTK67" s="122"/>
      <c r="LTL67" s="123"/>
      <c r="LTM67" s="122"/>
      <c r="LTN67" s="123"/>
      <c r="LTO67" s="122"/>
      <c r="LTP67" s="123"/>
      <c r="LTQ67" s="122"/>
      <c r="LTR67" s="123"/>
      <c r="LTS67" s="125"/>
      <c r="LTT67" s="328"/>
      <c r="LTU67" s="329"/>
      <c r="LTV67" s="124"/>
      <c r="LTW67" s="122"/>
      <c r="LTX67" s="170"/>
      <c r="LTY67" s="122"/>
      <c r="LTZ67" s="123"/>
      <c r="LUA67" s="122"/>
      <c r="LUB67" s="123"/>
      <c r="LUC67" s="122"/>
      <c r="LUD67" s="123"/>
      <c r="LUE67" s="122"/>
      <c r="LUF67" s="123"/>
      <c r="LUG67" s="125"/>
      <c r="LUH67" s="328"/>
      <c r="LUI67" s="329"/>
      <c r="LUJ67" s="124"/>
      <c r="LUK67" s="122"/>
      <c r="LUL67" s="170"/>
      <c r="LUM67" s="122"/>
      <c r="LUN67" s="123"/>
      <c r="LUO67" s="122"/>
      <c r="LUP67" s="123"/>
      <c r="LUQ67" s="122"/>
      <c r="LUR67" s="123"/>
      <c r="LUS67" s="122"/>
      <c r="LUT67" s="123"/>
      <c r="LUU67" s="125"/>
      <c r="LUV67" s="328"/>
      <c r="LUW67" s="329"/>
      <c r="LUX67" s="124"/>
      <c r="LUY67" s="122"/>
      <c r="LUZ67" s="170"/>
      <c r="LVA67" s="122"/>
      <c r="LVB67" s="123"/>
      <c r="LVC67" s="122"/>
      <c r="LVD67" s="123"/>
      <c r="LVE67" s="122"/>
      <c r="LVF67" s="123"/>
      <c r="LVG67" s="122"/>
      <c r="LVH67" s="123"/>
      <c r="LVI67" s="125"/>
      <c r="LVJ67" s="328"/>
      <c r="LVK67" s="329"/>
      <c r="LVL67" s="124"/>
      <c r="LVM67" s="122"/>
      <c r="LVN67" s="170"/>
      <c r="LVO67" s="122"/>
      <c r="LVP67" s="123"/>
      <c r="LVQ67" s="122"/>
      <c r="LVR67" s="123"/>
      <c r="LVS67" s="122"/>
      <c r="LVT67" s="123"/>
      <c r="LVU67" s="122"/>
      <c r="LVV67" s="123"/>
      <c r="LVW67" s="125"/>
      <c r="LVX67" s="328"/>
      <c r="LVY67" s="329"/>
      <c r="LVZ67" s="124"/>
      <c r="LWA67" s="122"/>
      <c r="LWB67" s="170"/>
      <c r="LWC67" s="122"/>
      <c r="LWD67" s="123"/>
      <c r="LWE67" s="122"/>
      <c r="LWF67" s="123"/>
      <c r="LWG67" s="122"/>
      <c r="LWH67" s="123"/>
      <c r="LWI67" s="122"/>
      <c r="LWJ67" s="123"/>
      <c r="LWK67" s="125"/>
      <c r="LWL67" s="328"/>
      <c r="LWM67" s="329"/>
      <c r="LWN67" s="124"/>
      <c r="LWO67" s="122"/>
      <c r="LWP67" s="170"/>
      <c r="LWQ67" s="122"/>
      <c r="LWR67" s="123"/>
      <c r="LWS67" s="122"/>
      <c r="LWT67" s="123"/>
      <c r="LWU67" s="122"/>
      <c r="LWV67" s="123"/>
      <c r="LWW67" s="122"/>
      <c r="LWX67" s="123"/>
      <c r="LWY67" s="125"/>
      <c r="LWZ67" s="328"/>
      <c r="LXA67" s="329"/>
      <c r="LXB67" s="124"/>
      <c r="LXC67" s="122"/>
      <c r="LXD67" s="170"/>
      <c r="LXE67" s="122"/>
      <c r="LXF67" s="123"/>
      <c r="LXG67" s="122"/>
      <c r="LXH67" s="123"/>
      <c r="LXI67" s="122"/>
      <c r="LXJ67" s="123"/>
      <c r="LXK67" s="122"/>
      <c r="LXL67" s="123"/>
      <c r="LXM67" s="125"/>
      <c r="LXN67" s="328"/>
      <c r="LXO67" s="329"/>
      <c r="LXP67" s="124"/>
      <c r="LXQ67" s="122"/>
      <c r="LXR67" s="170"/>
      <c r="LXS67" s="122"/>
      <c r="LXT67" s="123"/>
      <c r="LXU67" s="122"/>
      <c r="LXV67" s="123"/>
      <c r="LXW67" s="122"/>
      <c r="LXX67" s="123"/>
      <c r="LXY67" s="122"/>
      <c r="LXZ67" s="123"/>
      <c r="LYA67" s="125"/>
      <c r="LYB67" s="328"/>
      <c r="LYC67" s="329"/>
      <c r="LYD67" s="124"/>
      <c r="LYE67" s="122"/>
      <c r="LYF67" s="170"/>
      <c r="LYG67" s="122"/>
      <c r="LYH67" s="123"/>
      <c r="LYI67" s="122"/>
      <c r="LYJ67" s="123"/>
      <c r="LYK67" s="122"/>
      <c r="LYL67" s="123"/>
      <c r="LYM67" s="122"/>
      <c r="LYN67" s="123"/>
      <c r="LYO67" s="125"/>
      <c r="LYP67" s="328"/>
      <c r="LYQ67" s="329"/>
      <c r="LYR67" s="124"/>
      <c r="LYS67" s="122"/>
      <c r="LYT67" s="170"/>
      <c r="LYU67" s="122"/>
      <c r="LYV67" s="123"/>
      <c r="LYW67" s="122"/>
      <c r="LYX67" s="123"/>
      <c r="LYY67" s="122"/>
      <c r="LYZ67" s="123"/>
      <c r="LZA67" s="122"/>
      <c r="LZB67" s="123"/>
      <c r="LZC67" s="125"/>
      <c r="LZD67" s="328"/>
      <c r="LZE67" s="329"/>
      <c r="LZF67" s="124"/>
      <c r="LZG67" s="122"/>
      <c r="LZH67" s="170"/>
      <c r="LZI67" s="122"/>
      <c r="LZJ67" s="123"/>
      <c r="LZK67" s="122"/>
      <c r="LZL67" s="123"/>
      <c r="LZM67" s="122"/>
      <c r="LZN67" s="123"/>
      <c r="LZO67" s="122"/>
      <c r="LZP67" s="123"/>
      <c r="LZQ67" s="125"/>
      <c r="LZR67" s="328"/>
      <c r="LZS67" s="329"/>
      <c r="LZT67" s="124"/>
      <c r="LZU67" s="122"/>
      <c r="LZV67" s="170"/>
      <c r="LZW67" s="122"/>
      <c r="LZX67" s="123"/>
      <c r="LZY67" s="122"/>
      <c r="LZZ67" s="123"/>
      <c r="MAA67" s="122"/>
      <c r="MAB67" s="123"/>
      <c r="MAC67" s="122"/>
      <c r="MAD67" s="123"/>
      <c r="MAE67" s="125"/>
      <c r="MAF67" s="328"/>
      <c r="MAG67" s="329"/>
      <c r="MAH67" s="124"/>
      <c r="MAI67" s="122"/>
      <c r="MAJ67" s="170"/>
      <c r="MAK67" s="122"/>
      <c r="MAL67" s="123"/>
      <c r="MAM67" s="122"/>
      <c r="MAN67" s="123"/>
      <c r="MAO67" s="122"/>
      <c r="MAP67" s="123"/>
      <c r="MAQ67" s="122"/>
      <c r="MAR67" s="123"/>
      <c r="MAS67" s="125"/>
      <c r="MAT67" s="328"/>
      <c r="MAU67" s="329"/>
      <c r="MAV67" s="124"/>
      <c r="MAW67" s="122"/>
      <c r="MAX67" s="170"/>
      <c r="MAY67" s="122"/>
      <c r="MAZ67" s="123"/>
      <c r="MBA67" s="122"/>
      <c r="MBB67" s="123"/>
      <c r="MBC67" s="122"/>
      <c r="MBD67" s="123"/>
      <c r="MBE67" s="122"/>
      <c r="MBF67" s="123"/>
      <c r="MBG67" s="125"/>
      <c r="MBH67" s="328"/>
      <c r="MBI67" s="329"/>
      <c r="MBJ67" s="124"/>
      <c r="MBK67" s="122"/>
      <c r="MBL67" s="170"/>
      <c r="MBM67" s="122"/>
      <c r="MBN67" s="123"/>
      <c r="MBO67" s="122"/>
      <c r="MBP67" s="123"/>
      <c r="MBQ67" s="122"/>
      <c r="MBR67" s="123"/>
      <c r="MBS67" s="122"/>
      <c r="MBT67" s="123"/>
      <c r="MBU67" s="125"/>
      <c r="MBV67" s="328"/>
      <c r="MBW67" s="329"/>
      <c r="MBX67" s="124"/>
      <c r="MBY67" s="122"/>
      <c r="MBZ67" s="170"/>
      <c r="MCA67" s="122"/>
      <c r="MCB67" s="123"/>
      <c r="MCC67" s="122"/>
      <c r="MCD67" s="123"/>
      <c r="MCE67" s="122"/>
      <c r="MCF67" s="123"/>
      <c r="MCG67" s="122"/>
      <c r="MCH67" s="123"/>
      <c r="MCI67" s="125"/>
      <c r="MCJ67" s="328"/>
      <c r="MCK67" s="329"/>
      <c r="MCL67" s="124"/>
      <c r="MCM67" s="122"/>
      <c r="MCN67" s="170"/>
      <c r="MCO67" s="122"/>
      <c r="MCP67" s="123"/>
      <c r="MCQ67" s="122"/>
      <c r="MCR67" s="123"/>
      <c r="MCS67" s="122"/>
      <c r="MCT67" s="123"/>
      <c r="MCU67" s="122"/>
      <c r="MCV67" s="123"/>
      <c r="MCW67" s="125"/>
      <c r="MCX67" s="328"/>
      <c r="MCY67" s="329"/>
      <c r="MCZ67" s="124"/>
      <c r="MDA67" s="122"/>
      <c r="MDB67" s="170"/>
      <c r="MDC67" s="122"/>
      <c r="MDD67" s="123"/>
      <c r="MDE67" s="122"/>
      <c r="MDF67" s="123"/>
      <c r="MDG67" s="122"/>
      <c r="MDH67" s="123"/>
      <c r="MDI67" s="122"/>
      <c r="MDJ67" s="123"/>
      <c r="MDK67" s="125"/>
      <c r="MDL67" s="328"/>
      <c r="MDM67" s="329"/>
      <c r="MDN67" s="124"/>
      <c r="MDO67" s="122"/>
      <c r="MDP67" s="170"/>
      <c r="MDQ67" s="122"/>
      <c r="MDR67" s="123"/>
      <c r="MDS67" s="122"/>
      <c r="MDT67" s="123"/>
      <c r="MDU67" s="122"/>
      <c r="MDV67" s="123"/>
      <c r="MDW67" s="122"/>
      <c r="MDX67" s="123"/>
      <c r="MDY67" s="125"/>
      <c r="MDZ67" s="328"/>
      <c r="MEA67" s="329"/>
      <c r="MEB67" s="124"/>
      <c r="MEC67" s="122"/>
      <c r="MED67" s="170"/>
      <c r="MEE67" s="122"/>
      <c r="MEF67" s="123"/>
      <c r="MEG67" s="122"/>
      <c r="MEH67" s="123"/>
      <c r="MEI67" s="122"/>
      <c r="MEJ67" s="123"/>
      <c r="MEK67" s="122"/>
      <c r="MEL67" s="123"/>
      <c r="MEM67" s="125"/>
      <c r="MEN67" s="328"/>
      <c r="MEO67" s="329"/>
      <c r="MEP67" s="124"/>
      <c r="MEQ67" s="122"/>
      <c r="MER67" s="170"/>
      <c r="MES67" s="122"/>
      <c r="MET67" s="123"/>
      <c r="MEU67" s="122"/>
      <c r="MEV67" s="123"/>
      <c r="MEW67" s="122"/>
      <c r="MEX67" s="123"/>
      <c r="MEY67" s="122"/>
      <c r="MEZ67" s="123"/>
      <c r="MFA67" s="125"/>
      <c r="MFB67" s="328"/>
      <c r="MFC67" s="329"/>
      <c r="MFD67" s="124"/>
      <c r="MFE67" s="122"/>
      <c r="MFF67" s="170"/>
      <c r="MFG67" s="122"/>
      <c r="MFH67" s="123"/>
      <c r="MFI67" s="122"/>
      <c r="MFJ67" s="123"/>
      <c r="MFK67" s="122"/>
      <c r="MFL67" s="123"/>
      <c r="MFM67" s="122"/>
      <c r="MFN67" s="123"/>
      <c r="MFO67" s="125"/>
      <c r="MFP67" s="328"/>
      <c r="MFQ67" s="329"/>
      <c r="MFR67" s="124"/>
      <c r="MFS67" s="122"/>
      <c r="MFT67" s="170"/>
      <c r="MFU67" s="122"/>
      <c r="MFV67" s="123"/>
      <c r="MFW67" s="122"/>
      <c r="MFX67" s="123"/>
      <c r="MFY67" s="122"/>
      <c r="MFZ67" s="123"/>
      <c r="MGA67" s="122"/>
      <c r="MGB67" s="123"/>
      <c r="MGC67" s="125"/>
      <c r="MGD67" s="328"/>
      <c r="MGE67" s="329"/>
      <c r="MGF67" s="124"/>
      <c r="MGG67" s="122"/>
      <c r="MGH67" s="170"/>
      <c r="MGI67" s="122"/>
      <c r="MGJ67" s="123"/>
      <c r="MGK67" s="122"/>
      <c r="MGL67" s="123"/>
      <c r="MGM67" s="122"/>
      <c r="MGN67" s="123"/>
      <c r="MGO67" s="122"/>
      <c r="MGP67" s="123"/>
      <c r="MGQ67" s="125"/>
      <c r="MGR67" s="328"/>
      <c r="MGS67" s="329"/>
      <c r="MGT67" s="124"/>
      <c r="MGU67" s="122"/>
      <c r="MGV67" s="170"/>
      <c r="MGW67" s="122"/>
      <c r="MGX67" s="123"/>
      <c r="MGY67" s="122"/>
      <c r="MGZ67" s="123"/>
      <c r="MHA67" s="122"/>
      <c r="MHB67" s="123"/>
      <c r="MHC67" s="122"/>
      <c r="MHD67" s="123"/>
      <c r="MHE67" s="125"/>
      <c r="MHF67" s="328"/>
      <c r="MHG67" s="329"/>
      <c r="MHH67" s="124"/>
      <c r="MHI67" s="122"/>
      <c r="MHJ67" s="170"/>
      <c r="MHK67" s="122"/>
      <c r="MHL67" s="123"/>
      <c r="MHM67" s="122"/>
      <c r="MHN67" s="123"/>
      <c r="MHO67" s="122"/>
      <c r="MHP67" s="123"/>
      <c r="MHQ67" s="122"/>
      <c r="MHR67" s="123"/>
      <c r="MHS67" s="125"/>
      <c r="MHT67" s="328"/>
      <c r="MHU67" s="329"/>
      <c r="MHV67" s="124"/>
      <c r="MHW67" s="122"/>
      <c r="MHX67" s="170"/>
      <c r="MHY67" s="122"/>
      <c r="MHZ67" s="123"/>
      <c r="MIA67" s="122"/>
      <c r="MIB67" s="123"/>
      <c r="MIC67" s="122"/>
      <c r="MID67" s="123"/>
      <c r="MIE67" s="122"/>
      <c r="MIF67" s="123"/>
      <c r="MIG67" s="125"/>
      <c r="MIH67" s="328"/>
      <c r="MII67" s="329"/>
      <c r="MIJ67" s="124"/>
      <c r="MIK67" s="122"/>
      <c r="MIL67" s="170"/>
      <c r="MIM67" s="122"/>
      <c r="MIN67" s="123"/>
      <c r="MIO67" s="122"/>
      <c r="MIP67" s="123"/>
      <c r="MIQ67" s="122"/>
      <c r="MIR67" s="123"/>
      <c r="MIS67" s="122"/>
      <c r="MIT67" s="123"/>
      <c r="MIU67" s="125"/>
      <c r="MIV67" s="328"/>
      <c r="MIW67" s="329"/>
      <c r="MIX67" s="124"/>
      <c r="MIY67" s="122"/>
      <c r="MIZ67" s="170"/>
      <c r="MJA67" s="122"/>
      <c r="MJB67" s="123"/>
      <c r="MJC67" s="122"/>
      <c r="MJD67" s="123"/>
      <c r="MJE67" s="122"/>
      <c r="MJF67" s="123"/>
      <c r="MJG67" s="122"/>
      <c r="MJH67" s="123"/>
      <c r="MJI67" s="125"/>
      <c r="MJJ67" s="328"/>
      <c r="MJK67" s="329"/>
      <c r="MJL67" s="124"/>
      <c r="MJM67" s="122"/>
      <c r="MJN67" s="170"/>
      <c r="MJO67" s="122"/>
      <c r="MJP67" s="123"/>
      <c r="MJQ67" s="122"/>
      <c r="MJR67" s="123"/>
      <c r="MJS67" s="122"/>
      <c r="MJT67" s="123"/>
      <c r="MJU67" s="122"/>
      <c r="MJV67" s="123"/>
      <c r="MJW67" s="125"/>
      <c r="MJX67" s="328"/>
      <c r="MJY67" s="329"/>
      <c r="MJZ67" s="124"/>
      <c r="MKA67" s="122"/>
      <c r="MKB67" s="170"/>
      <c r="MKC67" s="122"/>
      <c r="MKD67" s="123"/>
      <c r="MKE67" s="122"/>
      <c r="MKF67" s="123"/>
      <c r="MKG67" s="122"/>
      <c r="MKH67" s="123"/>
      <c r="MKI67" s="122"/>
      <c r="MKJ67" s="123"/>
      <c r="MKK67" s="125"/>
      <c r="MKL67" s="328"/>
      <c r="MKM67" s="329"/>
      <c r="MKN67" s="124"/>
      <c r="MKO67" s="122"/>
      <c r="MKP67" s="170"/>
      <c r="MKQ67" s="122"/>
      <c r="MKR67" s="123"/>
      <c r="MKS67" s="122"/>
      <c r="MKT67" s="123"/>
      <c r="MKU67" s="122"/>
      <c r="MKV67" s="123"/>
      <c r="MKW67" s="122"/>
      <c r="MKX67" s="123"/>
      <c r="MKY67" s="125"/>
      <c r="MKZ67" s="328"/>
      <c r="MLA67" s="329"/>
      <c r="MLB67" s="124"/>
      <c r="MLC67" s="122"/>
      <c r="MLD67" s="170"/>
      <c r="MLE67" s="122"/>
      <c r="MLF67" s="123"/>
      <c r="MLG67" s="122"/>
      <c r="MLH67" s="123"/>
      <c r="MLI67" s="122"/>
      <c r="MLJ67" s="123"/>
      <c r="MLK67" s="122"/>
      <c r="MLL67" s="123"/>
      <c r="MLM67" s="125"/>
      <c r="MLN67" s="328"/>
      <c r="MLO67" s="329"/>
      <c r="MLP67" s="124"/>
      <c r="MLQ67" s="122"/>
      <c r="MLR67" s="170"/>
      <c r="MLS67" s="122"/>
      <c r="MLT67" s="123"/>
      <c r="MLU67" s="122"/>
      <c r="MLV67" s="123"/>
      <c r="MLW67" s="122"/>
      <c r="MLX67" s="123"/>
      <c r="MLY67" s="122"/>
      <c r="MLZ67" s="123"/>
      <c r="MMA67" s="125"/>
      <c r="MMB67" s="328"/>
      <c r="MMC67" s="329"/>
      <c r="MMD67" s="124"/>
      <c r="MME67" s="122"/>
      <c r="MMF67" s="170"/>
      <c r="MMG67" s="122"/>
      <c r="MMH67" s="123"/>
      <c r="MMI67" s="122"/>
      <c r="MMJ67" s="123"/>
      <c r="MMK67" s="122"/>
      <c r="MML67" s="123"/>
      <c r="MMM67" s="122"/>
      <c r="MMN67" s="123"/>
      <c r="MMO67" s="125"/>
      <c r="MMP67" s="328"/>
      <c r="MMQ67" s="329"/>
      <c r="MMR67" s="124"/>
      <c r="MMS67" s="122"/>
      <c r="MMT67" s="170"/>
      <c r="MMU67" s="122"/>
      <c r="MMV67" s="123"/>
      <c r="MMW67" s="122"/>
      <c r="MMX67" s="123"/>
      <c r="MMY67" s="122"/>
      <c r="MMZ67" s="123"/>
      <c r="MNA67" s="122"/>
      <c r="MNB67" s="123"/>
      <c r="MNC67" s="125"/>
      <c r="MND67" s="328"/>
      <c r="MNE67" s="329"/>
      <c r="MNF67" s="124"/>
      <c r="MNG67" s="122"/>
      <c r="MNH67" s="170"/>
      <c r="MNI67" s="122"/>
      <c r="MNJ67" s="123"/>
      <c r="MNK67" s="122"/>
      <c r="MNL67" s="123"/>
      <c r="MNM67" s="122"/>
      <c r="MNN67" s="123"/>
      <c r="MNO67" s="122"/>
      <c r="MNP67" s="123"/>
      <c r="MNQ67" s="125"/>
      <c r="MNR67" s="328"/>
      <c r="MNS67" s="329"/>
      <c r="MNT67" s="124"/>
      <c r="MNU67" s="122"/>
      <c r="MNV67" s="170"/>
      <c r="MNW67" s="122"/>
      <c r="MNX67" s="123"/>
      <c r="MNY67" s="122"/>
      <c r="MNZ67" s="123"/>
      <c r="MOA67" s="122"/>
      <c r="MOB67" s="123"/>
      <c r="MOC67" s="122"/>
      <c r="MOD67" s="123"/>
      <c r="MOE67" s="125"/>
      <c r="MOF67" s="328"/>
      <c r="MOG67" s="329"/>
      <c r="MOH67" s="124"/>
      <c r="MOI67" s="122"/>
      <c r="MOJ67" s="170"/>
      <c r="MOK67" s="122"/>
      <c r="MOL67" s="123"/>
      <c r="MOM67" s="122"/>
      <c r="MON67" s="123"/>
      <c r="MOO67" s="122"/>
      <c r="MOP67" s="123"/>
      <c r="MOQ67" s="122"/>
      <c r="MOR67" s="123"/>
      <c r="MOS67" s="125"/>
      <c r="MOT67" s="328"/>
      <c r="MOU67" s="329"/>
      <c r="MOV67" s="124"/>
      <c r="MOW67" s="122"/>
      <c r="MOX67" s="170"/>
      <c r="MOY67" s="122"/>
      <c r="MOZ67" s="123"/>
      <c r="MPA67" s="122"/>
      <c r="MPB67" s="123"/>
      <c r="MPC67" s="122"/>
      <c r="MPD67" s="123"/>
      <c r="MPE67" s="122"/>
      <c r="MPF67" s="123"/>
      <c r="MPG67" s="125"/>
      <c r="MPH67" s="328"/>
      <c r="MPI67" s="329"/>
      <c r="MPJ67" s="124"/>
      <c r="MPK67" s="122"/>
      <c r="MPL67" s="170"/>
      <c r="MPM67" s="122"/>
      <c r="MPN67" s="123"/>
      <c r="MPO67" s="122"/>
      <c r="MPP67" s="123"/>
      <c r="MPQ67" s="122"/>
      <c r="MPR67" s="123"/>
      <c r="MPS67" s="122"/>
      <c r="MPT67" s="123"/>
      <c r="MPU67" s="125"/>
      <c r="MPV67" s="328"/>
      <c r="MPW67" s="329"/>
      <c r="MPX67" s="124"/>
      <c r="MPY67" s="122"/>
      <c r="MPZ67" s="170"/>
      <c r="MQA67" s="122"/>
      <c r="MQB67" s="123"/>
      <c r="MQC67" s="122"/>
      <c r="MQD67" s="123"/>
      <c r="MQE67" s="122"/>
      <c r="MQF67" s="123"/>
      <c r="MQG67" s="122"/>
      <c r="MQH67" s="123"/>
      <c r="MQI67" s="125"/>
      <c r="MQJ67" s="328"/>
      <c r="MQK67" s="329"/>
      <c r="MQL67" s="124"/>
      <c r="MQM67" s="122"/>
      <c r="MQN67" s="170"/>
      <c r="MQO67" s="122"/>
      <c r="MQP67" s="123"/>
      <c r="MQQ67" s="122"/>
      <c r="MQR67" s="123"/>
      <c r="MQS67" s="122"/>
      <c r="MQT67" s="123"/>
      <c r="MQU67" s="122"/>
      <c r="MQV67" s="123"/>
      <c r="MQW67" s="125"/>
      <c r="MQX67" s="328"/>
      <c r="MQY67" s="329"/>
      <c r="MQZ67" s="124"/>
      <c r="MRA67" s="122"/>
      <c r="MRB67" s="170"/>
      <c r="MRC67" s="122"/>
      <c r="MRD67" s="123"/>
      <c r="MRE67" s="122"/>
      <c r="MRF67" s="123"/>
      <c r="MRG67" s="122"/>
      <c r="MRH67" s="123"/>
      <c r="MRI67" s="122"/>
      <c r="MRJ67" s="123"/>
      <c r="MRK67" s="125"/>
      <c r="MRL67" s="328"/>
      <c r="MRM67" s="329"/>
      <c r="MRN67" s="124"/>
      <c r="MRO67" s="122"/>
      <c r="MRP67" s="170"/>
      <c r="MRQ67" s="122"/>
      <c r="MRR67" s="123"/>
      <c r="MRS67" s="122"/>
      <c r="MRT67" s="123"/>
      <c r="MRU67" s="122"/>
      <c r="MRV67" s="123"/>
      <c r="MRW67" s="122"/>
      <c r="MRX67" s="123"/>
      <c r="MRY67" s="125"/>
      <c r="MRZ67" s="328"/>
      <c r="MSA67" s="329"/>
      <c r="MSB67" s="124"/>
      <c r="MSC67" s="122"/>
      <c r="MSD67" s="170"/>
      <c r="MSE67" s="122"/>
      <c r="MSF67" s="123"/>
      <c r="MSG67" s="122"/>
      <c r="MSH67" s="123"/>
      <c r="MSI67" s="122"/>
      <c r="MSJ67" s="123"/>
      <c r="MSK67" s="122"/>
      <c r="MSL67" s="123"/>
      <c r="MSM67" s="125"/>
      <c r="MSN67" s="328"/>
      <c r="MSO67" s="329"/>
      <c r="MSP67" s="124"/>
      <c r="MSQ67" s="122"/>
      <c r="MSR67" s="170"/>
      <c r="MSS67" s="122"/>
      <c r="MST67" s="123"/>
      <c r="MSU67" s="122"/>
      <c r="MSV67" s="123"/>
      <c r="MSW67" s="122"/>
      <c r="MSX67" s="123"/>
      <c r="MSY67" s="122"/>
      <c r="MSZ67" s="123"/>
      <c r="MTA67" s="125"/>
      <c r="MTB67" s="328"/>
      <c r="MTC67" s="329"/>
      <c r="MTD67" s="124"/>
      <c r="MTE67" s="122"/>
      <c r="MTF67" s="170"/>
      <c r="MTG67" s="122"/>
      <c r="MTH67" s="123"/>
      <c r="MTI67" s="122"/>
      <c r="MTJ67" s="123"/>
      <c r="MTK67" s="122"/>
      <c r="MTL67" s="123"/>
      <c r="MTM67" s="122"/>
      <c r="MTN67" s="123"/>
      <c r="MTO67" s="125"/>
      <c r="MTP67" s="328"/>
      <c r="MTQ67" s="329"/>
      <c r="MTR67" s="124"/>
      <c r="MTS67" s="122"/>
      <c r="MTT67" s="170"/>
      <c r="MTU67" s="122"/>
      <c r="MTV67" s="123"/>
      <c r="MTW67" s="122"/>
      <c r="MTX67" s="123"/>
      <c r="MTY67" s="122"/>
      <c r="MTZ67" s="123"/>
      <c r="MUA67" s="122"/>
      <c r="MUB67" s="123"/>
      <c r="MUC67" s="125"/>
      <c r="MUD67" s="328"/>
      <c r="MUE67" s="329"/>
      <c r="MUF67" s="124"/>
      <c r="MUG67" s="122"/>
      <c r="MUH67" s="170"/>
      <c r="MUI67" s="122"/>
      <c r="MUJ67" s="123"/>
      <c r="MUK67" s="122"/>
      <c r="MUL67" s="123"/>
      <c r="MUM67" s="122"/>
      <c r="MUN67" s="123"/>
      <c r="MUO67" s="122"/>
      <c r="MUP67" s="123"/>
      <c r="MUQ67" s="125"/>
      <c r="MUR67" s="328"/>
      <c r="MUS67" s="329"/>
      <c r="MUT67" s="124"/>
      <c r="MUU67" s="122"/>
      <c r="MUV67" s="170"/>
      <c r="MUW67" s="122"/>
      <c r="MUX67" s="123"/>
      <c r="MUY67" s="122"/>
      <c r="MUZ67" s="123"/>
      <c r="MVA67" s="122"/>
      <c r="MVB67" s="123"/>
      <c r="MVC67" s="122"/>
      <c r="MVD67" s="123"/>
      <c r="MVE67" s="125"/>
      <c r="MVF67" s="328"/>
      <c r="MVG67" s="329"/>
      <c r="MVH67" s="124"/>
      <c r="MVI67" s="122"/>
      <c r="MVJ67" s="170"/>
      <c r="MVK67" s="122"/>
      <c r="MVL67" s="123"/>
      <c r="MVM67" s="122"/>
      <c r="MVN67" s="123"/>
      <c r="MVO67" s="122"/>
      <c r="MVP67" s="123"/>
      <c r="MVQ67" s="122"/>
      <c r="MVR67" s="123"/>
      <c r="MVS67" s="125"/>
      <c r="MVT67" s="328"/>
      <c r="MVU67" s="329"/>
      <c r="MVV67" s="124"/>
      <c r="MVW67" s="122"/>
      <c r="MVX67" s="170"/>
      <c r="MVY67" s="122"/>
      <c r="MVZ67" s="123"/>
      <c r="MWA67" s="122"/>
      <c r="MWB67" s="123"/>
      <c r="MWC67" s="122"/>
      <c r="MWD67" s="123"/>
      <c r="MWE67" s="122"/>
      <c r="MWF67" s="123"/>
      <c r="MWG67" s="125"/>
      <c r="MWH67" s="328"/>
      <c r="MWI67" s="329"/>
      <c r="MWJ67" s="124"/>
      <c r="MWK67" s="122"/>
      <c r="MWL67" s="170"/>
      <c r="MWM67" s="122"/>
      <c r="MWN67" s="123"/>
      <c r="MWO67" s="122"/>
      <c r="MWP67" s="123"/>
      <c r="MWQ67" s="122"/>
      <c r="MWR67" s="123"/>
      <c r="MWS67" s="122"/>
      <c r="MWT67" s="123"/>
      <c r="MWU67" s="125"/>
      <c r="MWV67" s="328"/>
      <c r="MWW67" s="329"/>
      <c r="MWX67" s="124"/>
      <c r="MWY67" s="122"/>
      <c r="MWZ67" s="170"/>
      <c r="MXA67" s="122"/>
      <c r="MXB67" s="123"/>
      <c r="MXC67" s="122"/>
      <c r="MXD67" s="123"/>
      <c r="MXE67" s="122"/>
      <c r="MXF67" s="123"/>
      <c r="MXG67" s="122"/>
      <c r="MXH67" s="123"/>
      <c r="MXI67" s="125"/>
      <c r="MXJ67" s="328"/>
      <c r="MXK67" s="329"/>
      <c r="MXL67" s="124"/>
      <c r="MXM67" s="122"/>
      <c r="MXN67" s="170"/>
      <c r="MXO67" s="122"/>
      <c r="MXP67" s="123"/>
      <c r="MXQ67" s="122"/>
      <c r="MXR67" s="123"/>
      <c r="MXS67" s="122"/>
      <c r="MXT67" s="123"/>
      <c r="MXU67" s="122"/>
      <c r="MXV67" s="123"/>
      <c r="MXW67" s="125"/>
      <c r="MXX67" s="328"/>
      <c r="MXY67" s="329"/>
      <c r="MXZ67" s="124"/>
      <c r="MYA67" s="122"/>
      <c r="MYB67" s="170"/>
      <c r="MYC67" s="122"/>
      <c r="MYD67" s="123"/>
      <c r="MYE67" s="122"/>
      <c r="MYF67" s="123"/>
      <c r="MYG67" s="122"/>
      <c r="MYH67" s="123"/>
      <c r="MYI67" s="122"/>
      <c r="MYJ67" s="123"/>
      <c r="MYK67" s="125"/>
      <c r="MYL67" s="328"/>
      <c r="MYM67" s="329"/>
      <c r="MYN67" s="124"/>
      <c r="MYO67" s="122"/>
      <c r="MYP67" s="170"/>
      <c r="MYQ67" s="122"/>
      <c r="MYR67" s="123"/>
      <c r="MYS67" s="122"/>
      <c r="MYT67" s="123"/>
      <c r="MYU67" s="122"/>
      <c r="MYV67" s="123"/>
      <c r="MYW67" s="122"/>
      <c r="MYX67" s="123"/>
      <c r="MYY67" s="125"/>
      <c r="MYZ67" s="328"/>
      <c r="MZA67" s="329"/>
      <c r="MZB67" s="124"/>
      <c r="MZC67" s="122"/>
      <c r="MZD67" s="170"/>
      <c r="MZE67" s="122"/>
      <c r="MZF67" s="123"/>
      <c r="MZG67" s="122"/>
      <c r="MZH67" s="123"/>
      <c r="MZI67" s="122"/>
      <c r="MZJ67" s="123"/>
      <c r="MZK67" s="122"/>
      <c r="MZL67" s="123"/>
      <c r="MZM67" s="125"/>
      <c r="MZN67" s="328"/>
      <c r="MZO67" s="329"/>
      <c r="MZP67" s="124"/>
      <c r="MZQ67" s="122"/>
      <c r="MZR67" s="170"/>
      <c r="MZS67" s="122"/>
      <c r="MZT67" s="123"/>
      <c r="MZU67" s="122"/>
      <c r="MZV67" s="123"/>
      <c r="MZW67" s="122"/>
      <c r="MZX67" s="123"/>
      <c r="MZY67" s="122"/>
      <c r="MZZ67" s="123"/>
      <c r="NAA67" s="125"/>
      <c r="NAB67" s="328"/>
      <c r="NAC67" s="329"/>
      <c r="NAD67" s="124"/>
      <c r="NAE67" s="122"/>
      <c r="NAF67" s="170"/>
      <c r="NAG67" s="122"/>
      <c r="NAH67" s="123"/>
      <c r="NAI67" s="122"/>
      <c r="NAJ67" s="123"/>
      <c r="NAK67" s="122"/>
      <c r="NAL67" s="123"/>
      <c r="NAM67" s="122"/>
      <c r="NAN67" s="123"/>
      <c r="NAO67" s="125"/>
      <c r="NAP67" s="328"/>
      <c r="NAQ67" s="329"/>
      <c r="NAR67" s="124"/>
      <c r="NAS67" s="122"/>
      <c r="NAT67" s="170"/>
      <c r="NAU67" s="122"/>
      <c r="NAV67" s="123"/>
      <c r="NAW67" s="122"/>
      <c r="NAX67" s="123"/>
      <c r="NAY67" s="122"/>
      <c r="NAZ67" s="123"/>
      <c r="NBA67" s="122"/>
      <c r="NBB67" s="123"/>
      <c r="NBC67" s="125"/>
      <c r="NBD67" s="328"/>
      <c r="NBE67" s="329"/>
      <c r="NBF67" s="124"/>
      <c r="NBG67" s="122"/>
      <c r="NBH67" s="170"/>
      <c r="NBI67" s="122"/>
      <c r="NBJ67" s="123"/>
      <c r="NBK67" s="122"/>
      <c r="NBL67" s="123"/>
      <c r="NBM67" s="122"/>
      <c r="NBN67" s="123"/>
      <c r="NBO67" s="122"/>
      <c r="NBP67" s="123"/>
      <c r="NBQ67" s="125"/>
      <c r="NBR67" s="328"/>
      <c r="NBS67" s="329"/>
      <c r="NBT67" s="124"/>
      <c r="NBU67" s="122"/>
      <c r="NBV67" s="170"/>
      <c r="NBW67" s="122"/>
      <c r="NBX67" s="123"/>
      <c r="NBY67" s="122"/>
      <c r="NBZ67" s="123"/>
      <c r="NCA67" s="122"/>
      <c r="NCB67" s="123"/>
      <c r="NCC67" s="122"/>
      <c r="NCD67" s="123"/>
      <c r="NCE67" s="125"/>
      <c r="NCF67" s="328"/>
      <c r="NCG67" s="329"/>
      <c r="NCH67" s="124"/>
      <c r="NCI67" s="122"/>
      <c r="NCJ67" s="170"/>
      <c r="NCK67" s="122"/>
      <c r="NCL67" s="123"/>
      <c r="NCM67" s="122"/>
      <c r="NCN67" s="123"/>
      <c r="NCO67" s="122"/>
      <c r="NCP67" s="123"/>
      <c r="NCQ67" s="122"/>
      <c r="NCR67" s="123"/>
      <c r="NCS67" s="125"/>
      <c r="NCT67" s="328"/>
      <c r="NCU67" s="329"/>
      <c r="NCV67" s="124"/>
      <c r="NCW67" s="122"/>
      <c r="NCX67" s="170"/>
      <c r="NCY67" s="122"/>
      <c r="NCZ67" s="123"/>
      <c r="NDA67" s="122"/>
      <c r="NDB67" s="123"/>
      <c r="NDC67" s="122"/>
      <c r="NDD67" s="123"/>
      <c r="NDE67" s="122"/>
      <c r="NDF67" s="123"/>
      <c r="NDG67" s="125"/>
      <c r="NDH67" s="328"/>
      <c r="NDI67" s="329"/>
      <c r="NDJ67" s="124"/>
      <c r="NDK67" s="122"/>
      <c r="NDL67" s="170"/>
      <c r="NDM67" s="122"/>
      <c r="NDN67" s="123"/>
      <c r="NDO67" s="122"/>
      <c r="NDP67" s="123"/>
      <c r="NDQ67" s="122"/>
      <c r="NDR67" s="123"/>
      <c r="NDS67" s="122"/>
      <c r="NDT67" s="123"/>
      <c r="NDU67" s="125"/>
      <c r="NDV67" s="328"/>
      <c r="NDW67" s="329"/>
      <c r="NDX67" s="124"/>
      <c r="NDY67" s="122"/>
      <c r="NDZ67" s="170"/>
      <c r="NEA67" s="122"/>
      <c r="NEB67" s="123"/>
      <c r="NEC67" s="122"/>
      <c r="NED67" s="123"/>
      <c r="NEE67" s="122"/>
      <c r="NEF67" s="123"/>
      <c r="NEG67" s="122"/>
      <c r="NEH67" s="123"/>
      <c r="NEI67" s="125"/>
      <c r="NEJ67" s="328"/>
      <c r="NEK67" s="329"/>
      <c r="NEL67" s="124"/>
      <c r="NEM67" s="122"/>
      <c r="NEN67" s="170"/>
      <c r="NEO67" s="122"/>
      <c r="NEP67" s="123"/>
      <c r="NEQ67" s="122"/>
      <c r="NER67" s="123"/>
      <c r="NES67" s="122"/>
      <c r="NET67" s="123"/>
      <c r="NEU67" s="122"/>
      <c r="NEV67" s="123"/>
      <c r="NEW67" s="125"/>
      <c r="NEX67" s="328"/>
      <c r="NEY67" s="329"/>
      <c r="NEZ67" s="124"/>
      <c r="NFA67" s="122"/>
      <c r="NFB67" s="170"/>
      <c r="NFC67" s="122"/>
      <c r="NFD67" s="123"/>
      <c r="NFE67" s="122"/>
      <c r="NFF67" s="123"/>
      <c r="NFG67" s="122"/>
      <c r="NFH67" s="123"/>
      <c r="NFI67" s="122"/>
      <c r="NFJ67" s="123"/>
      <c r="NFK67" s="125"/>
      <c r="NFL67" s="328"/>
      <c r="NFM67" s="329"/>
      <c r="NFN67" s="124"/>
      <c r="NFO67" s="122"/>
      <c r="NFP67" s="170"/>
      <c r="NFQ67" s="122"/>
      <c r="NFR67" s="123"/>
      <c r="NFS67" s="122"/>
      <c r="NFT67" s="123"/>
      <c r="NFU67" s="122"/>
      <c r="NFV67" s="123"/>
      <c r="NFW67" s="122"/>
      <c r="NFX67" s="123"/>
      <c r="NFY67" s="125"/>
      <c r="NFZ67" s="328"/>
      <c r="NGA67" s="329"/>
      <c r="NGB67" s="124"/>
      <c r="NGC67" s="122"/>
      <c r="NGD67" s="170"/>
      <c r="NGE67" s="122"/>
      <c r="NGF67" s="123"/>
      <c r="NGG67" s="122"/>
      <c r="NGH67" s="123"/>
      <c r="NGI67" s="122"/>
      <c r="NGJ67" s="123"/>
      <c r="NGK67" s="122"/>
      <c r="NGL67" s="123"/>
      <c r="NGM67" s="125"/>
      <c r="NGN67" s="328"/>
      <c r="NGO67" s="329"/>
      <c r="NGP67" s="124"/>
      <c r="NGQ67" s="122"/>
      <c r="NGR67" s="170"/>
      <c r="NGS67" s="122"/>
      <c r="NGT67" s="123"/>
      <c r="NGU67" s="122"/>
      <c r="NGV67" s="123"/>
      <c r="NGW67" s="122"/>
      <c r="NGX67" s="123"/>
      <c r="NGY67" s="122"/>
      <c r="NGZ67" s="123"/>
      <c r="NHA67" s="125"/>
      <c r="NHB67" s="328"/>
      <c r="NHC67" s="329"/>
      <c r="NHD67" s="124"/>
      <c r="NHE67" s="122"/>
      <c r="NHF67" s="170"/>
      <c r="NHG67" s="122"/>
      <c r="NHH67" s="123"/>
      <c r="NHI67" s="122"/>
      <c r="NHJ67" s="123"/>
      <c r="NHK67" s="122"/>
      <c r="NHL67" s="123"/>
      <c r="NHM67" s="122"/>
      <c r="NHN67" s="123"/>
      <c r="NHO67" s="125"/>
      <c r="NHP67" s="328"/>
      <c r="NHQ67" s="329"/>
      <c r="NHR67" s="124"/>
      <c r="NHS67" s="122"/>
      <c r="NHT67" s="170"/>
      <c r="NHU67" s="122"/>
      <c r="NHV67" s="123"/>
      <c r="NHW67" s="122"/>
      <c r="NHX67" s="123"/>
      <c r="NHY67" s="122"/>
      <c r="NHZ67" s="123"/>
      <c r="NIA67" s="122"/>
      <c r="NIB67" s="123"/>
      <c r="NIC67" s="125"/>
      <c r="NID67" s="328"/>
      <c r="NIE67" s="329"/>
      <c r="NIF67" s="124"/>
      <c r="NIG67" s="122"/>
      <c r="NIH67" s="170"/>
      <c r="NII67" s="122"/>
      <c r="NIJ67" s="123"/>
      <c r="NIK67" s="122"/>
      <c r="NIL67" s="123"/>
      <c r="NIM67" s="122"/>
      <c r="NIN67" s="123"/>
      <c r="NIO67" s="122"/>
      <c r="NIP67" s="123"/>
      <c r="NIQ67" s="125"/>
      <c r="NIR67" s="328"/>
      <c r="NIS67" s="329"/>
      <c r="NIT67" s="124"/>
      <c r="NIU67" s="122"/>
      <c r="NIV67" s="170"/>
      <c r="NIW67" s="122"/>
      <c r="NIX67" s="123"/>
      <c r="NIY67" s="122"/>
      <c r="NIZ67" s="123"/>
      <c r="NJA67" s="122"/>
      <c r="NJB67" s="123"/>
      <c r="NJC67" s="122"/>
      <c r="NJD67" s="123"/>
      <c r="NJE67" s="125"/>
      <c r="NJF67" s="328"/>
      <c r="NJG67" s="329"/>
      <c r="NJH67" s="124"/>
      <c r="NJI67" s="122"/>
      <c r="NJJ67" s="170"/>
      <c r="NJK67" s="122"/>
      <c r="NJL67" s="123"/>
      <c r="NJM67" s="122"/>
      <c r="NJN67" s="123"/>
      <c r="NJO67" s="122"/>
      <c r="NJP67" s="123"/>
      <c r="NJQ67" s="122"/>
      <c r="NJR67" s="123"/>
      <c r="NJS67" s="125"/>
      <c r="NJT67" s="328"/>
      <c r="NJU67" s="329"/>
      <c r="NJV67" s="124"/>
      <c r="NJW67" s="122"/>
      <c r="NJX67" s="170"/>
      <c r="NJY67" s="122"/>
      <c r="NJZ67" s="123"/>
      <c r="NKA67" s="122"/>
      <c r="NKB67" s="123"/>
      <c r="NKC67" s="122"/>
      <c r="NKD67" s="123"/>
      <c r="NKE67" s="122"/>
      <c r="NKF67" s="123"/>
      <c r="NKG67" s="125"/>
      <c r="NKH67" s="328"/>
      <c r="NKI67" s="329"/>
      <c r="NKJ67" s="124"/>
      <c r="NKK67" s="122"/>
      <c r="NKL67" s="170"/>
      <c r="NKM67" s="122"/>
      <c r="NKN67" s="123"/>
      <c r="NKO67" s="122"/>
      <c r="NKP67" s="123"/>
      <c r="NKQ67" s="122"/>
      <c r="NKR67" s="123"/>
      <c r="NKS67" s="122"/>
      <c r="NKT67" s="123"/>
      <c r="NKU67" s="125"/>
      <c r="NKV67" s="328"/>
      <c r="NKW67" s="329"/>
      <c r="NKX67" s="124"/>
      <c r="NKY67" s="122"/>
      <c r="NKZ67" s="170"/>
      <c r="NLA67" s="122"/>
      <c r="NLB67" s="123"/>
      <c r="NLC67" s="122"/>
      <c r="NLD67" s="123"/>
      <c r="NLE67" s="122"/>
      <c r="NLF67" s="123"/>
      <c r="NLG67" s="122"/>
      <c r="NLH67" s="123"/>
      <c r="NLI67" s="125"/>
      <c r="NLJ67" s="328"/>
      <c r="NLK67" s="329"/>
      <c r="NLL67" s="124"/>
      <c r="NLM67" s="122"/>
      <c r="NLN67" s="170"/>
      <c r="NLO67" s="122"/>
      <c r="NLP67" s="123"/>
      <c r="NLQ67" s="122"/>
      <c r="NLR67" s="123"/>
      <c r="NLS67" s="122"/>
      <c r="NLT67" s="123"/>
      <c r="NLU67" s="122"/>
      <c r="NLV67" s="123"/>
      <c r="NLW67" s="125"/>
      <c r="NLX67" s="328"/>
      <c r="NLY67" s="329"/>
      <c r="NLZ67" s="124"/>
      <c r="NMA67" s="122"/>
      <c r="NMB67" s="170"/>
      <c r="NMC67" s="122"/>
      <c r="NMD67" s="123"/>
      <c r="NME67" s="122"/>
      <c r="NMF67" s="123"/>
      <c r="NMG67" s="122"/>
      <c r="NMH67" s="123"/>
      <c r="NMI67" s="122"/>
      <c r="NMJ67" s="123"/>
      <c r="NMK67" s="125"/>
      <c r="NML67" s="328"/>
      <c r="NMM67" s="329"/>
      <c r="NMN67" s="124"/>
      <c r="NMO67" s="122"/>
      <c r="NMP67" s="170"/>
      <c r="NMQ67" s="122"/>
      <c r="NMR67" s="123"/>
      <c r="NMS67" s="122"/>
      <c r="NMT67" s="123"/>
      <c r="NMU67" s="122"/>
      <c r="NMV67" s="123"/>
      <c r="NMW67" s="122"/>
      <c r="NMX67" s="123"/>
      <c r="NMY67" s="125"/>
      <c r="NMZ67" s="328"/>
      <c r="NNA67" s="329"/>
      <c r="NNB67" s="124"/>
      <c r="NNC67" s="122"/>
      <c r="NND67" s="170"/>
      <c r="NNE67" s="122"/>
      <c r="NNF67" s="123"/>
      <c r="NNG67" s="122"/>
      <c r="NNH67" s="123"/>
      <c r="NNI67" s="122"/>
      <c r="NNJ67" s="123"/>
      <c r="NNK67" s="122"/>
      <c r="NNL67" s="123"/>
      <c r="NNM67" s="125"/>
      <c r="NNN67" s="328"/>
      <c r="NNO67" s="329"/>
      <c r="NNP67" s="124"/>
      <c r="NNQ67" s="122"/>
      <c r="NNR67" s="170"/>
      <c r="NNS67" s="122"/>
      <c r="NNT67" s="123"/>
      <c r="NNU67" s="122"/>
      <c r="NNV67" s="123"/>
      <c r="NNW67" s="122"/>
      <c r="NNX67" s="123"/>
      <c r="NNY67" s="122"/>
      <c r="NNZ67" s="123"/>
      <c r="NOA67" s="125"/>
      <c r="NOB67" s="328"/>
      <c r="NOC67" s="329"/>
      <c r="NOD67" s="124"/>
      <c r="NOE67" s="122"/>
      <c r="NOF67" s="170"/>
      <c r="NOG67" s="122"/>
      <c r="NOH67" s="123"/>
      <c r="NOI67" s="122"/>
      <c r="NOJ67" s="123"/>
      <c r="NOK67" s="122"/>
      <c r="NOL67" s="123"/>
      <c r="NOM67" s="122"/>
      <c r="NON67" s="123"/>
      <c r="NOO67" s="125"/>
      <c r="NOP67" s="328"/>
      <c r="NOQ67" s="329"/>
      <c r="NOR67" s="124"/>
      <c r="NOS67" s="122"/>
      <c r="NOT67" s="170"/>
      <c r="NOU67" s="122"/>
      <c r="NOV67" s="123"/>
      <c r="NOW67" s="122"/>
      <c r="NOX67" s="123"/>
      <c r="NOY67" s="122"/>
      <c r="NOZ67" s="123"/>
      <c r="NPA67" s="122"/>
      <c r="NPB67" s="123"/>
      <c r="NPC67" s="125"/>
      <c r="NPD67" s="328"/>
      <c r="NPE67" s="329"/>
      <c r="NPF67" s="124"/>
      <c r="NPG67" s="122"/>
      <c r="NPH67" s="170"/>
      <c r="NPI67" s="122"/>
      <c r="NPJ67" s="123"/>
      <c r="NPK67" s="122"/>
      <c r="NPL67" s="123"/>
      <c r="NPM67" s="122"/>
      <c r="NPN67" s="123"/>
      <c r="NPO67" s="122"/>
      <c r="NPP67" s="123"/>
      <c r="NPQ67" s="125"/>
      <c r="NPR67" s="328"/>
      <c r="NPS67" s="329"/>
      <c r="NPT67" s="124"/>
      <c r="NPU67" s="122"/>
      <c r="NPV67" s="170"/>
      <c r="NPW67" s="122"/>
      <c r="NPX67" s="123"/>
      <c r="NPY67" s="122"/>
      <c r="NPZ67" s="123"/>
      <c r="NQA67" s="122"/>
      <c r="NQB67" s="123"/>
      <c r="NQC67" s="122"/>
      <c r="NQD67" s="123"/>
      <c r="NQE67" s="125"/>
      <c r="NQF67" s="328"/>
      <c r="NQG67" s="329"/>
      <c r="NQH67" s="124"/>
      <c r="NQI67" s="122"/>
      <c r="NQJ67" s="170"/>
      <c r="NQK67" s="122"/>
      <c r="NQL67" s="123"/>
      <c r="NQM67" s="122"/>
      <c r="NQN67" s="123"/>
      <c r="NQO67" s="122"/>
      <c r="NQP67" s="123"/>
      <c r="NQQ67" s="122"/>
      <c r="NQR67" s="123"/>
      <c r="NQS67" s="125"/>
      <c r="NQT67" s="328"/>
      <c r="NQU67" s="329"/>
      <c r="NQV67" s="124"/>
      <c r="NQW67" s="122"/>
      <c r="NQX67" s="170"/>
      <c r="NQY67" s="122"/>
      <c r="NQZ67" s="123"/>
      <c r="NRA67" s="122"/>
      <c r="NRB67" s="123"/>
      <c r="NRC67" s="122"/>
      <c r="NRD67" s="123"/>
      <c r="NRE67" s="122"/>
      <c r="NRF67" s="123"/>
      <c r="NRG67" s="125"/>
      <c r="NRH67" s="328"/>
      <c r="NRI67" s="329"/>
      <c r="NRJ67" s="124"/>
      <c r="NRK67" s="122"/>
      <c r="NRL67" s="170"/>
      <c r="NRM67" s="122"/>
      <c r="NRN67" s="123"/>
      <c r="NRO67" s="122"/>
      <c r="NRP67" s="123"/>
      <c r="NRQ67" s="122"/>
      <c r="NRR67" s="123"/>
      <c r="NRS67" s="122"/>
      <c r="NRT67" s="123"/>
      <c r="NRU67" s="125"/>
      <c r="NRV67" s="328"/>
      <c r="NRW67" s="329"/>
      <c r="NRX67" s="124"/>
      <c r="NRY67" s="122"/>
      <c r="NRZ67" s="170"/>
      <c r="NSA67" s="122"/>
      <c r="NSB67" s="123"/>
      <c r="NSC67" s="122"/>
      <c r="NSD67" s="123"/>
      <c r="NSE67" s="122"/>
      <c r="NSF67" s="123"/>
      <c r="NSG67" s="122"/>
      <c r="NSH67" s="123"/>
      <c r="NSI67" s="125"/>
      <c r="NSJ67" s="328"/>
      <c r="NSK67" s="329"/>
      <c r="NSL67" s="124"/>
      <c r="NSM67" s="122"/>
      <c r="NSN67" s="170"/>
      <c r="NSO67" s="122"/>
      <c r="NSP67" s="123"/>
      <c r="NSQ67" s="122"/>
      <c r="NSR67" s="123"/>
      <c r="NSS67" s="122"/>
      <c r="NST67" s="123"/>
      <c r="NSU67" s="122"/>
      <c r="NSV67" s="123"/>
      <c r="NSW67" s="125"/>
      <c r="NSX67" s="328"/>
      <c r="NSY67" s="329"/>
      <c r="NSZ67" s="124"/>
      <c r="NTA67" s="122"/>
      <c r="NTB67" s="170"/>
      <c r="NTC67" s="122"/>
      <c r="NTD67" s="123"/>
      <c r="NTE67" s="122"/>
      <c r="NTF67" s="123"/>
      <c r="NTG67" s="122"/>
      <c r="NTH67" s="123"/>
      <c r="NTI67" s="122"/>
      <c r="NTJ67" s="123"/>
      <c r="NTK67" s="125"/>
      <c r="NTL67" s="328"/>
      <c r="NTM67" s="329"/>
      <c r="NTN67" s="124"/>
      <c r="NTO67" s="122"/>
      <c r="NTP67" s="170"/>
      <c r="NTQ67" s="122"/>
      <c r="NTR67" s="123"/>
      <c r="NTS67" s="122"/>
      <c r="NTT67" s="123"/>
      <c r="NTU67" s="122"/>
      <c r="NTV67" s="123"/>
      <c r="NTW67" s="122"/>
      <c r="NTX67" s="123"/>
      <c r="NTY67" s="125"/>
      <c r="NTZ67" s="328"/>
      <c r="NUA67" s="329"/>
      <c r="NUB67" s="124"/>
      <c r="NUC67" s="122"/>
      <c r="NUD67" s="170"/>
      <c r="NUE67" s="122"/>
      <c r="NUF67" s="123"/>
      <c r="NUG67" s="122"/>
      <c r="NUH67" s="123"/>
      <c r="NUI67" s="122"/>
      <c r="NUJ67" s="123"/>
      <c r="NUK67" s="122"/>
      <c r="NUL67" s="123"/>
      <c r="NUM67" s="125"/>
      <c r="NUN67" s="328"/>
      <c r="NUO67" s="329"/>
      <c r="NUP67" s="124"/>
      <c r="NUQ67" s="122"/>
      <c r="NUR67" s="170"/>
      <c r="NUS67" s="122"/>
      <c r="NUT67" s="123"/>
      <c r="NUU67" s="122"/>
      <c r="NUV67" s="123"/>
      <c r="NUW67" s="122"/>
      <c r="NUX67" s="123"/>
      <c r="NUY67" s="122"/>
      <c r="NUZ67" s="123"/>
      <c r="NVA67" s="125"/>
      <c r="NVB67" s="328"/>
      <c r="NVC67" s="329"/>
      <c r="NVD67" s="124"/>
      <c r="NVE67" s="122"/>
      <c r="NVF67" s="170"/>
      <c r="NVG67" s="122"/>
      <c r="NVH67" s="123"/>
      <c r="NVI67" s="122"/>
      <c r="NVJ67" s="123"/>
      <c r="NVK67" s="122"/>
      <c r="NVL67" s="123"/>
      <c r="NVM67" s="122"/>
      <c r="NVN67" s="123"/>
      <c r="NVO67" s="125"/>
      <c r="NVP67" s="328"/>
      <c r="NVQ67" s="329"/>
      <c r="NVR67" s="124"/>
      <c r="NVS67" s="122"/>
      <c r="NVT67" s="170"/>
      <c r="NVU67" s="122"/>
      <c r="NVV67" s="123"/>
      <c r="NVW67" s="122"/>
      <c r="NVX67" s="123"/>
      <c r="NVY67" s="122"/>
      <c r="NVZ67" s="123"/>
      <c r="NWA67" s="122"/>
      <c r="NWB67" s="123"/>
      <c r="NWC67" s="125"/>
      <c r="NWD67" s="328"/>
      <c r="NWE67" s="329"/>
      <c r="NWF67" s="124"/>
      <c r="NWG67" s="122"/>
      <c r="NWH67" s="170"/>
      <c r="NWI67" s="122"/>
      <c r="NWJ67" s="123"/>
      <c r="NWK67" s="122"/>
      <c r="NWL67" s="123"/>
      <c r="NWM67" s="122"/>
      <c r="NWN67" s="123"/>
      <c r="NWO67" s="122"/>
      <c r="NWP67" s="123"/>
      <c r="NWQ67" s="125"/>
      <c r="NWR67" s="328"/>
      <c r="NWS67" s="329"/>
      <c r="NWT67" s="124"/>
      <c r="NWU67" s="122"/>
      <c r="NWV67" s="170"/>
      <c r="NWW67" s="122"/>
      <c r="NWX67" s="123"/>
      <c r="NWY67" s="122"/>
      <c r="NWZ67" s="123"/>
      <c r="NXA67" s="122"/>
      <c r="NXB67" s="123"/>
      <c r="NXC67" s="122"/>
      <c r="NXD67" s="123"/>
      <c r="NXE67" s="125"/>
      <c r="NXF67" s="328"/>
      <c r="NXG67" s="329"/>
      <c r="NXH67" s="124"/>
      <c r="NXI67" s="122"/>
      <c r="NXJ67" s="170"/>
      <c r="NXK67" s="122"/>
      <c r="NXL67" s="123"/>
      <c r="NXM67" s="122"/>
      <c r="NXN67" s="123"/>
      <c r="NXO67" s="122"/>
      <c r="NXP67" s="123"/>
      <c r="NXQ67" s="122"/>
      <c r="NXR67" s="123"/>
      <c r="NXS67" s="125"/>
      <c r="NXT67" s="328"/>
      <c r="NXU67" s="329"/>
      <c r="NXV67" s="124"/>
      <c r="NXW67" s="122"/>
      <c r="NXX67" s="170"/>
      <c r="NXY67" s="122"/>
      <c r="NXZ67" s="123"/>
      <c r="NYA67" s="122"/>
      <c r="NYB67" s="123"/>
      <c r="NYC67" s="122"/>
      <c r="NYD67" s="123"/>
      <c r="NYE67" s="122"/>
      <c r="NYF67" s="123"/>
      <c r="NYG67" s="125"/>
      <c r="NYH67" s="328"/>
      <c r="NYI67" s="329"/>
      <c r="NYJ67" s="124"/>
      <c r="NYK67" s="122"/>
      <c r="NYL67" s="170"/>
      <c r="NYM67" s="122"/>
      <c r="NYN67" s="123"/>
      <c r="NYO67" s="122"/>
      <c r="NYP67" s="123"/>
      <c r="NYQ67" s="122"/>
      <c r="NYR67" s="123"/>
      <c r="NYS67" s="122"/>
      <c r="NYT67" s="123"/>
      <c r="NYU67" s="125"/>
      <c r="NYV67" s="328"/>
      <c r="NYW67" s="329"/>
      <c r="NYX67" s="124"/>
      <c r="NYY67" s="122"/>
      <c r="NYZ67" s="170"/>
      <c r="NZA67" s="122"/>
      <c r="NZB67" s="123"/>
      <c r="NZC67" s="122"/>
      <c r="NZD67" s="123"/>
      <c r="NZE67" s="122"/>
      <c r="NZF67" s="123"/>
      <c r="NZG67" s="122"/>
      <c r="NZH67" s="123"/>
      <c r="NZI67" s="125"/>
      <c r="NZJ67" s="328"/>
      <c r="NZK67" s="329"/>
      <c r="NZL67" s="124"/>
      <c r="NZM67" s="122"/>
      <c r="NZN67" s="170"/>
      <c r="NZO67" s="122"/>
      <c r="NZP67" s="123"/>
      <c r="NZQ67" s="122"/>
      <c r="NZR67" s="123"/>
      <c r="NZS67" s="122"/>
      <c r="NZT67" s="123"/>
      <c r="NZU67" s="122"/>
      <c r="NZV67" s="123"/>
      <c r="NZW67" s="125"/>
      <c r="NZX67" s="328"/>
      <c r="NZY67" s="329"/>
      <c r="NZZ67" s="124"/>
      <c r="OAA67" s="122"/>
      <c r="OAB67" s="170"/>
      <c r="OAC67" s="122"/>
      <c r="OAD67" s="123"/>
      <c r="OAE67" s="122"/>
      <c r="OAF67" s="123"/>
      <c r="OAG67" s="122"/>
      <c r="OAH67" s="123"/>
      <c r="OAI67" s="122"/>
      <c r="OAJ67" s="123"/>
      <c r="OAK67" s="125"/>
      <c r="OAL67" s="328"/>
      <c r="OAM67" s="329"/>
      <c r="OAN67" s="124"/>
      <c r="OAO67" s="122"/>
      <c r="OAP67" s="170"/>
      <c r="OAQ67" s="122"/>
      <c r="OAR67" s="123"/>
      <c r="OAS67" s="122"/>
      <c r="OAT67" s="123"/>
      <c r="OAU67" s="122"/>
      <c r="OAV67" s="123"/>
      <c r="OAW67" s="122"/>
      <c r="OAX67" s="123"/>
      <c r="OAY67" s="125"/>
      <c r="OAZ67" s="328"/>
      <c r="OBA67" s="329"/>
      <c r="OBB67" s="124"/>
      <c r="OBC67" s="122"/>
      <c r="OBD67" s="170"/>
      <c r="OBE67" s="122"/>
      <c r="OBF67" s="123"/>
      <c r="OBG67" s="122"/>
      <c r="OBH67" s="123"/>
      <c r="OBI67" s="122"/>
      <c r="OBJ67" s="123"/>
      <c r="OBK67" s="122"/>
      <c r="OBL67" s="123"/>
      <c r="OBM67" s="125"/>
      <c r="OBN67" s="328"/>
      <c r="OBO67" s="329"/>
      <c r="OBP67" s="124"/>
      <c r="OBQ67" s="122"/>
      <c r="OBR67" s="170"/>
      <c r="OBS67" s="122"/>
      <c r="OBT67" s="123"/>
      <c r="OBU67" s="122"/>
      <c r="OBV67" s="123"/>
      <c r="OBW67" s="122"/>
      <c r="OBX67" s="123"/>
      <c r="OBY67" s="122"/>
      <c r="OBZ67" s="123"/>
      <c r="OCA67" s="125"/>
      <c r="OCB67" s="328"/>
      <c r="OCC67" s="329"/>
      <c r="OCD67" s="124"/>
      <c r="OCE67" s="122"/>
      <c r="OCF67" s="170"/>
      <c r="OCG67" s="122"/>
      <c r="OCH67" s="123"/>
      <c r="OCI67" s="122"/>
      <c r="OCJ67" s="123"/>
      <c r="OCK67" s="122"/>
      <c r="OCL67" s="123"/>
      <c r="OCM67" s="122"/>
      <c r="OCN67" s="123"/>
      <c r="OCO67" s="125"/>
      <c r="OCP67" s="328"/>
      <c r="OCQ67" s="329"/>
      <c r="OCR67" s="124"/>
      <c r="OCS67" s="122"/>
      <c r="OCT67" s="170"/>
      <c r="OCU67" s="122"/>
      <c r="OCV67" s="123"/>
      <c r="OCW67" s="122"/>
      <c r="OCX67" s="123"/>
      <c r="OCY67" s="122"/>
      <c r="OCZ67" s="123"/>
      <c r="ODA67" s="122"/>
      <c r="ODB67" s="123"/>
      <c r="ODC67" s="125"/>
      <c r="ODD67" s="328"/>
      <c r="ODE67" s="329"/>
      <c r="ODF67" s="124"/>
      <c r="ODG67" s="122"/>
      <c r="ODH67" s="170"/>
      <c r="ODI67" s="122"/>
      <c r="ODJ67" s="123"/>
      <c r="ODK67" s="122"/>
      <c r="ODL67" s="123"/>
      <c r="ODM67" s="122"/>
      <c r="ODN67" s="123"/>
      <c r="ODO67" s="122"/>
      <c r="ODP67" s="123"/>
      <c r="ODQ67" s="125"/>
      <c r="ODR67" s="328"/>
      <c r="ODS67" s="329"/>
      <c r="ODT67" s="124"/>
      <c r="ODU67" s="122"/>
      <c r="ODV67" s="170"/>
      <c r="ODW67" s="122"/>
      <c r="ODX67" s="123"/>
      <c r="ODY67" s="122"/>
      <c r="ODZ67" s="123"/>
      <c r="OEA67" s="122"/>
      <c r="OEB67" s="123"/>
      <c r="OEC67" s="122"/>
      <c r="OED67" s="123"/>
      <c r="OEE67" s="125"/>
      <c r="OEF67" s="328"/>
      <c r="OEG67" s="329"/>
      <c r="OEH67" s="124"/>
      <c r="OEI67" s="122"/>
      <c r="OEJ67" s="170"/>
      <c r="OEK67" s="122"/>
      <c r="OEL67" s="123"/>
      <c r="OEM67" s="122"/>
      <c r="OEN67" s="123"/>
      <c r="OEO67" s="122"/>
      <c r="OEP67" s="123"/>
      <c r="OEQ67" s="122"/>
      <c r="OER67" s="123"/>
      <c r="OES67" s="125"/>
      <c r="OET67" s="328"/>
      <c r="OEU67" s="329"/>
      <c r="OEV67" s="124"/>
      <c r="OEW67" s="122"/>
      <c r="OEX67" s="170"/>
      <c r="OEY67" s="122"/>
      <c r="OEZ67" s="123"/>
      <c r="OFA67" s="122"/>
      <c r="OFB67" s="123"/>
      <c r="OFC67" s="122"/>
      <c r="OFD67" s="123"/>
      <c r="OFE67" s="122"/>
      <c r="OFF67" s="123"/>
      <c r="OFG67" s="125"/>
      <c r="OFH67" s="328"/>
      <c r="OFI67" s="329"/>
      <c r="OFJ67" s="124"/>
      <c r="OFK67" s="122"/>
      <c r="OFL67" s="170"/>
      <c r="OFM67" s="122"/>
      <c r="OFN67" s="123"/>
      <c r="OFO67" s="122"/>
      <c r="OFP67" s="123"/>
      <c r="OFQ67" s="122"/>
      <c r="OFR67" s="123"/>
      <c r="OFS67" s="122"/>
      <c r="OFT67" s="123"/>
      <c r="OFU67" s="125"/>
      <c r="OFV67" s="328"/>
      <c r="OFW67" s="329"/>
      <c r="OFX67" s="124"/>
      <c r="OFY67" s="122"/>
      <c r="OFZ67" s="170"/>
      <c r="OGA67" s="122"/>
      <c r="OGB67" s="123"/>
      <c r="OGC67" s="122"/>
      <c r="OGD67" s="123"/>
      <c r="OGE67" s="122"/>
      <c r="OGF67" s="123"/>
      <c r="OGG67" s="122"/>
      <c r="OGH67" s="123"/>
      <c r="OGI67" s="125"/>
      <c r="OGJ67" s="328"/>
      <c r="OGK67" s="329"/>
      <c r="OGL67" s="124"/>
      <c r="OGM67" s="122"/>
      <c r="OGN67" s="170"/>
      <c r="OGO67" s="122"/>
      <c r="OGP67" s="123"/>
      <c r="OGQ67" s="122"/>
      <c r="OGR67" s="123"/>
      <c r="OGS67" s="122"/>
      <c r="OGT67" s="123"/>
      <c r="OGU67" s="122"/>
      <c r="OGV67" s="123"/>
      <c r="OGW67" s="125"/>
      <c r="OGX67" s="328"/>
      <c r="OGY67" s="329"/>
      <c r="OGZ67" s="124"/>
      <c r="OHA67" s="122"/>
      <c r="OHB67" s="170"/>
      <c r="OHC67" s="122"/>
      <c r="OHD67" s="123"/>
      <c r="OHE67" s="122"/>
      <c r="OHF67" s="123"/>
      <c r="OHG67" s="122"/>
      <c r="OHH67" s="123"/>
      <c r="OHI67" s="122"/>
      <c r="OHJ67" s="123"/>
      <c r="OHK67" s="125"/>
      <c r="OHL67" s="328"/>
      <c r="OHM67" s="329"/>
      <c r="OHN67" s="124"/>
      <c r="OHO67" s="122"/>
      <c r="OHP67" s="170"/>
      <c r="OHQ67" s="122"/>
      <c r="OHR67" s="123"/>
      <c r="OHS67" s="122"/>
      <c r="OHT67" s="123"/>
      <c r="OHU67" s="122"/>
      <c r="OHV67" s="123"/>
      <c r="OHW67" s="122"/>
      <c r="OHX67" s="123"/>
      <c r="OHY67" s="125"/>
      <c r="OHZ67" s="328"/>
      <c r="OIA67" s="329"/>
      <c r="OIB67" s="124"/>
      <c r="OIC67" s="122"/>
      <c r="OID67" s="170"/>
      <c r="OIE67" s="122"/>
      <c r="OIF67" s="123"/>
      <c r="OIG67" s="122"/>
      <c r="OIH67" s="123"/>
      <c r="OII67" s="122"/>
      <c r="OIJ67" s="123"/>
      <c r="OIK67" s="122"/>
      <c r="OIL67" s="123"/>
      <c r="OIM67" s="125"/>
      <c r="OIN67" s="328"/>
      <c r="OIO67" s="329"/>
      <c r="OIP67" s="124"/>
      <c r="OIQ67" s="122"/>
      <c r="OIR67" s="170"/>
      <c r="OIS67" s="122"/>
      <c r="OIT67" s="123"/>
      <c r="OIU67" s="122"/>
      <c r="OIV67" s="123"/>
      <c r="OIW67" s="122"/>
      <c r="OIX67" s="123"/>
      <c r="OIY67" s="122"/>
      <c r="OIZ67" s="123"/>
      <c r="OJA67" s="125"/>
      <c r="OJB67" s="328"/>
      <c r="OJC67" s="329"/>
      <c r="OJD67" s="124"/>
      <c r="OJE67" s="122"/>
      <c r="OJF67" s="170"/>
      <c r="OJG67" s="122"/>
      <c r="OJH67" s="123"/>
      <c r="OJI67" s="122"/>
      <c r="OJJ67" s="123"/>
      <c r="OJK67" s="122"/>
      <c r="OJL67" s="123"/>
      <c r="OJM67" s="122"/>
      <c r="OJN67" s="123"/>
      <c r="OJO67" s="125"/>
      <c r="OJP67" s="328"/>
      <c r="OJQ67" s="329"/>
      <c r="OJR67" s="124"/>
      <c r="OJS67" s="122"/>
      <c r="OJT67" s="170"/>
      <c r="OJU67" s="122"/>
      <c r="OJV67" s="123"/>
      <c r="OJW67" s="122"/>
      <c r="OJX67" s="123"/>
      <c r="OJY67" s="122"/>
      <c r="OJZ67" s="123"/>
      <c r="OKA67" s="122"/>
      <c r="OKB67" s="123"/>
      <c r="OKC67" s="125"/>
      <c r="OKD67" s="328"/>
      <c r="OKE67" s="329"/>
      <c r="OKF67" s="124"/>
      <c r="OKG67" s="122"/>
      <c r="OKH67" s="170"/>
      <c r="OKI67" s="122"/>
      <c r="OKJ67" s="123"/>
      <c r="OKK67" s="122"/>
      <c r="OKL67" s="123"/>
      <c r="OKM67" s="122"/>
      <c r="OKN67" s="123"/>
      <c r="OKO67" s="122"/>
      <c r="OKP67" s="123"/>
      <c r="OKQ67" s="125"/>
      <c r="OKR67" s="328"/>
      <c r="OKS67" s="329"/>
      <c r="OKT67" s="124"/>
      <c r="OKU67" s="122"/>
      <c r="OKV67" s="170"/>
      <c r="OKW67" s="122"/>
      <c r="OKX67" s="123"/>
      <c r="OKY67" s="122"/>
      <c r="OKZ67" s="123"/>
      <c r="OLA67" s="122"/>
      <c r="OLB67" s="123"/>
      <c r="OLC67" s="122"/>
      <c r="OLD67" s="123"/>
      <c r="OLE67" s="125"/>
      <c r="OLF67" s="328"/>
      <c r="OLG67" s="329"/>
      <c r="OLH67" s="124"/>
      <c r="OLI67" s="122"/>
      <c r="OLJ67" s="170"/>
      <c r="OLK67" s="122"/>
      <c r="OLL67" s="123"/>
      <c r="OLM67" s="122"/>
      <c r="OLN67" s="123"/>
      <c r="OLO67" s="122"/>
      <c r="OLP67" s="123"/>
      <c r="OLQ67" s="122"/>
      <c r="OLR67" s="123"/>
      <c r="OLS67" s="125"/>
      <c r="OLT67" s="328"/>
      <c r="OLU67" s="329"/>
      <c r="OLV67" s="124"/>
      <c r="OLW67" s="122"/>
      <c r="OLX67" s="170"/>
      <c r="OLY67" s="122"/>
      <c r="OLZ67" s="123"/>
      <c r="OMA67" s="122"/>
      <c r="OMB67" s="123"/>
      <c r="OMC67" s="122"/>
      <c r="OMD67" s="123"/>
      <c r="OME67" s="122"/>
      <c r="OMF67" s="123"/>
      <c r="OMG67" s="125"/>
      <c r="OMH67" s="328"/>
      <c r="OMI67" s="329"/>
      <c r="OMJ67" s="124"/>
      <c r="OMK67" s="122"/>
      <c r="OML67" s="170"/>
      <c r="OMM67" s="122"/>
      <c r="OMN67" s="123"/>
      <c r="OMO67" s="122"/>
      <c r="OMP67" s="123"/>
      <c r="OMQ67" s="122"/>
      <c r="OMR67" s="123"/>
      <c r="OMS67" s="122"/>
      <c r="OMT67" s="123"/>
      <c r="OMU67" s="125"/>
      <c r="OMV67" s="328"/>
      <c r="OMW67" s="329"/>
      <c r="OMX67" s="124"/>
      <c r="OMY67" s="122"/>
      <c r="OMZ67" s="170"/>
      <c r="ONA67" s="122"/>
      <c r="ONB67" s="123"/>
      <c r="ONC67" s="122"/>
      <c r="OND67" s="123"/>
      <c r="ONE67" s="122"/>
      <c r="ONF67" s="123"/>
      <c r="ONG67" s="122"/>
      <c r="ONH67" s="123"/>
      <c r="ONI67" s="125"/>
      <c r="ONJ67" s="328"/>
      <c r="ONK67" s="329"/>
      <c r="ONL67" s="124"/>
      <c r="ONM67" s="122"/>
      <c r="ONN67" s="170"/>
      <c r="ONO67" s="122"/>
      <c r="ONP67" s="123"/>
      <c r="ONQ67" s="122"/>
      <c r="ONR67" s="123"/>
      <c r="ONS67" s="122"/>
      <c r="ONT67" s="123"/>
      <c r="ONU67" s="122"/>
      <c r="ONV67" s="123"/>
      <c r="ONW67" s="125"/>
      <c r="ONX67" s="328"/>
      <c r="ONY67" s="329"/>
      <c r="ONZ67" s="124"/>
      <c r="OOA67" s="122"/>
      <c r="OOB67" s="170"/>
      <c r="OOC67" s="122"/>
      <c r="OOD67" s="123"/>
      <c r="OOE67" s="122"/>
      <c r="OOF67" s="123"/>
      <c r="OOG67" s="122"/>
      <c r="OOH67" s="123"/>
      <c r="OOI67" s="122"/>
      <c r="OOJ67" s="123"/>
      <c r="OOK67" s="125"/>
      <c r="OOL67" s="328"/>
      <c r="OOM67" s="329"/>
      <c r="OON67" s="124"/>
      <c r="OOO67" s="122"/>
      <c r="OOP67" s="170"/>
      <c r="OOQ67" s="122"/>
      <c r="OOR67" s="123"/>
      <c r="OOS67" s="122"/>
      <c r="OOT67" s="123"/>
      <c r="OOU67" s="122"/>
      <c r="OOV67" s="123"/>
      <c r="OOW67" s="122"/>
      <c r="OOX67" s="123"/>
      <c r="OOY67" s="125"/>
      <c r="OOZ67" s="328"/>
      <c r="OPA67" s="329"/>
      <c r="OPB67" s="124"/>
      <c r="OPC67" s="122"/>
      <c r="OPD67" s="170"/>
      <c r="OPE67" s="122"/>
      <c r="OPF67" s="123"/>
      <c r="OPG67" s="122"/>
      <c r="OPH67" s="123"/>
      <c r="OPI67" s="122"/>
      <c r="OPJ67" s="123"/>
      <c r="OPK67" s="122"/>
      <c r="OPL67" s="123"/>
      <c r="OPM67" s="125"/>
      <c r="OPN67" s="328"/>
      <c r="OPO67" s="329"/>
      <c r="OPP67" s="124"/>
      <c r="OPQ67" s="122"/>
      <c r="OPR67" s="170"/>
      <c r="OPS67" s="122"/>
      <c r="OPT67" s="123"/>
      <c r="OPU67" s="122"/>
      <c r="OPV67" s="123"/>
      <c r="OPW67" s="122"/>
      <c r="OPX67" s="123"/>
      <c r="OPY67" s="122"/>
      <c r="OPZ67" s="123"/>
      <c r="OQA67" s="125"/>
      <c r="OQB67" s="328"/>
      <c r="OQC67" s="329"/>
      <c r="OQD67" s="124"/>
      <c r="OQE67" s="122"/>
      <c r="OQF67" s="170"/>
      <c r="OQG67" s="122"/>
      <c r="OQH67" s="123"/>
      <c r="OQI67" s="122"/>
      <c r="OQJ67" s="123"/>
      <c r="OQK67" s="122"/>
      <c r="OQL67" s="123"/>
      <c r="OQM67" s="122"/>
      <c r="OQN67" s="123"/>
      <c r="OQO67" s="125"/>
      <c r="OQP67" s="328"/>
      <c r="OQQ67" s="329"/>
      <c r="OQR67" s="124"/>
      <c r="OQS67" s="122"/>
      <c r="OQT67" s="170"/>
      <c r="OQU67" s="122"/>
      <c r="OQV67" s="123"/>
      <c r="OQW67" s="122"/>
      <c r="OQX67" s="123"/>
      <c r="OQY67" s="122"/>
      <c r="OQZ67" s="123"/>
      <c r="ORA67" s="122"/>
      <c r="ORB67" s="123"/>
      <c r="ORC67" s="125"/>
      <c r="ORD67" s="328"/>
      <c r="ORE67" s="329"/>
      <c r="ORF67" s="124"/>
      <c r="ORG67" s="122"/>
      <c r="ORH67" s="170"/>
      <c r="ORI67" s="122"/>
      <c r="ORJ67" s="123"/>
      <c r="ORK67" s="122"/>
      <c r="ORL67" s="123"/>
      <c r="ORM67" s="122"/>
      <c r="ORN67" s="123"/>
      <c r="ORO67" s="122"/>
      <c r="ORP67" s="123"/>
      <c r="ORQ67" s="125"/>
      <c r="ORR67" s="328"/>
      <c r="ORS67" s="329"/>
      <c r="ORT67" s="124"/>
      <c r="ORU67" s="122"/>
      <c r="ORV67" s="170"/>
      <c r="ORW67" s="122"/>
      <c r="ORX67" s="123"/>
      <c r="ORY67" s="122"/>
      <c r="ORZ67" s="123"/>
      <c r="OSA67" s="122"/>
      <c r="OSB67" s="123"/>
      <c r="OSC67" s="122"/>
      <c r="OSD67" s="123"/>
      <c r="OSE67" s="125"/>
      <c r="OSF67" s="328"/>
      <c r="OSG67" s="329"/>
      <c r="OSH67" s="124"/>
      <c r="OSI67" s="122"/>
      <c r="OSJ67" s="170"/>
      <c r="OSK67" s="122"/>
      <c r="OSL67" s="123"/>
      <c r="OSM67" s="122"/>
      <c r="OSN67" s="123"/>
      <c r="OSO67" s="122"/>
      <c r="OSP67" s="123"/>
      <c r="OSQ67" s="122"/>
      <c r="OSR67" s="123"/>
      <c r="OSS67" s="125"/>
      <c r="OST67" s="328"/>
      <c r="OSU67" s="329"/>
      <c r="OSV67" s="124"/>
      <c r="OSW67" s="122"/>
      <c r="OSX67" s="170"/>
      <c r="OSY67" s="122"/>
      <c r="OSZ67" s="123"/>
      <c r="OTA67" s="122"/>
      <c r="OTB67" s="123"/>
      <c r="OTC67" s="122"/>
      <c r="OTD67" s="123"/>
      <c r="OTE67" s="122"/>
      <c r="OTF67" s="123"/>
      <c r="OTG67" s="125"/>
      <c r="OTH67" s="328"/>
      <c r="OTI67" s="329"/>
      <c r="OTJ67" s="124"/>
      <c r="OTK67" s="122"/>
      <c r="OTL67" s="170"/>
      <c r="OTM67" s="122"/>
      <c r="OTN67" s="123"/>
      <c r="OTO67" s="122"/>
      <c r="OTP67" s="123"/>
      <c r="OTQ67" s="122"/>
      <c r="OTR67" s="123"/>
      <c r="OTS67" s="122"/>
      <c r="OTT67" s="123"/>
      <c r="OTU67" s="125"/>
      <c r="OTV67" s="328"/>
      <c r="OTW67" s="329"/>
      <c r="OTX67" s="124"/>
      <c r="OTY67" s="122"/>
      <c r="OTZ67" s="170"/>
      <c r="OUA67" s="122"/>
      <c r="OUB67" s="123"/>
      <c r="OUC67" s="122"/>
      <c r="OUD67" s="123"/>
      <c r="OUE67" s="122"/>
      <c r="OUF67" s="123"/>
      <c r="OUG67" s="122"/>
      <c r="OUH67" s="123"/>
      <c r="OUI67" s="125"/>
      <c r="OUJ67" s="328"/>
      <c r="OUK67" s="329"/>
      <c r="OUL67" s="124"/>
      <c r="OUM67" s="122"/>
      <c r="OUN67" s="170"/>
      <c r="OUO67" s="122"/>
      <c r="OUP67" s="123"/>
      <c r="OUQ67" s="122"/>
      <c r="OUR67" s="123"/>
      <c r="OUS67" s="122"/>
      <c r="OUT67" s="123"/>
      <c r="OUU67" s="122"/>
      <c r="OUV67" s="123"/>
      <c r="OUW67" s="125"/>
      <c r="OUX67" s="328"/>
      <c r="OUY67" s="329"/>
      <c r="OUZ67" s="124"/>
      <c r="OVA67" s="122"/>
      <c r="OVB67" s="170"/>
      <c r="OVC67" s="122"/>
      <c r="OVD67" s="123"/>
      <c r="OVE67" s="122"/>
      <c r="OVF67" s="123"/>
      <c r="OVG67" s="122"/>
      <c r="OVH67" s="123"/>
      <c r="OVI67" s="122"/>
      <c r="OVJ67" s="123"/>
      <c r="OVK67" s="125"/>
      <c r="OVL67" s="328"/>
      <c r="OVM67" s="329"/>
      <c r="OVN67" s="124"/>
      <c r="OVO67" s="122"/>
      <c r="OVP67" s="170"/>
      <c r="OVQ67" s="122"/>
      <c r="OVR67" s="123"/>
      <c r="OVS67" s="122"/>
      <c r="OVT67" s="123"/>
      <c r="OVU67" s="122"/>
      <c r="OVV67" s="123"/>
      <c r="OVW67" s="122"/>
      <c r="OVX67" s="123"/>
      <c r="OVY67" s="125"/>
      <c r="OVZ67" s="328"/>
      <c r="OWA67" s="329"/>
      <c r="OWB67" s="124"/>
      <c r="OWC67" s="122"/>
      <c r="OWD67" s="170"/>
      <c r="OWE67" s="122"/>
      <c r="OWF67" s="123"/>
      <c r="OWG67" s="122"/>
      <c r="OWH67" s="123"/>
      <c r="OWI67" s="122"/>
      <c r="OWJ67" s="123"/>
      <c r="OWK67" s="122"/>
      <c r="OWL67" s="123"/>
      <c r="OWM67" s="125"/>
      <c r="OWN67" s="328"/>
      <c r="OWO67" s="329"/>
      <c r="OWP67" s="124"/>
      <c r="OWQ67" s="122"/>
      <c r="OWR67" s="170"/>
      <c r="OWS67" s="122"/>
      <c r="OWT67" s="123"/>
      <c r="OWU67" s="122"/>
      <c r="OWV67" s="123"/>
      <c r="OWW67" s="122"/>
      <c r="OWX67" s="123"/>
      <c r="OWY67" s="122"/>
      <c r="OWZ67" s="123"/>
      <c r="OXA67" s="125"/>
      <c r="OXB67" s="328"/>
      <c r="OXC67" s="329"/>
      <c r="OXD67" s="124"/>
      <c r="OXE67" s="122"/>
      <c r="OXF67" s="170"/>
      <c r="OXG67" s="122"/>
      <c r="OXH67" s="123"/>
      <c r="OXI67" s="122"/>
      <c r="OXJ67" s="123"/>
      <c r="OXK67" s="122"/>
      <c r="OXL67" s="123"/>
      <c r="OXM67" s="122"/>
      <c r="OXN67" s="123"/>
      <c r="OXO67" s="125"/>
      <c r="OXP67" s="328"/>
      <c r="OXQ67" s="329"/>
      <c r="OXR67" s="124"/>
      <c r="OXS67" s="122"/>
      <c r="OXT67" s="170"/>
      <c r="OXU67" s="122"/>
      <c r="OXV67" s="123"/>
      <c r="OXW67" s="122"/>
      <c r="OXX67" s="123"/>
      <c r="OXY67" s="122"/>
      <c r="OXZ67" s="123"/>
      <c r="OYA67" s="122"/>
      <c r="OYB67" s="123"/>
      <c r="OYC67" s="125"/>
      <c r="OYD67" s="328"/>
      <c r="OYE67" s="329"/>
      <c r="OYF67" s="124"/>
      <c r="OYG67" s="122"/>
      <c r="OYH67" s="170"/>
      <c r="OYI67" s="122"/>
      <c r="OYJ67" s="123"/>
      <c r="OYK67" s="122"/>
      <c r="OYL67" s="123"/>
      <c r="OYM67" s="122"/>
      <c r="OYN67" s="123"/>
      <c r="OYO67" s="122"/>
      <c r="OYP67" s="123"/>
      <c r="OYQ67" s="125"/>
      <c r="OYR67" s="328"/>
      <c r="OYS67" s="329"/>
      <c r="OYT67" s="124"/>
      <c r="OYU67" s="122"/>
      <c r="OYV67" s="170"/>
      <c r="OYW67" s="122"/>
      <c r="OYX67" s="123"/>
      <c r="OYY67" s="122"/>
      <c r="OYZ67" s="123"/>
      <c r="OZA67" s="122"/>
      <c r="OZB67" s="123"/>
      <c r="OZC67" s="122"/>
      <c r="OZD67" s="123"/>
      <c r="OZE67" s="125"/>
      <c r="OZF67" s="328"/>
      <c r="OZG67" s="329"/>
      <c r="OZH67" s="124"/>
      <c r="OZI67" s="122"/>
      <c r="OZJ67" s="170"/>
      <c r="OZK67" s="122"/>
      <c r="OZL67" s="123"/>
      <c r="OZM67" s="122"/>
      <c r="OZN67" s="123"/>
      <c r="OZO67" s="122"/>
      <c r="OZP67" s="123"/>
      <c r="OZQ67" s="122"/>
      <c r="OZR67" s="123"/>
      <c r="OZS67" s="125"/>
      <c r="OZT67" s="328"/>
      <c r="OZU67" s="329"/>
      <c r="OZV67" s="124"/>
      <c r="OZW67" s="122"/>
      <c r="OZX67" s="170"/>
      <c r="OZY67" s="122"/>
      <c r="OZZ67" s="123"/>
      <c r="PAA67" s="122"/>
      <c r="PAB67" s="123"/>
      <c r="PAC67" s="122"/>
      <c r="PAD67" s="123"/>
      <c r="PAE67" s="122"/>
      <c r="PAF67" s="123"/>
      <c r="PAG67" s="125"/>
      <c r="PAH67" s="328"/>
      <c r="PAI67" s="329"/>
      <c r="PAJ67" s="124"/>
      <c r="PAK67" s="122"/>
      <c r="PAL67" s="170"/>
      <c r="PAM67" s="122"/>
      <c r="PAN67" s="123"/>
      <c r="PAO67" s="122"/>
      <c r="PAP67" s="123"/>
      <c r="PAQ67" s="122"/>
      <c r="PAR67" s="123"/>
      <c r="PAS67" s="122"/>
      <c r="PAT67" s="123"/>
      <c r="PAU67" s="125"/>
      <c r="PAV67" s="328"/>
      <c r="PAW67" s="329"/>
      <c r="PAX67" s="124"/>
      <c r="PAY67" s="122"/>
      <c r="PAZ67" s="170"/>
      <c r="PBA67" s="122"/>
      <c r="PBB67" s="123"/>
      <c r="PBC67" s="122"/>
      <c r="PBD67" s="123"/>
      <c r="PBE67" s="122"/>
      <c r="PBF67" s="123"/>
      <c r="PBG67" s="122"/>
      <c r="PBH67" s="123"/>
      <c r="PBI67" s="125"/>
      <c r="PBJ67" s="328"/>
      <c r="PBK67" s="329"/>
      <c r="PBL67" s="124"/>
      <c r="PBM67" s="122"/>
      <c r="PBN67" s="170"/>
      <c r="PBO67" s="122"/>
      <c r="PBP67" s="123"/>
      <c r="PBQ67" s="122"/>
      <c r="PBR67" s="123"/>
      <c r="PBS67" s="122"/>
      <c r="PBT67" s="123"/>
      <c r="PBU67" s="122"/>
      <c r="PBV67" s="123"/>
      <c r="PBW67" s="125"/>
      <c r="PBX67" s="328"/>
      <c r="PBY67" s="329"/>
      <c r="PBZ67" s="124"/>
      <c r="PCA67" s="122"/>
      <c r="PCB67" s="170"/>
      <c r="PCC67" s="122"/>
      <c r="PCD67" s="123"/>
      <c r="PCE67" s="122"/>
      <c r="PCF67" s="123"/>
      <c r="PCG67" s="122"/>
      <c r="PCH67" s="123"/>
      <c r="PCI67" s="122"/>
      <c r="PCJ67" s="123"/>
      <c r="PCK67" s="125"/>
      <c r="PCL67" s="328"/>
      <c r="PCM67" s="329"/>
      <c r="PCN67" s="124"/>
      <c r="PCO67" s="122"/>
      <c r="PCP67" s="170"/>
      <c r="PCQ67" s="122"/>
      <c r="PCR67" s="123"/>
      <c r="PCS67" s="122"/>
      <c r="PCT67" s="123"/>
      <c r="PCU67" s="122"/>
      <c r="PCV67" s="123"/>
      <c r="PCW67" s="122"/>
      <c r="PCX67" s="123"/>
      <c r="PCY67" s="125"/>
      <c r="PCZ67" s="328"/>
      <c r="PDA67" s="329"/>
      <c r="PDB67" s="124"/>
      <c r="PDC67" s="122"/>
      <c r="PDD67" s="170"/>
      <c r="PDE67" s="122"/>
      <c r="PDF67" s="123"/>
      <c r="PDG67" s="122"/>
      <c r="PDH67" s="123"/>
      <c r="PDI67" s="122"/>
      <c r="PDJ67" s="123"/>
      <c r="PDK67" s="122"/>
      <c r="PDL67" s="123"/>
      <c r="PDM67" s="125"/>
      <c r="PDN67" s="328"/>
      <c r="PDO67" s="329"/>
      <c r="PDP67" s="124"/>
      <c r="PDQ67" s="122"/>
      <c r="PDR67" s="170"/>
      <c r="PDS67" s="122"/>
      <c r="PDT67" s="123"/>
      <c r="PDU67" s="122"/>
      <c r="PDV67" s="123"/>
      <c r="PDW67" s="122"/>
      <c r="PDX67" s="123"/>
      <c r="PDY67" s="122"/>
      <c r="PDZ67" s="123"/>
      <c r="PEA67" s="125"/>
      <c r="PEB67" s="328"/>
      <c r="PEC67" s="329"/>
      <c r="PED67" s="124"/>
      <c r="PEE67" s="122"/>
      <c r="PEF67" s="170"/>
      <c r="PEG67" s="122"/>
      <c r="PEH67" s="123"/>
      <c r="PEI67" s="122"/>
      <c r="PEJ67" s="123"/>
      <c r="PEK67" s="122"/>
      <c r="PEL67" s="123"/>
      <c r="PEM67" s="122"/>
      <c r="PEN67" s="123"/>
      <c r="PEO67" s="125"/>
      <c r="PEP67" s="328"/>
      <c r="PEQ67" s="329"/>
      <c r="PER67" s="124"/>
      <c r="PES67" s="122"/>
      <c r="PET67" s="170"/>
      <c r="PEU67" s="122"/>
      <c r="PEV67" s="123"/>
      <c r="PEW67" s="122"/>
      <c r="PEX67" s="123"/>
      <c r="PEY67" s="122"/>
      <c r="PEZ67" s="123"/>
      <c r="PFA67" s="122"/>
      <c r="PFB67" s="123"/>
      <c r="PFC67" s="125"/>
      <c r="PFD67" s="328"/>
      <c r="PFE67" s="329"/>
      <c r="PFF67" s="124"/>
      <c r="PFG67" s="122"/>
      <c r="PFH67" s="170"/>
      <c r="PFI67" s="122"/>
      <c r="PFJ67" s="123"/>
      <c r="PFK67" s="122"/>
      <c r="PFL67" s="123"/>
      <c r="PFM67" s="122"/>
      <c r="PFN67" s="123"/>
      <c r="PFO67" s="122"/>
      <c r="PFP67" s="123"/>
      <c r="PFQ67" s="125"/>
      <c r="PFR67" s="328"/>
      <c r="PFS67" s="329"/>
      <c r="PFT67" s="124"/>
      <c r="PFU67" s="122"/>
      <c r="PFV67" s="170"/>
      <c r="PFW67" s="122"/>
      <c r="PFX67" s="123"/>
      <c r="PFY67" s="122"/>
      <c r="PFZ67" s="123"/>
      <c r="PGA67" s="122"/>
      <c r="PGB67" s="123"/>
      <c r="PGC67" s="122"/>
      <c r="PGD67" s="123"/>
      <c r="PGE67" s="125"/>
      <c r="PGF67" s="328"/>
      <c r="PGG67" s="329"/>
      <c r="PGH67" s="124"/>
      <c r="PGI67" s="122"/>
      <c r="PGJ67" s="170"/>
      <c r="PGK67" s="122"/>
      <c r="PGL67" s="123"/>
      <c r="PGM67" s="122"/>
      <c r="PGN67" s="123"/>
      <c r="PGO67" s="122"/>
      <c r="PGP67" s="123"/>
      <c r="PGQ67" s="122"/>
      <c r="PGR67" s="123"/>
      <c r="PGS67" s="125"/>
      <c r="PGT67" s="328"/>
      <c r="PGU67" s="329"/>
      <c r="PGV67" s="124"/>
      <c r="PGW67" s="122"/>
      <c r="PGX67" s="170"/>
      <c r="PGY67" s="122"/>
      <c r="PGZ67" s="123"/>
      <c r="PHA67" s="122"/>
      <c r="PHB67" s="123"/>
      <c r="PHC67" s="122"/>
      <c r="PHD67" s="123"/>
      <c r="PHE67" s="122"/>
      <c r="PHF67" s="123"/>
      <c r="PHG67" s="125"/>
      <c r="PHH67" s="328"/>
      <c r="PHI67" s="329"/>
      <c r="PHJ67" s="124"/>
      <c r="PHK67" s="122"/>
      <c r="PHL67" s="170"/>
      <c r="PHM67" s="122"/>
      <c r="PHN67" s="123"/>
      <c r="PHO67" s="122"/>
      <c r="PHP67" s="123"/>
      <c r="PHQ67" s="122"/>
      <c r="PHR67" s="123"/>
      <c r="PHS67" s="122"/>
      <c r="PHT67" s="123"/>
      <c r="PHU67" s="125"/>
      <c r="PHV67" s="328"/>
      <c r="PHW67" s="329"/>
      <c r="PHX67" s="124"/>
      <c r="PHY67" s="122"/>
      <c r="PHZ67" s="170"/>
      <c r="PIA67" s="122"/>
      <c r="PIB67" s="123"/>
      <c r="PIC67" s="122"/>
      <c r="PID67" s="123"/>
      <c r="PIE67" s="122"/>
      <c r="PIF67" s="123"/>
      <c r="PIG67" s="122"/>
      <c r="PIH67" s="123"/>
      <c r="PII67" s="125"/>
      <c r="PIJ67" s="328"/>
      <c r="PIK67" s="329"/>
      <c r="PIL67" s="124"/>
      <c r="PIM67" s="122"/>
      <c r="PIN67" s="170"/>
      <c r="PIO67" s="122"/>
      <c r="PIP67" s="123"/>
      <c r="PIQ67" s="122"/>
      <c r="PIR67" s="123"/>
      <c r="PIS67" s="122"/>
      <c r="PIT67" s="123"/>
      <c r="PIU67" s="122"/>
      <c r="PIV67" s="123"/>
      <c r="PIW67" s="125"/>
      <c r="PIX67" s="328"/>
      <c r="PIY67" s="329"/>
      <c r="PIZ67" s="124"/>
      <c r="PJA67" s="122"/>
      <c r="PJB67" s="170"/>
      <c r="PJC67" s="122"/>
      <c r="PJD67" s="123"/>
      <c r="PJE67" s="122"/>
      <c r="PJF67" s="123"/>
      <c r="PJG67" s="122"/>
      <c r="PJH67" s="123"/>
      <c r="PJI67" s="122"/>
      <c r="PJJ67" s="123"/>
      <c r="PJK67" s="125"/>
      <c r="PJL67" s="328"/>
      <c r="PJM67" s="329"/>
      <c r="PJN67" s="124"/>
      <c r="PJO67" s="122"/>
      <c r="PJP67" s="170"/>
      <c r="PJQ67" s="122"/>
      <c r="PJR67" s="123"/>
      <c r="PJS67" s="122"/>
      <c r="PJT67" s="123"/>
      <c r="PJU67" s="122"/>
      <c r="PJV67" s="123"/>
      <c r="PJW67" s="122"/>
      <c r="PJX67" s="123"/>
      <c r="PJY67" s="125"/>
      <c r="PJZ67" s="328"/>
      <c r="PKA67" s="329"/>
      <c r="PKB67" s="124"/>
      <c r="PKC67" s="122"/>
      <c r="PKD67" s="170"/>
      <c r="PKE67" s="122"/>
      <c r="PKF67" s="123"/>
      <c r="PKG67" s="122"/>
      <c r="PKH67" s="123"/>
      <c r="PKI67" s="122"/>
      <c r="PKJ67" s="123"/>
      <c r="PKK67" s="122"/>
      <c r="PKL67" s="123"/>
      <c r="PKM67" s="125"/>
      <c r="PKN67" s="328"/>
      <c r="PKO67" s="329"/>
      <c r="PKP67" s="124"/>
      <c r="PKQ67" s="122"/>
      <c r="PKR67" s="170"/>
      <c r="PKS67" s="122"/>
      <c r="PKT67" s="123"/>
      <c r="PKU67" s="122"/>
      <c r="PKV67" s="123"/>
      <c r="PKW67" s="122"/>
      <c r="PKX67" s="123"/>
      <c r="PKY67" s="122"/>
      <c r="PKZ67" s="123"/>
      <c r="PLA67" s="125"/>
      <c r="PLB67" s="328"/>
      <c r="PLC67" s="329"/>
      <c r="PLD67" s="124"/>
      <c r="PLE67" s="122"/>
      <c r="PLF67" s="170"/>
      <c r="PLG67" s="122"/>
      <c r="PLH67" s="123"/>
      <c r="PLI67" s="122"/>
      <c r="PLJ67" s="123"/>
      <c r="PLK67" s="122"/>
      <c r="PLL67" s="123"/>
      <c r="PLM67" s="122"/>
      <c r="PLN67" s="123"/>
      <c r="PLO67" s="125"/>
      <c r="PLP67" s="328"/>
      <c r="PLQ67" s="329"/>
      <c r="PLR67" s="124"/>
      <c r="PLS67" s="122"/>
      <c r="PLT67" s="170"/>
      <c r="PLU67" s="122"/>
      <c r="PLV67" s="123"/>
      <c r="PLW67" s="122"/>
      <c r="PLX67" s="123"/>
      <c r="PLY67" s="122"/>
      <c r="PLZ67" s="123"/>
      <c r="PMA67" s="122"/>
      <c r="PMB67" s="123"/>
      <c r="PMC67" s="125"/>
      <c r="PMD67" s="328"/>
      <c r="PME67" s="329"/>
      <c r="PMF67" s="124"/>
      <c r="PMG67" s="122"/>
      <c r="PMH67" s="170"/>
      <c r="PMI67" s="122"/>
      <c r="PMJ67" s="123"/>
      <c r="PMK67" s="122"/>
      <c r="PML67" s="123"/>
      <c r="PMM67" s="122"/>
      <c r="PMN67" s="123"/>
      <c r="PMO67" s="122"/>
      <c r="PMP67" s="123"/>
      <c r="PMQ67" s="125"/>
      <c r="PMR67" s="328"/>
      <c r="PMS67" s="329"/>
      <c r="PMT67" s="124"/>
      <c r="PMU67" s="122"/>
      <c r="PMV67" s="170"/>
      <c r="PMW67" s="122"/>
      <c r="PMX67" s="123"/>
      <c r="PMY67" s="122"/>
      <c r="PMZ67" s="123"/>
      <c r="PNA67" s="122"/>
      <c r="PNB67" s="123"/>
      <c r="PNC67" s="122"/>
      <c r="PND67" s="123"/>
      <c r="PNE67" s="125"/>
      <c r="PNF67" s="328"/>
      <c r="PNG67" s="329"/>
      <c r="PNH67" s="124"/>
      <c r="PNI67" s="122"/>
      <c r="PNJ67" s="170"/>
      <c r="PNK67" s="122"/>
      <c r="PNL67" s="123"/>
      <c r="PNM67" s="122"/>
      <c r="PNN67" s="123"/>
      <c r="PNO67" s="122"/>
      <c r="PNP67" s="123"/>
      <c r="PNQ67" s="122"/>
      <c r="PNR67" s="123"/>
      <c r="PNS67" s="125"/>
      <c r="PNT67" s="328"/>
      <c r="PNU67" s="329"/>
      <c r="PNV67" s="124"/>
      <c r="PNW67" s="122"/>
      <c r="PNX67" s="170"/>
      <c r="PNY67" s="122"/>
      <c r="PNZ67" s="123"/>
      <c r="POA67" s="122"/>
      <c r="POB67" s="123"/>
      <c r="POC67" s="122"/>
      <c r="POD67" s="123"/>
      <c r="POE67" s="122"/>
      <c r="POF67" s="123"/>
      <c r="POG67" s="125"/>
      <c r="POH67" s="328"/>
      <c r="POI67" s="329"/>
      <c r="POJ67" s="124"/>
      <c r="POK67" s="122"/>
      <c r="POL67" s="170"/>
      <c r="POM67" s="122"/>
      <c r="PON67" s="123"/>
      <c r="POO67" s="122"/>
      <c r="POP67" s="123"/>
      <c r="POQ67" s="122"/>
      <c r="POR67" s="123"/>
      <c r="POS67" s="122"/>
      <c r="POT67" s="123"/>
      <c r="POU67" s="125"/>
      <c r="POV67" s="328"/>
      <c r="POW67" s="329"/>
      <c r="POX67" s="124"/>
      <c r="POY67" s="122"/>
      <c r="POZ67" s="170"/>
      <c r="PPA67" s="122"/>
      <c r="PPB67" s="123"/>
      <c r="PPC67" s="122"/>
      <c r="PPD67" s="123"/>
      <c r="PPE67" s="122"/>
      <c r="PPF67" s="123"/>
      <c r="PPG67" s="122"/>
      <c r="PPH67" s="123"/>
      <c r="PPI67" s="125"/>
      <c r="PPJ67" s="328"/>
      <c r="PPK67" s="329"/>
      <c r="PPL67" s="124"/>
      <c r="PPM67" s="122"/>
      <c r="PPN67" s="170"/>
      <c r="PPO67" s="122"/>
      <c r="PPP67" s="123"/>
      <c r="PPQ67" s="122"/>
      <c r="PPR67" s="123"/>
      <c r="PPS67" s="122"/>
      <c r="PPT67" s="123"/>
      <c r="PPU67" s="122"/>
      <c r="PPV67" s="123"/>
      <c r="PPW67" s="125"/>
      <c r="PPX67" s="328"/>
      <c r="PPY67" s="329"/>
      <c r="PPZ67" s="124"/>
      <c r="PQA67" s="122"/>
      <c r="PQB67" s="170"/>
      <c r="PQC67" s="122"/>
      <c r="PQD67" s="123"/>
      <c r="PQE67" s="122"/>
      <c r="PQF67" s="123"/>
      <c r="PQG67" s="122"/>
      <c r="PQH67" s="123"/>
      <c r="PQI67" s="122"/>
      <c r="PQJ67" s="123"/>
      <c r="PQK67" s="125"/>
      <c r="PQL67" s="328"/>
      <c r="PQM67" s="329"/>
      <c r="PQN67" s="124"/>
      <c r="PQO67" s="122"/>
      <c r="PQP67" s="170"/>
      <c r="PQQ67" s="122"/>
      <c r="PQR67" s="123"/>
      <c r="PQS67" s="122"/>
      <c r="PQT67" s="123"/>
      <c r="PQU67" s="122"/>
      <c r="PQV67" s="123"/>
      <c r="PQW67" s="122"/>
      <c r="PQX67" s="123"/>
      <c r="PQY67" s="125"/>
      <c r="PQZ67" s="328"/>
      <c r="PRA67" s="329"/>
      <c r="PRB67" s="124"/>
      <c r="PRC67" s="122"/>
      <c r="PRD67" s="170"/>
      <c r="PRE67" s="122"/>
      <c r="PRF67" s="123"/>
      <c r="PRG67" s="122"/>
      <c r="PRH67" s="123"/>
      <c r="PRI67" s="122"/>
      <c r="PRJ67" s="123"/>
      <c r="PRK67" s="122"/>
      <c r="PRL67" s="123"/>
      <c r="PRM67" s="125"/>
      <c r="PRN67" s="328"/>
      <c r="PRO67" s="329"/>
      <c r="PRP67" s="124"/>
      <c r="PRQ67" s="122"/>
      <c r="PRR67" s="170"/>
      <c r="PRS67" s="122"/>
      <c r="PRT67" s="123"/>
      <c r="PRU67" s="122"/>
      <c r="PRV67" s="123"/>
      <c r="PRW67" s="122"/>
      <c r="PRX67" s="123"/>
      <c r="PRY67" s="122"/>
      <c r="PRZ67" s="123"/>
      <c r="PSA67" s="125"/>
      <c r="PSB67" s="328"/>
      <c r="PSC67" s="329"/>
      <c r="PSD67" s="124"/>
      <c r="PSE67" s="122"/>
      <c r="PSF67" s="170"/>
      <c r="PSG67" s="122"/>
      <c r="PSH67" s="123"/>
      <c r="PSI67" s="122"/>
      <c r="PSJ67" s="123"/>
      <c r="PSK67" s="122"/>
      <c r="PSL67" s="123"/>
      <c r="PSM67" s="122"/>
      <c r="PSN67" s="123"/>
      <c r="PSO67" s="125"/>
      <c r="PSP67" s="328"/>
      <c r="PSQ67" s="329"/>
      <c r="PSR67" s="124"/>
      <c r="PSS67" s="122"/>
      <c r="PST67" s="170"/>
      <c r="PSU67" s="122"/>
      <c r="PSV67" s="123"/>
      <c r="PSW67" s="122"/>
      <c r="PSX67" s="123"/>
      <c r="PSY67" s="122"/>
      <c r="PSZ67" s="123"/>
      <c r="PTA67" s="122"/>
      <c r="PTB67" s="123"/>
      <c r="PTC67" s="125"/>
      <c r="PTD67" s="328"/>
      <c r="PTE67" s="329"/>
      <c r="PTF67" s="124"/>
      <c r="PTG67" s="122"/>
      <c r="PTH67" s="170"/>
      <c r="PTI67" s="122"/>
      <c r="PTJ67" s="123"/>
      <c r="PTK67" s="122"/>
      <c r="PTL67" s="123"/>
      <c r="PTM67" s="122"/>
      <c r="PTN67" s="123"/>
      <c r="PTO67" s="122"/>
      <c r="PTP67" s="123"/>
      <c r="PTQ67" s="125"/>
      <c r="PTR67" s="328"/>
      <c r="PTS67" s="329"/>
      <c r="PTT67" s="124"/>
      <c r="PTU67" s="122"/>
      <c r="PTV67" s="170"/>
      <c r="PTW67" s="122"/>
      <c r="PTX67" s="123"/>
      <c r="PTY67" s="122"/>
      <c r="PTZ67" s="123"/>
      <c r="PUA67" s="122"/>
      <c r="PUB67" s="123"/>
      <c r="PUC67" s="122"/>
      <c r="PUD67" s="123"/>
      <c r="PUE67" s="125"/>
      <c r="PUF67" s="328"/>
      <c r="PUG67" s="329"/>
      <c r="PUH67" s="124"/>
      <c r="PUI67" s="122"/>
      <c r="PUJ67" s="170"/>
      <c r="PUK67" s="122"/>
      <c r="PUL67" s="123"/>
      <c r="PUM67" s="122"/>
      <c r="PUN67" s="123"/>
      <c r="PUO67" s="122"/>
      <c r="PUP67" s="123"/>
      <c r="PUQ67" s="122"/>
      <c r="PUR67" s="123"/>
      <c r="PUS67" s="125"/>
      <c r="PUT67" s="328"/>
      <c r="PUU67" s="329"/>
      <c r="PUV67" s="124"/>
      <c r="PUW67" s="122"/>
      <c r="PUX67" s="170"/>
      <c r="PUY67" s="122"/>
      <c r="PUZ67" s="123"/>
      <c r="PVA67" s="122"/>
      <c r="PVB67" s="123"/>
      <c r="PVC67" s="122"/>
      <c r="PVD67" s="123"/>
      <c r="PVE67" s="122"/>
      <c r="PVF67" s="123"/>
      <c r="PVG67" s="125"/>
      <c r="PVH67" s="328"/>
      <c r="PVI67" s="329"/>
      <c r="PVJ67" s="124"/>
      <c r="PVK67" s="122"/>
      <c r="PVL67" s="170"/>
      <c r="PVM67" s="122"/>
      <c r="PVN67" s="123"/>
      <c r="PVO67" s="122"/>
      <c r="PVP67" s="123"/>
      <c r="PVQ67" s="122"/>
      <c r="PVR67" s="123"/>
      <c r="PVS67" s="122"/>
      <c r="PVT67" s="123"/>
      <c r="PVU67" s="125"/>
      <c r="PVV67" s="328"/>
      <c r="PVW67" s="329"/>
      <c r="PVX67" s="124"/>
      <c r="PVY67" s="122"/>
      <c r="PVZ67" s="170"/>
      <c r="PWA67" s="122"/>
      <c r="PWB67" s="123"/>
      <c r="PWC67" s="122"/>
      <c r="PWD67" s="123"/>
      <c r="PWE67" s="122"/>
      <c r="PWF67" s="123"/>
      <c r="PWG67" s="122"/>
      <c r="PWH67" s="123"/>
      <c r="PWI67" s="125"/>
      <c r="PWJ67" s="328"/>
      <c r="PWK67" s="329"/>
      <c r="PWL67" s="124"/>
      <c r="PWM67" s="122"/>
      <c r="PWN67" s="170"/>
      <c r="PWO67" s="122"/>
      <c r="PWP67" s="123"/>
      <c r="PWQ67" s="122"/>
      <c r="PWR67" s="123"/>
      <c r="PWS67" s="122"/>
      <c r="PWT67" s="123"/>
      <c r="PWU67" s="122"/>
      <c r="PWV67" s="123"/>
      <c r="PWW67" s="125"/>
      <c r="PWX67" s="328"/>
      <c r="PWY67" s="329"/>
      <c r="PWZ67" s="124"/>
      <c r="PXA67" s="122"/>
      <c r="PXB67" s="170"/>
      <c r="PXC67" s="122"/>
      <c r="PXD67" s="123"/>
      <c r="PXE67" s="122"/>
      <c r="PXF67" s="123"/>
      <c r="PXG67" s="122"/>
      <c r="PXH67" s="123"/>
      <c r="PXI67" s="122"/>
      <c r="PXJ67" s="123"/>
      <c r="PXK67" s="125"/>
      <c r="PXL67" s="328"/>
      <c r="PXM67" s="329"/>
      <c r="PXN67" s="124"/>
      <c r="PXO67" s="122"/>
      <c r="PXP67" s="170"/>
      <c r="PXQ67" s="122"/>
      <c r="PXR67" s="123"/>
      <c r="PXS67" s="122"/>
      <c r="PXT67" s="123"/>
      <c r="PXU67" s="122"/>
      <c r="PXV67" s="123"/>
      <c r="PXW67" s="122"/>
      <c r="PXX67" s="123"/>
      <c r="PXY67" s="125"/>
      <c r="PXZ67" s="328"/>
      <c r="PYA67" s="329"/>
      <c r="PYB67" s="124"/>
      <c r="PYC67" s="122"/>
      <c r="PYD67" s="170"/>
      <c r="PYE67" s="122"/>
      <c r="PYF67" s="123"/>
      <c r="PYG67" s="122"/>
      <c r="PYH67" s="123"/>
      <c r="PYI67" s="122"/>
      <c r="PYJ67" s="123"/>
      <c r="PYK67" s="122"/>
      <c r="PYL67" s="123"/>
      <c r="PYM67" s="125"/>
      <c r="PYN67" s="328"/>
      <c r="PYO67" s="329"/>
      <c r="PYP67" s="124"/>
      <c r="PYQ67" s="122"/>
      <c r="PYR67" s="170"/>
      <c r="PYS67" s="122"/>
      <c r="PYT67" s="123"/>
      <c r="PYU67" s="122"/>
      <c r="PYV67" s="123"/>
      <c r="PYW67" s="122"/>
      <c r="PYX67" s="123"/>
      <c r="PYY67" s="122"/>
      <c r="PYZ67" s="123"/>
      <c r="PZA67" s="125"/>
      <c r="PZB67" s="328"/>
      <c r="PZC67" s="329"/>
      <c r="PZD67" s="124"/>
      <c r="PZE67" s="122"/>
      <c r="PZF67" s="170"/>
      <c r="PZG67" s="122"/>
      <c r="PZH67" s="123"/>
      <c r="PZI67" s="122"/>
      <c r="PZJ67" s="123"/>
      <c r="PZK67" s="122"/>
      <c r="PZL67" s="123"/>
      <c r="PZM67" s="122"/>
      <c r="PZN67" s="123"/>
      <c r="PZO67" s="125"/>
      <c r="PZP67" s="328"/>
      <c r="PZQ67" s="329"/>
      <c r="PZR67" s="124"/>
      <c r="PZS67" s="122"/>
      <c r="PZT67" s="170"/>
      <c r="PZU67" s="122"/>
      <c r="PZV67" s="123"/>
      <c r="PZW67" s="122"/>
      <c r="PZX67" s="123"/>
      <c r="PZY67" s="122"/>
      <c r="PZZ67" s="123"/>
      <c r="QAA67" s="122"/>
      <c r="QAB67" s="123"/>
      <c r="QAC67" s="125"/>
      <c r="QAD67" s="328"/>
      <c r="QAE67" s="329"/>
      <c r="QAF67" s="124"/>
      <c r="QAG67" s="122"/>
      <c r="QAH67" s="170"/>
      <c r="QAI67" s="122"/>
      <c r="QAJ67" s="123"/>
      <c r="QAK67" s="122"/>
      <c r="QAL67" s="123"/>
      <c r="QAM67" s="122"/>
      <c r="QAN67" s="123"/>
      <c r="QAO67" s="122"/>
      <c r="QAP67" s="123"/>
      <c r="QAQ67" s="125"/>
      <c r="QAR67" s="328"/>
      <c r="QAS67" s="329"/>
      <c r="QAT67" s="124"/>
      <c r="QAU67" s="122"/>
      <c r="QAV67" s="170"/>
      <c r="QAW67" s="122"/>
      <c r="QAX67" s="123"/>
      <c r="QAY67" s="122"/>
      <c r="QAZ67" s="123"/>
      <c r="QBA67" s="122"/>
      <c r="QBB67" s="123"/>
      <c r="QBC67" s="122"/>
      <c r="QBD67" s="123"/>
      <c r="QBE67" s="125"/>
      <c r="QBF67" s="328"/>
      <c r="QBG67" s="329"/>
      <c r="QBH67" s="124"/>
      <c r="QBI67" s="122"/>
      <c r="QBJ67" s="170"/>
      <c r="QBK67" s="122"/>
      <c r="QBL67" s="123"/>
      <c r="QBM67" s="122"/>
      <c r="QBN67" s="123"/>
      <c r="QBO67" s="122"/>
      <c r="QBP67" s="123"/>
      <c r="QBQ67" s="122"/>
      <c r="QBR67" s="123"/>
      <c r="QBS67" s="125"/>
      <c r="QBT67" s="328"/>
      <c r="QBU67" s="329"/>
      <c r="QBV67" s="124"/>
      <c r="QBW67" s="122"/>
      <c r="QBX67" s="170"/>
      <c r="QBY67" s="122"/>
      <c r="QBZ67" s="123"/>
      <c r="QCA67" s="122"/>
      <c r="QCB67" s="123"/>
      <c r="QCC67" s="122"/>
      <c r="QCD67" s="123"/>
      <c r="QCE67" s="122"/>
      <c r="QCF67" s="123"/>
      <c r="QCG67" s="125"/>
      <c r="QCH67" s="328"/>
      <c r="QCI67" s="329"/>
      <c r="QCJ67" s="124"/>
      <c r="QCK67" s="122"/>
      <c r="QCL67" s="170"/>
      <c r="QCM67" s="122"/>
      <c r="QCN67" s="123"/>
      <c r="QCO67" s="122"/>
      <c r="QCP67" s="123"/>
      <c r="QCQ67" s="122"/>
      <c r="QCR67" s="123"/>
      <c r="QCS67" s="122"/>
      <c r="QCT67" s="123"/>
      <c r="QCU67" s="125"/>
      <c r="QCV67" s="328"/>
      <c r="QCW67" s="329"/>
      <c r="QCX67" s="124"/>
      <c r="QCY67" s="122"/>
      <c r="QCZ67" s="170"/>
      <c r="QDA67" s="122"/>
      <c r="QDB67" s="123"/>
      <c r="QDC67" s="122"/>
      <c r="QDD67" s="123"/>
      <c r="QDE67" s="122"/>
      <c r="QDF67" s="123"/>
      <c r="QDG67" s="122"/>
      <c r="QDH67" s="123"/>
      <c r="QDI67" s="125"/>
      <c r="QDJ67" s="328"/>
      <c r="QDK67" s="329"/>
      <c r="QDL67" s="124"/>
      <c r="QDM67" s="122"/>
      <c r="QDN67" s="170"/>
      <c r="QDO67" s="122"/>
      <c r="QDP67" s="123"/>
      <c r="QDQ67" s="122"/>
      <c r="QDR67" s="123"/>
      <c r="QDS67" s="122"/>
      <c r="QDT67" s="123"/>
      <c r="QDU67" s="122"/>
      <c r="QDV67" s="123"/>
      <c r="QDW67" s="125"/>
      <c r="QDX67" s="328"/>
      <c r="QDY67" s="329"/>
      <c r="QDZ67" s="124"/>
      <c r="QEA67" s="122"/>
      <c r="QEB67" s="170"/>
      <c r="QEC67" s="122"/>
      <c r="QED67" s="123"/>
      <c r="QEE67" s="122"/>
      <c r="QEF67" s="123"/>
      <c r="QEG67" s="122"/>
      <c r="QEH67" s="123"/>
      <c r="QEI67" s="122"/>
      <c r="QEJ67" s="123"/>
      <c r="QEK67" s="125"/>
      <c r="QEL67" s="328"/>
      <c r="QEM67" s="329"/>
      <c r="QEN67" s="124"/>
      <c r="QEO67" s="122"/>
      <c r="QEP67" s="170"/>
      <c r="QEQ67" s="122"/>
      <c r="QER67" s="123"/>
      <c r="QES67" s="122"/>
      <c r="QET67" s="123"/>
      <c r="QEU67" s="122"/>
      <c r="QEV67" s="123"/>
      <c r="QEW67" s="122"/>
      <c r="QEX67" s="123"/>
      <c r="QEY67" s="125"/>
      <c r="QEZ67" s="328"/>
      <c r="QFA67" s="329"/>
      <c r="QFB67" s="124"/>
      <c r="QFC67" s="122"/>
      <c r="QFD67" s="170"/>
      <c r="QFE67" s="122"/>
      <c r="QFF67" s="123"/>
      <c r="QFG67" s="122"/>
      <c r="QFH67" s="123"/>
      <c r="QFI67" s="122"/>
      <c r="QFJ67" s="123"/>
      <c r="QFK67" s="122"/>
      <c r="QFL67" s="123"/>
      <c r="QFM67" s="125"/>
      <c r="QFN67" s="328"/>
      <c r="QFO67" s="329"/>
      <c r="QFP67" s="124"/>
      <c r="QFQ67" s="122"/>
      <c r="QFR67" s="170"/>
      <c r="QFS67" s="122"/>
      <c r="QFT67" s="123"/>
      <c r="QFU67" s="122"/>
      <c r="QFV67" s="123"/>
      <c r="QFW67" s="122"/>
      <c r="QFX67" s="123"/>
      <c r="QFY67" s="122"/>
      <c r="QFZ67" s="123"/>
      <c r="QGA67" s="125"/>
      <c r="QGB67" s="328"/>
      <c r="QGC67" s="329"/>
      <c r="QGD67" s="124"/>
      <c r="QGE67" s="122"/>
      <c r="QGF67" s="170"/>
      <c r="QGG67" s="122"/>
      <c r="QGH67" s="123"/>
      <c r="QGI67" s="122"/>
      <c r="QGJ67" s="123"/>
      <c r="QGK67" s="122"/>
      <c r="QGL67" s="123"/>
      <c r="QGM67" s="122"/>
      <c r="QGN67" s="123"/>
      <c r="QGO67" s="125"/>
      <c r="QGP67" s="328"/>
      <c r="QGQ67" s="329"/>
      <c r="QGR67" s="124"/>
      <c r="QGS67" s="122"/>
      <c r="QGT67" s="170"/>
      <c r="QGU67" s="122"/>
      <c r="QGV67" s="123"/>
      <c r="QGW67" s="122"/>
      <c r="QGX67" s="123"/>
      <c r="QGY67" s="122"/>
      <c r="QGZ67" s="123"/>
      <c r="QHA67" s="122"/>
      <c r="QHB67" s="123"/>
      <c r="QHC67" s="125"/>
      <c r="QHD67" s="328"/>
      <c r="QHE67" s="329"/>
      <c r="QHF67" s="124"/>
      <c r="QHG67" s="122"/>
      <c r="QHH67" s="170"/>
      <c r="QHI67" s="122"/>
      <c r="QHJ67" s="123"/>
      <c r="QHK67" s="122"/>
      <c r="QHL67" s="123"/>
      <c r="QHM67" s="122"/>
      <c r="QHN67" s="123"/>
      <c r="QHO67" s="122"/>
      <c r="QHP67" s="123"/>
      <c r="QHQ67" s="125"/>
      <c r="QHR67" s="328"/>
      <c r="QHS67" s="329"/>
      <c r="QHT67" s="124"/>
      <c r="QHU67" s="122"/>
      <c r="QHV67" s="170"/>
      <c r="QHW67" s="122"/>
      <c r="QHX67" s="123"/>
      <c r="QHY67" s="122"/>
      <c r="QHZ67" s="123"/>
      <c r="QIA67" s="122"/>
      <c r="QIB67" s="123"/>
      <c r="QIC67" s="122"/>
      <c r="QID67" s="123"/>
      <c r="QIE67" s="125"/>
      <c r="QIF67" s="328"/>
      <c r="QIG67" s="329"/>
      <c r="QIH67" s="124"/>
      <c r="QII67" s="122"/>
      <c r="QIJ67" s="170"/>
      <c r="QIK67" s="122"/>
      <c r="QIL67" s="123"/>
      <c r="QIM67" s="122"/>
      <c r="QIN67" s="123"/>
      <c r="QIO67" s="122"/>
      <c r="QIP67" s="123"/>
      <c r="QIQ67" s="122"/>
      <c r="QIR67" s="123"/>
      <c r="QIS67" s="125"/>
      <c r="QIT67" s="328"/>
      <c r="QIU67" s="329"/>
      <c r="QIV67" s="124"/>
      <c r="QIW67" s="122"/>
      <c r="QIX67" s="170"/>
      <c r="QIY67" s="122"/>
      <c r="QIZ67" s="123"/>
      <c r="QJA67" s="122"/>
      <c r="QJB67" s="123"/>
      <c r="QJC67" s="122"/>
      <c r="QJD67" s="123"/>
      <c r="QJE67" s="122"/>
      <c r="QJF67" s="123"/>
      <c r="QJG67" s="125"/>
      <c r="QJH67" s="328"/>
      <c r="QJI67" s="329"/>
      <c r="QJJ67" s="124"/>
      <c r="QJK67" s="122"/>
      <c r="QJL67" s="170"/>
      <c r="QJM67" s="122"/>
      <c r="QJN67" s="123"/>
      <c r="QJO67" s="122"/>
      <c r="QJP67" s="123"/>
      <c r="QJQ67" s="122"/>
      <c r="QJR67" s="123"/>
      <c r="QJS67" s="122"/>
      <c r="QJT67" s="123"/>
      <c r="QJU67" s="125"/>
      <c r="QJV67" s="328"/>
      <c r="QJW67" s="329"/>
      <c r="QJX67" s="124"/>
      <c r="QJY67" s="122"/>
      <c r="QJZ67" s="170"/>
      <c r="QKA67" s="122"/>
      <c r="QKB67" s="123"/>
      <c r="QKC67" s="122"/>
      <c r="QKD67" s="123"/>
      <c r="QKE67" s="122"/>
      <c r="QKF67" s="123"/>
      <c r="QKG67" s="122"/>
      <c r="QKH67" s="123"/>
      <c r="QKI67" s="125"/>
      <c r="QKJ67" s="328"/>
      <c r="QKK67" s="329"/>
      <c r="QKL67" s="124"/>
      <c r="QKM67" s="122"/>
      <c r="QKN67" s="170"/>
      <c r="QKO67" s="122"/>
      <c r="QKP67" s="123"/>
      <c r="QKQ67" s="122"/>
      <c r="QKR67" s="123"/>
      <c r="QKS67" s="122"/>
      <c r="QKT67" s="123"/>
      <c r="QKU67" s="122"/>
      <c r="QKV67" s="123"/>
      <c r="QKW67" s="125"/>
      <c r="QKX67" s="328"/>
      <c r="QKY67" s="329"/>
      <c r="QKZ67" s="124"/>
      <c r="QLA67" s="122"/>
      <c r="QLB67" s="170"/>
      <c r="QLC67" s="122"/>
      <c r="QLD67" s="123"/>
      <c r="QLE67" s="122"/>
      <c r="QLF67" s="123"/>
      <c r="QLG67" s="122"/>
      <c r="QLH67" s="123"/>
      <c r="QLI67" s="122"/>
      <c r="QLJ67" s="123"/>
      <c r="QLK67" s="125"/>
      <c r="QLL67" s="328"/>
      <c r="QLM67" s="329"/>
      <c r="QLN67" s="124"/>
      <c r="QLO67" s="122"/>
      <c r="QLP67" s="170"/>
      <c r="QLQ67" s="122"/>
      <c r="QLR67" s="123"/>
      <c r="QLS67" s="122"/>
      <c r="QLT67" s="123"/>
      <c r="QLU67" s="122"/>
      <c r="QLV67" s="123"/>
      <c r="QLW67" s="122"/>
      <c r="QLX67" s="123"/>
      <c r="QLY67" s="125"/>
      <c r="QLZ67" s="328"/>
      <c r="QMA67" s="329"/>
      <c r="QMB67" s="124"/>
      <c r="QMC67" s="122"/>
      <c r="QMD67" s="170"/>
      <c r="QME67" s="122"/>
      <c r="QMF67" s="123"/>
      <c r="QMG67" s="122"/>
      <c r="QMH67" s="123"/>
      <c r="QMI67" s="122"/>
      <c r="QMJ67" s="123"/>
      <c r="QMK67" s="122"/>
      <c r="QML67" s="123"/>
      <c r="QMM67" s="125"/>
      <c r="QMN67" s="328"/>
      <c r="QMO67" s="329"/>
      <c r="QMP67" s="124"/>
      <c r="QMQ67" s="122"/>
      <c r="QMR67" s="170"/>
      <c r="QMS67" s="122"/>
      <c r="QMT67" s="123"/>
      <c r="QMU67" s="122"/>
      <c r="QMV67" s="123"/>
      <c r="QMW67" s="122"/>
      <c r="QMX67" s="123"/>
      <c r="QMY67" s="122"/>
      <c r="QMZ67" s="123"/>
      <c r="QNA67" s="125"/>
      <c r="QNB67" s="328"/>
      <c r="QNC67" s="329"/>
      <c r="QND67" s="124"/>
      <c r="QNE67" s="122"/>
      <c r="QNF67" s="170"/>
      <c r="QNG67" s="122"/>
      <c r="QNH67" s="123"/>
      <c r="QNI67" s="122"/>
      <c r="QNJ67" s="123"/>
      <c r="QNK67" s="122"/>
      <c r="QNL67" s="123"/>
      <c r="QNM67" s="122"/>
      <c r="QNN67" s="123"/>
      <c r="QNO67" s="125"/>
      <c r="QNP67" s="328"/>
      <c r="QNQ67" s="329"/>
      <c r="QNR67" s="124"/>
      <c r="QNS67" s="122"/>
      <c r="QNT67" s="170"/>
      <c r="QNU67" s="122"/>
      <c r="QNV67" s="123"/>
      <c r="QNW67" s="122"/>
      <c r="QNX67" s="123"/>
      <c r="QNY67" s="122"/>
      <c r="QNZ67" s="123"/>
      <c r="QOA67" s="122"/>
      <c r="QOB67" s="123"/>
      <c r="QOC67" s="125"/>
      <c r="QOD67" s="328"/>
      <c r="QOE67" s="329"/>
      <c r="QOF67" s="124"/>
      <c r="QOG67" s="122"/>
      <c r="QOH67" s="170"/>
      <c r="QOI67" s="122"/>
      <c r="QOJ67" s="123"/>
      <c r="QOK67" s="122"/>
      <c r="QOL67" s="123"/>
      <c r="QOM67" s="122"/>
      <c r="QON67" s="123"/>
      <c r="QOO67" s="122"/>
      <c r="QOP67" s="123"/>
      <c r="QOQ67" s="125"/>
      <c r="QOR67" s="328"/>
      <c r="QOS67" s="329"/>
      <c r="QOT67" s="124"/>
      <c r="QOU67" s="122"/>
      <c r="QOV67" s="170"/>
      <c r="QOW67" s="122"/>
      <c r="QOX67" s="123"/>
      <c r="QOY67" s="122"/>
      <c r="QOZ67" s="123"/>
      <c r="QPA67" s="122"/>
      <c r="QPB67" s="123"/>
      <c r="QPC67" s="122"/>
      <c r="QPD67" s="123"/>
      <c r="QPE67" s="125"/>
      <c r="QPF67" s="328"/>
      <c r="QPG67" s="329"/>
      <c r="QPH67" s="124"/>
      <c r="QPI67" s="122"/>
      <c r="QPJ67" s="170"/>
      <c r="QPK67" s="122"/>
      <c r="QPL67" s="123"/>
      <c r="QPM67" s="122"/>
      <c r="QPN67" s="123"/>
      <c r="QPO67" s="122"/>
      <c r="QPP67" s="123"/>
      <c r="QPQ67" s="122"/>
      <c r="QPR67" s="123"/>
      <c r="QPS67" s="125"/>
      <c r="QPT67" s="328"/>
      <c r="QPU67" s="329"/>
      <c r="QPV67" s="124"/>
      <c r="QPW67" s="122"/>
      <c r="QPX67" s="170"/>
      <c r="QPY67" s="122"/>
      <c r="QPZ67" s="123"/>
      <c r="QQA67" s="122"/>
      <c r="QQB67" s="123"/>
      <c r="QQC67" s="122"/>
      <c r="QQD67" s="123"/>
      <c r="QQE67" s="122"/>
      <c r="QQF67" s="123"/>
      <c r="QQG67" s="125"/>
      <c r="QQH67" s="328"/>
      <c r="QQI67" s="329"/>
      <c r="QQJ67" s="124"/>
      <c r="QQK67" s="122"/>
      <c r="QQL67" s="170"/>
      <c r="QQM67" s="122"/>
      <c r="QQN67" s="123"/>
      <c r="QQO67" s="122"/>
      <c r="QQP67" s="123"/>
      <c r="QQQ67" s="122"/>
      <c r="QQR67" s="123"/>
      <c r="QQS67" s="122"/>
      <c r="QQT67" s="123"/>
      <c r="QQU67" s="125"/>
      <c r="QQV67" s="328"/>
      <c r="QQW67" s="329"/>
      <c r="QQX67" s="124"/>
      <c r="QQY67" s="122"/>
      <c r="QQZ67" s="170"/>
      <c r="QRA67" s="122"/>
      <c r="QRB67" s="123"/>
      <c r="QRC67" s="122"/>
      <c r="QRD67" s="123"/>
      <c r="QRE67" s="122"/>
      <c r="QRF67" s="123"/>
      <c r="QRG67" s="122"/>
      <c r="QRH67" s="123"/>
      <c r="QRI67" s="125"/>
      <c r="QRJ67" s="328"/>
      <c r="QRK67" s="329"/>
      <c r="QRL67" s="124"/>
      <c r="QRM67" s="122"/>
      <c r="QRN67" s="170"/>
      <c r="QRO67" s="122"/>
      <c r="QRP67" s="123"/>
      <c r="QRQ67" s="122"/>
      <c r="QRR67" s="123"/>
      <c r="QRS67" s="122"/>
      <c r="QRT67" s="123"/>
      <c r="QRU67" s="122"/>
      <c r="QRV67" s="123"/>
      <c r="QRW67" s="125"/>
      <c r="QRX67" s="328"/>
      <c r="QRY67" s="329"/>
      <c r="QRZ67" s="124"/>
      <c r="QSA67" s="122"/>
      <c r="QSB67" s="170"/>
      <c r="QSC67" s="122"/>
      <c r="QSD67" s="123"/>
      <c r="QSE67" s="122"/>
      <c r="QSF67" s="123"/>
      <c r="QSG67" s="122"/>
      <c r="QSH67" s="123"/>
      <c r="QSI67" s="122"/>
      <c r="QSJ67" s="123"/>
      <c r="QSK67" s="125"/>
      <c r="QSL67" s="328"/>
      <c r="QSM67" s="329"/>
      <c r="QSN67" s="124"/>
      <c r="QSO67" s="122"/>
      <c r="QSP67" s="170"/>
      <c r="QSQ67" s="122"/>
      <c r="QSR67" s="123"/>
      <c r="QSS67" s="122"/>
      <c r="QST67" s="123"/>
      <c r="QSU67" s="122"/>
      <c r="QSV67" s="123"/>
      <c r="QSW67" s="122"/>
      <c r="QSX67" s="123"/>
      <c r="QSY67" s="125"/>
      <c r="QSZ67" s="328"/>
      <c r="QTA67" s="329"/>
      <c r="QTB67" s="124"/>
      <c r="QTC67" s="122"/>
      <c r="QTD67" s="170"/>
      <c r="QTE67" s="122"/>
      <c r="QTF67" s="123"/>
      <c r="QTG67" s="122"/>
      <c r="QTH67" s="123"/>
      <c r="QTI67" s="122"/>
      <c r="QTJ67" s="123"/>
      <c r="QTK67" s="122"/>
      <c r="QTL67" s="123"/>
      <c r="QTM67" s="125"/>
      <c r="QTN67" s="328"/>
      <c r="QTO67" s="329"/>
      <c r="QTP67" s="124"/>
      <c r="QTQ67" s="122"/>
      <c r="QTR67" s="170"/>
      <c r="QTS67" s="122"/>
      <c r="QTT67" s="123"/>
      <c r="QTU67" s="122"/>
      <c r="QTV67" s="123"/>
      <c r="QTW67" s="122"/>
      <c r="QTX67" s="123"/>
      <c r="QTY67" s="122"/>
      <c r="QTZ67" s="123"/>
      <c r="QUA67" s="125"/>
      <c r="QUB67" s="328"/>
      <c r="QUC67" s="329"/>
      <c r="QUD67" s="124"/>
      <c r="QUE67" s="122"/>
      <c r="QUF67" s="170"/>
      <c r="QUG67" s="122"/>
      <c r="QUH67" s="123"/>
      <c r="QUI67" s="122"/>
      <c r="QUJ67" s="123"/>
      <c r="QUK67" s="122"/>
      <c r="QUL67" s="123"/>
      <c r="QUM67" s="122"/>
      <c r="QUN67" s="123"/>
      <c r="QUO67" s="125"/>
      <c r="QUP67" s="328"/>
      <c r="QUQ67" s="329"/>
      <c r="QUR67" s="124"/>
      <c r="QUS67" s="122"/>
      <c r="QUT67" s="170"/>
      <c r="QUU67" s="122"/>
      <c r="QUV67" s="123"/>
      <c r="QUW67" s="122"/>
      <c r="QUX67" s="123"/>
      <c r="QUY67" s="122"/>
      <c r="QUZ67" s="123"/>
      <c r="QVA67" s="122"/>
      <c r="QVB67" s="123"/>
      <c r="QVC67" s="125"/>
      <c r="QVD67" s="328"/>
      <c r="QVE67" s="329"/>
      <c r="QVF67" s="124"/>
      <c r="QVG67" s="122"/>
      <c r="QVH67" s="170"/>
      <c r="QVI67" s="122"/>
      <c r="QVJ67" s="123"/>
      <c r="QVK67" s="122"/>
      <c r="QVL67" s="123"/>
      <c r="QVM67" s="122"/>
      <c r="QVN67" s="123"/>
      <c r="QVO67" s="122"/>
      <c r="QVP67" s="123"/>
      <c r="QVQ67" s="125"/>
      <c r="QVR67" s="328"/>
      <c r="QVS67" s="329"/>
      <c r="QVT67" s="124"/>
      <c r="QVU67" s="122"/>
      <c r="QVV67" s="170"/>
      <c r="QVW67" s="122"/>
      <c r="QVX67" s="123"/>
      <c r="QVY67" s="122"/>
      <c r="QVZ67" s="123"/>
      <c r="QWA67" s="122"/>
      <c r="QWB67" s="123"/>
      <c r="QWC67" s="122"/>
      <c r="QWD67" s="123"/>
      <c r="QWE67" s="125"/>
      <c r="QWF67" s="328"/>
      <c r="QWG67" s="329"/>
      <c r="QWH67" s="124"/>
      <c r="QWI67" s="122"/>
      <c r="QWJ67" s="170"/>
      <c r="QWK67" s="122"/>
      <c r="QWL67" s="123"/>
      <c r="QWM67" s="122"/>
      <c r="QWN67" s="123"/>
      <c r="QWO67" s="122"/>
      <c r="QWP67" s="123"/>
      <c r="QWQ67" s="122"/>
      <c r="QWR67" s="123"/>
      <c r="QWS67" s="125"/>
      <c r="QWT67" s="328"/>
      <c r="QWU67" s="329"/>
      <c r="QWV67" s="124"/>
      <c r="QWW67" s="122"/>
      <c r="QWX67" s="170"/>
      <c r="QWY67" s="122"/>
      <c r="QWZ67" s="123"/>
      <c r="QXA67" s="122"/>
      <c r="QXB67" s="123"/>
      <c r="QXC67" s="122"/>
      <c r="QXD67" s="123"/>
      <c r="QXE67" s="122"/>
      <c r="QXF67" s="123"/>
      <c r="QXG67" s="125"/>
      <c r="QXH67" s="328"/>
      <c r="QXI67" s="329"/>
      <c r="QXJ67" s="124"/>
      <c r="QXK67" s="122"/>
      <c r="QXL67" s="170"/>
      <c r="QXM67" s="122"/>
      <c r="QXN67" s="123"/>
      <c r="QXO67" s="122"/>
      <c r="QXP67" s="123"/>
      <c r="QXQ67" s="122"/>
      <c r="QXR67" s="123"/>
      <c r="QXS67" s="122"/>
      <c r="QXT67" s="123"/>
      <c r="QXU67" s="125"/>
      <c r="QXV67" s="328"/>
      <c r="QXW67" s="329"/>
      <c r="QXX67" s="124"/>
      <c r="QXY67" s="122"/>
      <c r="QXZ67" s="170"/>
      <c r="QYA67" s="122"/>
      <c r="QYB67" s="123"/>
      <c r="QYC67" s="122"/>
      <c r="QYD67" s="123"/>
      <c r="QYE67" s="122"/>
      <c r="QYF67" s="123"/>
      <c r="QYG67" s="122"/>
      <c r="QYH67" s="123"/>
      <c r="QYI67" s="125"/>
      <c r="QYJ67" s="328"/>
      <c r="QYK67" s="329"/>
      <c r="QYL67" s="124"/>
      <c r="QYM67" s="122"/>
      <c r="QYN67" s="170"/>
      <c r="QYO67" s="122"/>
      <c r="QYP67" s="123"/>
      <c r="QYQ67" s="122"/>
      <c r="QYR67" s="123"/>
      <c r="QYS67" s="122"/>
      <c r="QYT67" s="123"/>
      <c r="QYU67" s="122"/>
      <c r="QYV67" s="123"/>
      <c r="QYW67" s="125"/>
      <c r="QYX67" s="328"/>
      <c r="QYY67" s="329"/>
      <c r="QYZ67" s="124"/>
      <c r="QZA67" s="122"/>
      <c r="QZB67" s="170"/>
      <c r="QZC67" s="122"/>
      <c r="QZD67" s="123"/>
      <c r="QZE67" s="122"/>
      <c r="QZF67" s="123"/>
      <c r="QZG67" s="122"/>
      <c r="QZH67" s="123"/>
      <c r="QZI67" s="122"/>
      <c r="QZJ67" s="123"/>
      <c r="QZK67" s="125"/>
      <c r="QZL67" s="328"/>
      <c r="QZM67" s="329"/>
      <c r="QZN67" s="124"/>
      <c r="QZO67" s="122"/>
      <c r="QZP67" s="170"/>
      <c r="QZQ67" s="122"/>
      <c r="QZR67" s="123"/>
      <c r="QZS67" s="122"/>
      <c r="QZT67" s="123"/>
      <c r="QZU67" s="122"/>
      <c r="QZV67" s="123"/>
      <c r="QZW67" s="122"/>
      <c r="QZX67" s="123"/>
      <c r="QZY67" s="125"/>
      <c r="QZZ67" s="328"/>
      <c r="RAA67" s="329"/>
      <c r="RAB67" s="124"/>
      <c r="RAC67" s="122"/>
      <c r="RAD67" s="170"/>
      <c r="RAE67" s="122"/>
      <c r="RAF67" s="123"/>
      <c r="RAG67" s="122"/>
      <c r="RAH67" s="123"/>
      <c r="RAI67" s="122"/>
      <c r="RAJ67" s="123"/>
      <c r="RAK67" s="122"/>
      <c r="RAL67" s="123"/>
      <c r="RAM67" s="125"/>
      <c r="RAN67" s="328"/>
      <c r="RAO67" s="329"/>
      <c r="RAP67" s="124"/>
      <c r="RAQ67" s="122"/>
      <c r="RAR67" s="170"/>
      <c r="RAS67" s="122"/>
      <c r="RAT67" s="123"/>
      <c r="RAU67" s="122"/>
      <c r="RAV67" s="123"/>
      <c r="RAW67" s="122"/>
      <c r="RAX67" s="123"/>
      <c r="RAY67" s="122"/>
      <c r="RAZ67" s="123"/>
      <c r="RBA67" s="125"/>
      <c r="RBB67" s="328"/>
      <c r="RBC67" s="329"/>
      <c r="RBD67" s="124"/>
      <c r="RBE67" s="122"/>
      <c r="RBF67" s="170"/>
      <c r="RBG67" s="122"/>
      <c r="RBH67" s="123"/>
      <c r="RBI67" s="122"/>
      <c r="RBJ67" s="123"/>
      <c r="RBK67" s="122"/>
      <c r="RBL67" s="123"/>
      <c r="RBM67" s="122"/>
      <c r="RBN67" s="123"/>
      <c r="RBO67" s="125"/>
      <c r="RBP67" s="328"/>
      <c r="RBQ67" s="329"/>
      <c r="RBR67" s="124"/>
      <c r="RBS67" s="122"/>
      <c r="RBT67" s="170"/>
      <c r="RBU67" s="122"/>
      <c r="RBV67" s="123"/>
      <c r="RBW67" s="122"/>
      <c r="RBX67" s="123"/>
      <c r="RBY67" s="122"/>
      <c r="RBZ67" s="123"/>
      <c r="RCA67" s="122"/>
      <c r="RCB67" s="123"/>
      <c r="RCC67" s="125"/>
      <c r="RCD67" s="328"/>
      <c r="RCE67" s="329"/>
      <c r="RCF67" s="124"/>
      <c r="RCG67" s="122"/>
      <c r="RCH67" s="170"/>
      <c r="RCI67" s="122"/>
      <c r="RCJ67" s="123"/>
      <c r="RCK67" s="122"/>
      <c r="RCL67" s="123"/>
      <c r="RCM67" s="122"/>
      <c r="RCN67" s="123"/>
      <c r="RCO67" s="122"/>
      <c r="RCP67" s="123"/>
      <c r="RCQ67" s="125"/>
      <c r="RCR67" s="328"/>
      <c r="RCS67" s="329"/>
      <c r="RCT67" s="124"/>
      <c r="RCU67" s="122"/>
      <c r="RCV67" s="170"/>
      <c r="RCW67" s="122"/>
      <c r="RCX67" s="123"/>
      <c r="RCY67" s="122"/>
      <c r="RCZ67" s="123"/>
      <c r="RDA67" s="122"/>
      <c r="RDB67" s="123"/>
      <c r="RDC67" s="122"/>
      <c r="RDD67" s="123"/>
      <c r="RDE67" s="125"/>
      <c r="RDF67" s="328"/>
      <c r="RDG67" s="329"/>
      <c r="RDH67" s="124"/>
      <c r="RDI67" s="122"/>
      <c r="RDJ67" s="170"/>
      <c r="RDK67" s="122"/>
      <c r="RDL67" s="123"/>
      <c r="RDM67" s="122"/>
      <c r="RDN67" s="123"/>
      <c r="RDO67" s="122"/>
      <c r="RDP67" s="123"/>
      <c r="RDQ67" s="122"/>
      <c r="RDR67" s="123"/>
      <c r="RDS67" s="125"/>
      <c r="RDT67" s="328"/>
      <c r="RDU67" s="329"/>
      <c r="RDV67" s="124"/>
      <c r="RDW67" s="122"/>
      <c r="RDX67" s="170"/>
      <c r="RDY67" s="122"/>
      <c r="RDZ67" s="123"/>
      <c r="REA67" s="122"/>
      <c r="REB67" s="123"/>
      <c r="REC67" s="122"/>
      <c r="RED67" s="123"/>
      <c r="REE67" s="122"/>
      <c r="REF67" s="123"/>
      <c r="REG67" s="125"/>
      <c r="REH67" s="328"/>
      <c r="REI67" s="329"/>
      <c r="REJ67" s="124"/>
      <c r="REK67" s="122"/>
      <c r="REL67" s="170"/>
      <c r="REM67" s="122"/>
      <c r="REN67" s="123"/>
      <c r="REO67" s="122"/>
      <c r="REP67" s="123"/>
      <c r="REQ67" s="122"/>
      <c r="RER67" s="123"/>
      <c r="RES67" s="122"/>
      <c r="RET67" s="123"/>
      <c r="REU67" s="125"/>
      <c r="REV67" s="328"/>
      <c r="REW67" s="329"/>
      <c r="REX67" s="124"/>
      <c r="REY67" s="122"/>
      <c r="REZ67" s="170"/>
      <c r="RFA67" s="122"/>
      <c r="RFB67" s="123"/>
      <c r="RFC67" s="122"/>
      <c r="RFD67" s="123"/>
      <c r="RFE67" s="122"/>
      <c r="RFF67" s="123"/>
      <c r="RFG67" s="122"/>
      <c r="RFH67" s="123"/>
      <c r="RFI67" s="125"/>
      <c r="RFJ67" s="328"/>
      <c r="RFK67" s="329"/>
      <c r="RFL67" s="124"/>
      <c r="RFM67" s="122"/>
      <c r="RFN67" s="170"/>
      <c r="RFO67" s="122"/>
      <c r="RFP67" s="123"/>
      <c r="RFQ67" s="122"/>
      <c r="RFR67" s="123"/>
      <c r="RFS67" s="122"/>
      <c r="RFT67" s="123"/>
      <c r="RFU67" s="122"/>
      <c r="RFV67" s="123"/>
      <c r="RFW67" s="125"/>
      <c r="RFX67" s="328"/>
      <c r="RFY67" s="329"/>
      <c r="RFZ67" s="124"/>
      <c r="RGA67" s="122"/>
      <c r="RGB67" s="170"/>
      <c r="RGC67" s="122"/>
      <c r="RGD67" s="123"/>
      <c r="RGE67" s="122"/>
      <c r="RGF67" s="123"/>
      <c r="RGG67" s="122"/>
      <c r="RGH67" s="123"/>
      <c r="RGI67" s="122"/>
      <c r="RGJ67" s="123"/>
      <c r="RGK67" s="125"/>
      <c r="RGL67" s="328"/>
      <c r="RGM67" s="329"/>
      <c r="RGN67" s="124"/>
      <c r="RGO67" s="122"/>
      <c r="RGP67" s="170"/>
      <c r="RGQ67" s="122"/>
      <c r="RGR67" s="123"/>
      <c r="RGS67" s="122"/>
      <c r="RGT67" s="123"/>
      <c r="RGU67" s="122"/>
      <c r="RGV67" s="123"/>
      <c r="RGW67" s="122"/>
      <c r="RGX67" s="123"/>
      <c r="RGY67" s="125"/>
      <c r="RGZ67" s="328"/>
      <c r="RHA67" s="329"/>
      <c r="RHB67" s="124"/>
      <c r="RHC67" s="122"/>
      <c r="RHD67" s="170"/>
      <c r="RHE67" s="122"/>
      <c r="RHF67" s="123"/>
      <c r="RHG67" s="122"/>
      <c r="RHH67" s="123"/>
      <c r="RHI67" s="122"/>
      <c r="RHJ67" s="123"/>
      <c r="RHK67" s="122"/>
      <c r="RHL67" s="123"/>
      <c r="RHM67" s="125"/>
      <c r="RHN67" s="328"/>
      <c r="RHO67" s="329"/>
      <c r="RHP67" s="124"/>
      <c r="RHQ67" s="122"/>
      <c r="RHR67" s="170"/>
      <c r="RHS67" s="122"/>
      <c r="RHT67" s="123"/>
      <c r="RHU67" s="122"/>
      <c r="RHV67" s="123"/>
      <c r="RHW67" s="122"/>
      <c r="RHX67" s="123"/>
      <c r="RHY67" s="122"/>
      <c r="RHZ67" s="123"/>
      <c r="RIA67" s="125"/>
      <c r="RIB67" s="328"/>
      <c r="RIC67" s="329"/>
      <c r="RID67" s="124"/>
      <c r="RIE67" s="122"/>
      <c r="RIF67" s="170"/>
      <c r="RIG67" s="122"/>
      <c r="RIH67" s="123"/>
      <c r="RII67" s="122"/>
      <c r="RIJ67" s="123"/>
      <c r="RIK67" s="122"/>
      <c r="RIL67" s="123"/>
      <c r="RIM67" s="122"/>
      <c r="RIN67" s="123"/>
      <c r="RIO67" s="125"/>
      <c r="RIP67" s="328"/>
      <c r="RIQ67" s="329"/>
      <c r="RIR67" s="124"/>
      <c r="RIS67" s="122"/>
      <c r="RIT67" s="170"/>
      <c r="RIU67" s="122"/>
      <c r="RIV67" s="123"/>
      <c r="RIW67" s="122"/>
      <c r="RIX67" s="123"/>
      <c r="RIY67" s="122"/>
      <c r="RIZ67" s="123"/>
      <c r="RJA67" s="122"/>
      <c r="RJB67" s="123"/>
      <c r="RJC67" s="125"/>
      <c r="RJD67" s="328"/>
      <c r="RJE67" s="329"/>
      <c r="RJF67" s="124"/>
      <c r="RJG67" s="122"/>
      <c r="RJH67" s="170"/>
      <c r="RJI67" s="122"/>
      <c r="RJJ67" s="123"/>
      <c r="RJK67" s="122"/>
      <c r="RJL67" s="123"/>
      <c r="RJM67" s="122"/>
      <c r="RJN67" s="123"/>
      <c r="RJO67" s="122"/>
      <c r="RJP67" s="123"/>
      <c r="RJQ67" s="125"/>
      <c r="RJR67" s="328"/>
      <c r="RJS67" s="329"/>
      <c r="RJT67" s="124"/>
      <c r="RJU67" s="122"/>
      <c r="RJV67" s="170"/>
      <c r="RJW67" s="122"/>
      <c r="RJX67" s="123"/>
      <c r="RJY67" s="122"/>
      <c r="RJZ67" s="123"/>
      <c r="RKA67" s="122"/>
      <c r="RKB67" s="123"/>
      <c r="RKC67" s="122"/>
      <c r="RKD67" s="123"/>
      <c r="RKE67" s="125"/>
      <c r="RKF67" s="328"/>
      <c r="RKG67" s="329"/>
      <c r="RKH67" s="124"/>
      <c r="RKI67" s="122"/>
      <c r="RKJ67" s="170"/>
      <c r="RKK67" s="122"/>
      <c r="RKL67" s="123"/>
      <c r="RKM67" s="122"/>
      <c r="RKN67" s="123"/>
      <c r="RKO67" s="122"/>
      <c r="RKP67" s="123"/>
      <c r="RKQ67" s="122"/>
      <c r="RKR67" s="123"/>
      <c r="RKS67" s="125"/>
      <c r="RKT67" s="328"/>
      <c r="RKU67" s="329"/>
      <c r="RKV67" s="124"/>
      <c r="RKW67" s="122"/>
      <c r="RKX67" s="170"/>
      <c r="RKY67" s="122"/>
      <c r="RKZ67" s="123"/>
      <c r="RLA67" s="122"/>
      <c r="RLB67" s="123"/>
      <c r="RLC67" s="122"/>
      <c r="RLD67" s="123"/>
      <c r="RLE67" s="122"/>
      <c r="RLF67" s="123"/>
      <c r="RLG67" s="125"/>
      <c r="RLH67" s="328"/>
      <c r="RLI67" s="329"/>
      <c r="RLJ67" s="124"/>
      <c r="RLK67" s="122"/>
      <c r="RLL67" s="170"/>
      <c r="RLM67" s="122"/>
      <c r="RLN67" s="123"/>
      <c r="RLO67" s="122"/>
      <c r="RLP67" s="123"/>
      <c r="RLQ67" s="122"/>
      <c r="RLR67" s="123"/>
      <c r="RLS67" s="122"/>
      <c r="RLT67" s="123"/>
      <c r="RLU67" s="125"/>
      <c r="RLV67" s="328"/>
      <c r="RLW67" s="329"/>
      <c r="RLX67" s="124"/>
      <c r="RLY67" s="122"/>
      <c r="RLZ67" s="170"/>
      <c r="RMA67" s="122"/>
      <c r="RMB67" s="123"/>
      <c r="RMC67" s="122"/>
      <c r="RMD67" s="123"/>
      <c r="RME67" s="122"/>
      <c r="RMF67" s="123"/>
      <c r="RMG67" s="122"/>
      <c r="RMH67" s="123"/>
      <c r="RMI67" s="125"/>
      <c r="RMJ67" s="328"/>
      <c r="RMK67" s="329"/>
      <c r="RML67" s="124"/>
      <c r="RMM67" s="122"/>
      <c r="RMN67" s="170"/>
      <c r="RMO67" s="122"/>
      <c r="RMP67" s="123"/>
      <c r="RMQ67" s="122"/>
      <c r="RMR67" s="123"/>
      <c r="RMS67" s="122"/>
      <c r="RMT67" s="123"/>
      <c r="RMU67" s="122"/>
      <c r="RMV67" s="123"/>
      <c r="RMW67" s="125"/>
      <c r="RMX67" s="328"/>
      <c r="RMY67" s="329"/>
      <c r="RMZ67" s="124"/>
      <c r="RNA67" s="122"/>
      <c r="RNB67" s="170"/>
      <c r="RNC67" s="122"/>
      <c r="RND67" s="123"/>
      <c r="RNE67" s="122"/>
      <c r="RNF67" s="123"/>
      <c r="RNG67" s="122"/>
      <c r="RNH67" s="123"/>
      <c r="RNI67" s="122"/>
      <c r="RNJ67" s="123"/>
      <c r="RNK67" s="125"/>
      <c r="RNL67" s="328"/>
      <c r="RNM67" s="329"/>
      <c r="RNN67" s="124"/>
      <c r="RNO67" s="122"/>
      <c r="RNP67" s="170"/>
      <c r="RNQ67" s="122"/>
      <c r="RNR67" s="123"/>
      <c r="RNS67" s="122"/>
      <c r="RNT67" s="123"/>
      <c r="RNU67" s="122"/>
      <c r="RNV67" s="123"/>
      <c r="RNW67" s="122"/>
      <c r="RNX67" s="123"/>
      <c r="RNY67" s="125"/>
      <c r="RNZ67" s="328"/>
      <c r="ROA67" s="329"/>
      <c r="ROB67" s="124"/>
      <c r="ROC67" s="122"/>
      <c r="ROD67" s="170"/>
      <c r="ROE67" s="122"/>
      <c r="ROF67" s="123"/>
      <c r="ROG67" s="122"/>
      <c r="ROH67" s="123"/>
      <c r="ROI67" s="122"/>
      <c r="ROJ67" s="123"/>
      <c r="ROK67" s="122"/>
      <c r="ROL67" s="123"/>
      <c r="ROM67" s="125"/>
      <c r="RON67" s="328"/>
      <c r="ROO67" s="329"/>
      <c r="ROP67" s="124"/>
      <c r="ROQ67" s="122"/>
      <c r="ROR67" s="170"/>
      <c r="ROS67" s="122"/>
      <c r="ROT67" s="123"/>
      <c r="ROU67" s="122"/>
      <c r="ROV67" s="123"/>
      <c r="ROW67" s="122"/>
      <c r="ROX67" s="123"/>
      <c r="ROY67" s="122"/>
      <c r="ROZ67" s="123"/>
      <c r="RPA67" s="125"/>
      <c r="RPB67" s="328"/>
      <c r="RPC67" s="329"/>
      <c r="RPD67" s="124"/>
      <c r="RPE67" s="122"/>
      <c r="RPF67" s="170"/>
      <c r="RPG67" s="122"/>
      <c r="RPH67" s="123"/>
      <c r="RPI67" s="122"/>
      <c r="RPJ67" s="123"/>
      <c r="RPK67" s="122"/>
      <c r="RPL67" s="123"/>
      <c r="RPM67" s="122"/>
      <c r="RPN67" s="123"/>
      <c r="RPO67" s="125"/>
      <c r="RPP67" s="328"/>
      <c r="RPQ67" s="329"/>
      <c r="RPR67" s="124"/>
      <c r="RPS67" s="122"/>
      <c r="RPT67" s="170"/>
      <c r="RPU67" s="122"/>
      <c r="RPV67" s="123"/>
      <c r="RPW67" s="122"/>
      <c r="RPX67" s="123"/>
      <c r="RPY67" s="122"/>
      <c r="RPZ67" s="123"/>
      <c r="RQA67" s="122"/>
      <c r="RQB67" s="123"/>
      <c r="RQC67" s="125"/>
      <c r="RQD67" s="328"/>
      <c r="RQE67" s="329"/>
      <c r="RQF67" s="124"/>
      <c r="RQG67" s="122"/>
      <c r="RQH67" s="170"/>
      <c r="RQI67" s="122"/>
      <c r="RQJ67" s="123"/>
      <c r="RQK67" s="122"/>
      <c r="RQL67" s="123"/>
      <c r="RQM67" s="122"/>
      <c r="RQN67" s="123"/>
      <c r="RQO67" s="122"/>
      <c r="RQP67" s="123"/>
      <c r="RQQ67" s="125"/>
      <c r="RQR67" s="328"/>
      <c r="RQS67" s="329"/>
      <c r="RQT67" s="124"/>
      <c r="RQU67" s="122"/>
      <c r="RQV67" s="170"/>
      <c r="RQW67" s="122"/>
      <c r="RQX67" s="123"/>
      <c r="RQY67" s="122"/>
      <c r="RQZ67" s="123"/>
      <c r="RRA67" s="122"/>
      <c r="RRB67" s="123"/>
      <c r="RRC67" s="122"/>
      <c r="RRD67" s="123"/>
      <c r="RRE67" s="125"/>
      <c r="RRF67" s="328"/>
      <c r="RRG67" s="329"/>
      <c r="RRH67" s="124"/>
      <c r="RRI67" s="122"/>
      <c r="RRJ67" s="170"/>
      <c r="RRK67" s="122"/>
      <c r="RRL67" s="123"/>
      <c r="RRM67" s="122"/>
      <c r="RRN67" s="123"/>
      <c r="RRO67" s="122"/>
      <c r="RRP67" s="123"/>
      <c r="RRQ67" s="122"/>
      <c r="RRR67" s="123"/>
      <c r="RRS67" s="125"/>
      <c r="RRT67" s="328"/>
      <c r="RRU67" s="329"/>
      <c r="RRV67" s="124"/>
      <c r="RRW67" s="122"/>
      <c r="RRX67" s="170"/>
      <c r="RRY67" s="122"/>
      <c r="RRZ67" s="123"/>
      <c r="RSA67" s="122"/>
      <c r="RSB67" s="123"/>
      <c r="RSC67" s="122"/>
      <c r="RSD67" s="123"/>
      <c r="RSE67" s="122"/>
      <c r="RSF67" s="123"/>
      <c r="RSG67" s="125"/>
      <c r="RSH67" s="328"/>
      <c r="RSI67" s="329"/>
      <c r="RSJ67" s="124"/>
      <c r="RSK67" s="122"/>
      <c r="RSL67" s="170"/>
      <c r="RSM67" s="122"/>
      <c r="RSN67" s="123"/>
      <c r="RSO67" s="122"/>
      <c r="RSP67" s="123"/>
      <c r="RSQ67" s="122"/>
      <c r="RSR67" s="123"/>
      <c r="RSS67" s="122"/>
      <c r="RST67" s="123"/>
      <c r="RSU67" s="125"/>
      <c r="RSV67" s="328"/>
      <c r="RSW67" s="329"/>
      <c r="RSX67" s="124"/>
      <c r="RSY67" s="122"/>
      <c r="RSZ67" s="170"/>
      <c r="RTA67" s="122"/>
      <c r="RTB67" s="123"/>
      <c r="RTC67" s="122"/>
      <c r="RTD67" s="123"/>
      <c r="RTE67" s="122"/>
      <c r="RTF67" s="123"/>
      <c r="RTG67" s="122"/>
      <c r="RTH67" s="123"/>
      <c r="RTI67" s="125"/>
      <c r="RTJ67" s="328"/>
      <c r="RTK67" s="329"/>
      <c r="RTL67" s="124"/>
      <c r="RTM67" s="122"/>
      <c r="RTN67" s="170"/>
      <c r="RTO67" s="122"/>
      <c r="RTP67" s="123"/>
      <c r="RTQ67" s="122"/>
      <c r="RTR67" s="123"/>
      <c r="RTS67" s="122"/>
      <c r="RTT67" s="123"/>
      <c r="RTU67" s="122"/>
      <c r="RTV67" s="123"/>
      <c r="RTW67" s="125"/>
      <c r="RTX67" s="328"/>
      <c r="RTY67" s="329"/>
      <c r="RTZ67" s="124"/>
      <c r="RUA67" s="122"/>
      <c r="RUB67" s="170"/>
      <c r="RUC67" s="122"/>
      <c r="RUD67" s="123"/>
      <c r="RUE67" s="122"/>
      <c r="RUF67" s="123"/>
      <c r="RUG67" s="122"/>
      <c r="RUH67" s="123"/>
      <c r="RUI67" s="122"/>
      <c r="RUJ67" s="123"/>
      <c r="RUK67" s="125"/>
      <c r="RUL67" s="328"/>
      <c r="RUM67" s="329"/>
      <c r="RUN67" s="124"/>
      <c r="RUO67" s="122"/>
      <c r="RUP67" s="170"/>
      <c r="RUQ67" s="122"/>
      <c r="RUR67" s="123"/>
      <c r="RUS67" s="122"/>
      <c r="RUT67" s="123"/>
      <c r="RUU67" s="122"/>
      <c r="RUV67" s="123"/>
      <c r="RUW67" s="122"/>
      <c r="RUX67" s="123"/>
      <c r="RUY67" s="125"/>
      <c r="RUZ67" s="328"/>
      <c r="RVA67" s="329"/>
      <c r="RVB67" s="124"/>
      <c r="RVC67" s="122"/>
      <c r="RVD67" s="170"/>
      <c r="RVE67" s="122"/>
      <c r="RVF67" s="123"/>
      <c r="RVG67" s="122"/>
      <c r="RVH67" s="123"/>
      <c r="RVI67" s="122"/>
      <c r="RVJ67" s="123"/>
      <c r="RVK67" s="122"/>
      <c r="RVL67" s="123"/>
      <c r="RVM67" s="125"/>
      <c r="RVN67" s="328"/>
      <c r="RVO67" s="329"/>
      <c r="RVP67" s="124"/>
      <c r="RVQ67" s="122"/>
      <c r="RVR67" s="170"/>
      <c r="RVS67" s="122"/>
      <c r="RVT67" s="123"/>
      <c r="RVU67" s="122"/>
      <c r="RVV67" s="123"/>
      <c r="RVW67" s="122"/>
      <c r="RVX67" s="123"/>
      <c r="RVY67" s="122"/>
      <c r="RVZ67" s="123"/>
      <c r="RWA67" s="125"/>
      <c r="RWB67" s="328"/>
      <c r="RWC67" s="329"/>
      <c r="RWD67" s="124"/>
      <c r="RWE67" s="122"/>
      <c r="RWF67" s="170"/>
      <c r="RWG67" s="122"/>
      <c r="RWH67" s="123"/>
      <c r="RWI67" s="122"/>
      <c r="RWJ67" s="123"/>
      <c r="RWK67" s="122"/>
      <c r="RWL67" s="123"/>
      <c r="RWM67" s="122"/>
      <c r="RWN67" s="123"/>
      <c r="RWO67" s="125"/>
      <c r="RWP67" s="328"/>
      <c r="RWQ67" s="329"/>
      <c r="RWR67" s="124"/>
      <c r="RWS67" s="122"/>
      <c r="RWT67" s="170"/>
      <c r="RWU67" s="122"/>
      <c r="RWV67" s="123"/>
      <c r="RWW67" s="122"/>
      <c r="RWX67" s="123"/>
      <c r="RWY67" s="122"/>
      <c r="RWZ67" s="123"/>
      <c r="RXA67" s="122"/>
      <c r="RXB67" s="123"/>
      <c r="RXC67" s="125"/>
      <c r="RXD67" s="328"/>
      <c r="RXE67" s="329"/>
      <c r="RXF67" s="124"/>
      <c r="RXG67" s="122"/>
      <c r="RXH67" s="170"/>
      <c r="RXI67" s="122"/>
      <c r="RXJ67" s="123"/>
      <c r="RXK67" s="122"/>
      <c r="RXL67" s="123"/>
      <c r="RXM67" s="122"/>
      <c r="RXN67" s="123"/>
      <c r="RXO67" s="122"/>
      <c r="RXP67" s="123"/>
      <c r="RXQ67" s="125"/>
      <c r="RXR67" s="328"/>
      <c r="RXS67" s="329"/>
      <c r="RXT67" s="124"/>
      <c r="RXU67" s="122"/>
      <c r="RXV67" s="170"/>
      <c r="RXW67" s="122"/>
      <c r="RXX67" s="123"/>
      <c r="RXY67" s="122"/>
      <c r="RXZ67" s="123"/>
      <c r="RYA67" s="122"/>
      <c r="RYB67" s="123"/>
      <c r="RYC67" s="122"/>
      <c r="RYD67" s="123"/>
      <c r="RYE67" s="125"/>
      <c r="RYF67" s="328"/>
      <c r="RYG67" s="329"/>
      <c r="RYH67" s="124"/>
      <c r="RYI67" s="122"/>
      <c r="RYJ67" s="170"/>
      <c r="RYK67" s="122"/>
      <c r="RYL67" s="123"/>
      <c r="RYM67" s="122"/>
      <c r="RYN67" s="123"/>
      <c r="RYO67" s="122"/>
      <c r="RYP67" s="123"/>
      <c r="RYQ67" s="122"/>
      <c r="RYR67" s="123"/>
      <c r="RYS67" s="125"/>
      <c r="RYT67" s="328"/>
      <c r="RYU67" s="329"/>
      <c r="RYV67" s="124"/>
      <c r="RYW67" s="122"/>
      <c r="RYX67" s="170"/>
      <c r="RYY67" s="122"/>
      <c r="RYZ67" s="123"/>
      <c r="RZA67" s="122"/>
      <c r="RZB67" s="123"/>
      <c r="RZC67" s="122"/>
      <c r="RZD67" s="123"/>
      <c r="RZE67" s="122"/>
      <c r="RZF67" s="123"/>
      <c r="RZG67" s="125"/>
      <c r="RZH67" s="328"/>
      <c r="RZI67" s="329"/>
      <c r="RZJ67" s="124"/>
      <c r="RZK67" s="122"/>
      <c r="RZL67" s="170"/>
      <c r="RZM67" s="122"/>
      <c r="RZN67" s="123"/>
      <c r="RZO67" s="122"/>
      <c r="RZP67" s="123"/>
      <c r="RZQ67" s="122"/>
      <c r="RZR67" s="123"/>
      <c r="RZS67" s="122"/>
      <c r="RZT67" s="123"/>
      <c r="RZU67" s="125"/>
      <c r="RZV67" s="328"/>
      <c r="RZW67" s="329"/>
      <c r="RZX67" s="124"/>
      <c r="RZY67" s="122"/>
      <c r="RZZ67" s="170"/>
      <c r="SAA67" s="122"/>
      <c r="SAB67" s="123"/>
      <c r="SAC67" s="122"/>
      <c r="SAD67" s="123"/>
      <c r="SAE67" s="122"/>
      <c r="SAF67" s="123"/>
      <c r="SAG67" s="122"/>
      <c r="SAH67" s="123"/>
      <c r="SAI67" s="125"/>
      <c r="SAJ67" s="328"/>
      <c r="SAK67" s="329"/>
      <c r="SAL67" s="124"/>
      <c r="SAM67" s="122"/>
      <c r="SAN67" s="170"/>
      <c r="SAO67" s="122"/>
      <c r="SAP67" s="123"/>
      <c r="SAQ67" s="122"/>
      <c r="SAR67" s="123"/>
      <c r="SAS67" s="122"/>
      <c r="SAT67" s="123"/>
      <c r="SAU67" s="122"/>
      <c r="SAV67" s="123"/>
      <c r="SAW67" s="125"/>
      <c r="SAX67" s="328"/>
      <c r="SAY67" s="329"/>
      <c r="SAZ67" s="124"/>
      <c r="SBA67" s="122"/>
      <c r="SBB67" s="170"/>
      <c r="SBC67" s="122"/>
      <c r="SBD67" s="123"/>
      <c r="SBE67" s="122"/>
      <c r="SBF67" s="123"/>
      <c r="SBG67" s="122"/>
      <c r="SBH67" s="123"/>
      <c r="SBI67" s="122"/>
      <c r="SBJ67" s="123"/>
      <c r="SBK67" s="125"/>
      <c r="SBL67" s="328"/>
      <c r="SBM67" s="329"/>
      <c r="SBN67" s="124"/>
      <c r="SBO67" s="122"/>
      <c r="SBP67" s="170"/>
      <c r="SBQ67" s="122"/>
      <c r="SBR67" s="123"/>
      <c r="SBS67" s="122"/>
      <c r="SBT67" s="123"/>
      <c r="SBU67" s="122"/>
      <c r="SBV67" s="123"/>
      <c r="SBW67" s="122"/>
      <c r="SBX67" s="123"/>
      <c r="SBY67" s="125"/>
      <c r="SBZ67" s="328"/>
      <c r="SCA67" s="329"/>
      <c r="SCB67" s="124"/>
      <c r="SCC67" s="122"/>
      <c r="SCD67" s="170"/>
      <c r="SCE67" s="122"/>
      <c r="SCF67" s="123"/>
      <c r="SCG67" s="122"/>
      <c r="SCH67" s="123"/>
      <c r="SCI67" s="122"/>
      <c r="SCJ67" s="123"/>
      <c r="SCK67" s="122"/>
      <c r="SCL67" s="123"/>
      <c r="SCM67" s="125"/>
      <c r="SCN67" s="328"/>
      <c r="SCO67" s="329"/>
      <c r="SCP67" s="124"/>
      <c r="SCQ67" s="122"/>
      <c r="SCR67" s="170"/>
      <c r="SCS67" s="122"/>
      <c r="SCT67" s="123"/>
      <c r="SCU67" s="122"/>
      <c r="SCV67" s="123"/>
      <c r="SCW67" s="122"/>
      <c r="SCX67" s="123"/>
      <c r="SCY67" s="122"/>
      <c r="SCZ67" s="123"/>
      <c r="SDA67" s="125"/>
      <c r="SDB67" s="328"/>
      <c r="SDC67" s="329"/>
      <c r="SDD67" s="124"/>
      <c r="SDE67" s="122"/>
      <c r="SDF67" s="170"/>
      <c r="SDG67" s="122"/>
      <c r="SDH67" s="123"/>
      <c r="SDI67" s="122"/>
      <c r="SDJ67" s="123"/>
      <c r="SDK67" s="122"/>
      <c r="SDL67" s="123"/>
      <c r="SDM67" s="122"/>
      <c r="SDN67" s="123"/>
      <c r="SDO67" s="125"/>
      <c r="SDP67" s="328"/>
      <c r="SDQ67" s="329"/>
      <c r="SDR67" s="124"/>
      <c r="SDS67" s="122"/>
      <c r="SDT67" s="170"/>
      <c r="SDU67" s="122"/>
      <c r="SDV67" s="123"/>
      <c r="SDW67" s="122"/>
      <c r="SDX67" s="123"/>
      <c r="SDY67" s="122"/>
      <c r="SDZ67" s="123"/>
      <c r="SEA67" s="122"/>
      <c r="SEB67" s="123"/>
      <c r="SEC67" s="125"/>
      <c r="SED67" s="328"/>
      <c r="SEE67" s="329"/>
      <c r="SEF67" s="124"/>
      <c r="SEG67" s="122"/>
      <c r="SEH67" s="170"/>
      <c r="SEI67" s="122"/>
      <c r="SEJ67" s="123"/>
      <c r="SEK67" s="122"/>
      <c r="SEL67" s="123"/>
      <c r="SEM67" s="122"/>
      <c r="SEN67" s="123"/>
      <c r="SEO67" s="122"/>
      <c r="SEP67" s="123"/>
      <c r="SEQ67" s="125"/>
      <c r="SER67" s="328"/>
      <c r="SES67" s="329"/>
      <c r="SET67" s="124"/>
      <c r="SEU67" s="122"/>
      <c r="SEV67" s="170"/>
      <c r="SEW67" s="122"/>
      <c r="SEX67" s="123"/>
      <c r="SEY67" s="122"/>
      <c r="SEZ67" s="123"/>
      <c r="SFA67" s="122"/>
      <c r="SFB67" s="123"/>
      <c r="SFC67" s="122"/>
      <c r="SFD67" s="123"/>
      <c r="SFE67" s="125"/>
      <c r="SFF67" s="328"/>
      <c r="SFG67" s="329"/>
      <c r="SFH67" s="124"/>
      <c r="SFI67" s="122"/>
      <c r="SFJ67" s="170"/>
      <c r="SFK67" s="122"/>
      <c r="SFL67" s="123"/>
      <c r="SFM67" s="122"/>
      <c r="SFN67" s="123"/>
      <c r="SFO67" s="122"/>
      <c r="SFP67" s="123"/>
      <c r="SFQ67" s="122"/>
      <c r="SFR67" s="123"/>
      <c r="SFS67" s="125"/>
      <c r="SFT67" s="328"/>
      <c r="SFU67" s="329"/>
      <c r="SFV67" s="124"/>
      <c r="SFW67" s="122"/>
      <c r="SFX67" s="170"/>
      <c r="SFY67" s="122"/>
      <c r="SFZ67" s="123"/>
      <c r="SGA67" s="122"/>
      <c r="SGB67" s="123"/>
      <c r="SGC67" s="122"/>
      <c r="SGD67" s="123"/>
      <c r="SGE67" s="122"/>
      <c r="SGF67" s="123"/>
      <c r="SGG67" s="125"/>
      <c r="SGH67" s="328"/>
      <c r="SGI67" s="329"/>
      <c r="SGJ67" s="124"/>
      <c r="SGK67" s="122"/>
      <c r="SGL67" s="170"/>
      <c r="SGM67" s="122"/>
      <c r="SGN67" s="123"/>
      <c r="SGO67" s="122"/>
      <c r="SGP67" s="123"/>
      <c r="SGQ67" s="122"/>
      <c r="SGR67" s="123"/>
      <c r="SGS67" s="122"/>
      <c r="SGT67" s="123"/>
      <c r="SGU67" s="125"/>
      <c r="SGV67" s="328"/>
      <c r="SGW67" s="329"/>
      <c r="SGX67" s="124"/>
      <c r="SGY67" s="122"/>
      <c r="SGZ67" s="170"/>
      <c r="SHA67" s="122"/>
      <c r="SHB67" s="123"/>
      <c r="SHC67" s="122"/>
      <c r="SHD67" s="123"/>
      <c r="SHE67" s="122"/>
      <c r="SHF67" s="123"/>
      <c r="SHG67" s="122"/>
      <c r="SHH67" s="123"/>
      <c r="SHI67" s="125"/>
      <c r="SHJ67" s="328"/>
      <c r="SHK67" s="329"/>
      <c r="SHL67" s="124"/>
      <c r="SHM67" s="122"/>
      <c r="SHN67" s="170"/>
      <c r="SHO67" s="122"/>
      <c r="SHP67" s="123"/>
      <c r="SHQ67" s="122"/>
      <c r="SHR67" s="123"/>
      <c r="SHS67" s="122"/>
      <c r="SHT67" s="123"/>
      <c r="SHU67" s="122"/>
      <c r="SHV67" s="123"/>
      <c r="SHW67" s="125"/>
      <c r="SHX67" s="328"/>
      <c r="SHY67" s="329"/>
      <c r="SHZ67" s="124"/>
      <c r="SIA67" s="122"/>
      <c r="SIB67" s="170"/>
      <c r="SIC67" s="122"/>
      <c r="SID67" s="123"/>
      <c r="SIE67" s="122"/>
      <c r="SIF67" s="123"/>
      <c r="SIG67" s="122"/>
      <c r="SIH67" s="123"/>
      <c r="SII67" s="122"/>
      <c r="SIJ67" s="123"/>
      <c r="SIK67" s="125"/>
      <c r="SIL67" s="328"/>
      <c r="SIM67" s="329"/>
      <c r="SIN67" s="124"/>
      <c r="SIO67" s="122"/>
      <c r="SIP67" s="170"/>
      <c r="SIQ67" s="122"/>
      <c r="SIR67" s="123"/>
      <c r="SIS67" s="122"/>
      <c r="SIT67" s="123"/>
      <c r="SIU67" s="122"/>
      <c r="SIV67" s="123"/>
      <c r="SIW67" s="122"/>
      <c r="SIX67" s="123"/>
      <c r="SIY67" s="125"/>
      <c r="SIZ67" s="328"/>
      <c r="SJA67" s="329"/>
      <c r="SJB67" s="124"/>
      <c r="SJC67" s="122"/>
      <c r="SJD67" s="170"/>
      <c r="SJE67" s="122"/>
      <c r="SJF67" s="123"/>
      <c r="SJG67" s="122"/>
      <c r="SJH67" s="123"/>
      <c r="SJI67" s="122"/>
      <c r="SJJ67" s="123"/>
      <c r="SJK67" s="122"/>
      <c r="SJL67" s="123"/>
      <c r="SJM67" s="125"/>
      <c r="SJN67" s="328"/>
      <c r="SJO67" s="329"/>
      <c r="SJP67" s="124"/>
      <c r="SJQ67" s="122"/>
      <c r="SJR67" s="170"/>
      <c r="SJS67" s="122"/>
      <c r="SJT67" s="123"/>
      <c r="SJU67" s="122"/>
      <c r="SJV67" s="123"/>
      <c r="SJW67" s="122"/>
      <c r="SJX67" s="123"/>
      <c r="SJY67" s="122"/>
      <c r="SJZ67" s="123"/>
      <c r="SKA67" s="125"/>
      <c r="SKB67" s="328"/>
      <c r="SKC67" s="329"/>
      <c r="SKD67" s="124"/>
      <c r="SKE67" s="122"/>
      <c r="SKF67" s="170"/>
      <c r="SKG67" s="122"/>
      <c r="SKH67" s="123"/>
      <c r="SKI67" s="122"/>
      <c r="SKJ67" s="123"/>
      <c r="SKK67" s="122"/>
      <c r="SKL67" s="123"/>
      <c r="SKM67" s="122"/>
      <c r="SKN67" s="123"/>
      <c r="SKO67" s="125"/>
      <c r="SKP67" s="328"/>
      <c r="SKQ67" s="329"/>
      <c r="SKR67" s="124"/>
      <c r="SKS67" s="122"/>
      <c r="SKT67" s="170"/>
      <c r="SKU67" s="122"/>
      <c r="SKV67" s="123"/>
      <c r="SKW67" s="122"/>
      <c r="SKX67" s="123"/>
      <c r="SKY67" s="122"/>
      <c r="SKZ67" s="123"/>
      <c r="SLA67" s="122"/>
      <c r="SLB67" s="123"/>
      <c r="SLC67" s="125"/>
      <c r="SLD67" s="328"/>
      <c r="SLE67" s="329"/>
      <c r="SLF67" s="124"/>
      <c r="SLG67" s="122"/>
      <c r="SLH67" s="170"/>
      <c r="SLI67" s="122"/>
      <c r="SLJ67" s="123"/>
      <c r="SLK67" s="122"/>
      <c r="SLL67" s="123"/>
      <c r="SLM67" s="122"/>
      <c r="SLN67" s="123"/>
      <c r="SLO67" s="122"/>
      <c r="SLP67" s="123"/>
      <c r="SLQ67" s="125"/>
      <c r="SLR67" s="328"/>
      <c r="SLS67" s="329"/>
      <c r="SLT67" s="124"/>
      <c r="SLU67" s="122"/>
      <c r="SLV67" s="170"/>
      <c r="SLW67" s="122"/>
      <c r="SLX67" s="123"/>
      <c r="SLY67" s="122"/>
      <c r="SLZ67" s="123"/>
      <c r="SMA67" s="122"/>
      <c r="SMB67" s="123"/>
      <c r="SMC67" s="122"/>
      <c r="SMD67" s="123"/>
      <c r="SME67" s="125"/>
      <c r="SMF67" s="328"/>
      <c r="SMG67" s="329"/>
      <c r="SMH67" s="124"/>
      <c r="SMI67" s="122"/>
      <c r="SMJ67" s="170"/>
      <c r="SMK67" s="122"/>
      <c r="SML67" s="123"/>
      <c r="SMM67" s="122"/>
      <c r="SMN67" s="123"/>
      <c r="SMO67" s="122"/>
      <c r="SMP67" s="123"/>
      <c r="SMQ67" s="122"/>
      <c r="SMR67" s="123"/>
      <c r="SMS67" s="125"/>
      <c r="SMT67" s="328"/>
      <c r="SMU67" s="329"/>
      <c r="SMV67" s="124"/>
      <c r="SMW67" s="122"/>
      <c r="SMX67" s="170"/>
      <c r="SMY67" s="122"/>
      <c r="SMZ67" s="123"/>
      <c r="SNA67" s="122"/>
      <c r="SNB67" s="123"/>
      <c r="SNC67" s="122"/>
      <c r="SND67" s="123"/>
      <c r="SNE67" s="122"/>
      <c r="SNF67" s="123"/>
      <c r="SNG67" s="125"/>
      <c r="SNH67" s="328"/>
      <c r="SNI67" s="329"/>
      <c r="SNJ67" s="124"/>
      <c r="SNK67" s="122"/>
      <c r="SNL67" s="170"/>
      <c r="SNM67" s="122"/>
      <c r="SNN67" s="123"/>
      <c r="SNO67" s="122"/>
      <c r="SNP67" s="123"/>
      <c r="SNQ67" s="122"/>
      <c r="SNR67" s="123"/>
      <c r="SNS67" s="122"/>
      <c r="SNT67" s="123"/>
      <c r="SNU67" s="125"/>
      <c r="SNV67" s="328"/>
      <c r="SNW67" s="329"/>
      <c r="SNX67" s="124"/>
      <c r="SNY67" s="122"/>
      <c r="SNZ67" s="170"/>
      <c r="SOA67" s="122"/>
      <c r="SOB67" s="123"/>
      <c r="SOC67" s="122"/>
      <c r="SOD67" s="123"/>
      <c r="SOE67" s="122"/>
      <c r="SOF67" s="123"/>
      <c r="SOG67" s="122"/>
      <c r="SOH67" s="123"/>
      <c r="SOI67" s="125"/>
      <c r="SOJ67" s="328"/>
      <c r="SOK67" s="329"/>
      <c r="SOL67" s="124"/>
      <c r="SOM67" s="122"/>
      <c r="SON67" s="170"/>
      <c r="SOO67" s="122"/>
      <c r="SOP67" s="123"/>
      <c r="SOQ67" s="122"/>
      <c r="SOR67" s="123"/>
      <c r="SOS67" s="122"/>
      <c r="SOT67" s="123"/>
      <c r="SOU67" s="122"/>
      <c r="SOV67" s="123"/>
      <c r="SOW67" s="125"/>
      <c r="SOX67" s="328"/>
      <c r="SOY67" s="329"/>
      <c r="SOZ67" s="124"/>
      <c r="SPA67" s="122"/>
      <c r="SPB67" s="170"/>
      <c r="SPC67" s="122"/>
      <c r="SPD67" s="123"/>
      <c r="SPE67" s="122"/>
      <c r="SPF67" s="123"/>
      <c r="SPG67" s="122"/>
      <c r="SPH67" s="123"/>
      <c r="SPI67" s="122"/>
      <c r="SPJ67" s="123"/>
      <c r="SPK67" s="125"/>
      <c r="SPL67" s="328"/>
      <c r="SPM67" s="329"/>
      <c r="SPN67" s="124"/>
      <c r="SPO67" s="122"/>
      <c r="SPP67" s="170"/>
      <c r="SPQ67" s="122"/>
      <c r="SPR67" s="123"/>
      <c r="SPS67" s="122"/>
      <c r="SPT67" s="123"/>
      <c r="SPU67" s="122"/>
      <c r="SPV67" s="123"/>
      <c r="SPW67" s="122"/>
      <c r="SPX67" s="123"/>
      <c r="SPY67" s="125"/>
      <c r="SPZ67" s="328"/>
      <c r="SQA67" s="329"/>
      <c r="SQB67" s="124"/>
      <c r="SQC67" s="122"/>
      <c r="SQD67" s="170"/>
      <c r="SQE67" s="122"/>
      <c r="SQF67" s="123"/>
      <c r="SQG67" s="122"/>
      <c r="SQH67" s="123"/>
      <c r="SQI67" s="122"/>
      <c r="SQJ67" s="123"/>
      <c r="SQK67" s="122"/>
      <c r="SQL67" s="123"/>
      <c r="SQM67" s="125"/>
      <c r="SQN67" s="328"/>
      <c r="SQO67" s="329"/>
      <c r="SQP67" s="124"/>
      <c r="SQQ67" s="122"/>
      <c r="SQR67" s="170"/>
      <c r="SQS67" s="122"/>
      <c r="SQT67" s="123"/>
      <c r="SQU67" s="122"/>
      <c r="SQV67" s="123"/>
      <c r="SQW67" s="122"/>
      <c r="SQX67" s="123"/>
      <c r="SQY67" s="122"/>
      <c r="SQZ67" s="123"/>
      <c r="SRA67" s="125"/>
      <c r="SRB67" s="328"/>
      <c r="SRC67" s="329"/>
      <c r="SRD67" s="124"/>
      <c r="SRE67" s="122"/>
      <c r="SRF67" s="170"/>
      <c r="SRG67" s="122"/>
      <c r="SRH67" s="123"/>
      <c r="SRI67" s="122"/>
      <c r="SRJ67" s="123"/>
      <c r="SRK67" s="122"/>
      <c r="SRL67" s="123"/>
      <c r="SRM67" s="122"/>
      <c r="SRN67" s="123"/>
      <c r="SRO67" s="125"/>
      <c r="SRP67" s="328"/>
      <c r="SRQ67" s="329"/>
      <c r="SRR67" s="124"/>
      <c r="SRS67" s="122"/>
      <c r="SRT67" s="170"/>
      <c r="SRU67" s="122"/>
      <c r="SRV67" s="123"/>
      <c r="SRW67" s="122"/>
      <c r="SRX67" s="123"/>
      <c r="SRY67" s="122"/>
      <c r="SRZ67" s="123"/>
      <c r="SSA67" s="122"/>
      <c r="SSB67" s="123"/>
      <c r="SSC67" s="125"/>
      <c r="SSD67" s="328"/>
      <c r="SSE67" s="329"/>
      <c r="SSF67" s="124"/>
      <c r="SSG67" s="122"/>
      <c r="SSH67" s="170"/>
      <c r="SSI67" s="122"/>
      <c r="SSJ67" s="123"/>
      <c r="SSK67" s="122"/>
      <c r="SSL67" s="123"/>
      <c r="SSM67" s="122"/>
      <c r="SSN67" s="123"/>
      <c r="SSO67" s="122"/>
      <c r="SSP67" s="123"/>
      <c r="SSQ67" s="125"/>
      <c r="SSR67" s="328"/>
      <c r="SSS67" s="329"/>
      <c r="SST67" s="124"/>
      <c r="SSU67" s="122"/>
      <c r="SSV67" s="170"/>
      <c r="SSW67" s="122"/>
      <c r="SSX67" s="123"/>
      <c r="SSY67" s="122"/>
      <c r="SSZ67" s="123"/>
      <c r="STA67" s="122"/>
      <c r="STB67" s="123"/>
      <c r="STC67" s="122"/>
      <c r="STD67" s="123"/>
      <c r="STE67" s="125"/>
      <c r="STF67" s="328"/>
      <c r="STG67" s="329"/>
      <c r="STH67" s="124"/>
      <c r="STI67" s="122"/>
      <c r="STJ67" s="170"/>
      <c r="STK67" s="122"/>
      <c r="STL67" s="123"/>
      <c r="STM67" s="122"/>
      <c r="STN67" s="123"/>
      <c r="STO67" s="122"/>
      <c r="STP67" s="123"/>
      <c r="STQ67" s="122"/>
      <c r="STR67" s="123"/>
      <c r="STS67" s="125"/>
      <c r="STT67" s="328"/>
      <c r="STU67" s="329"/>
      <c r="STV67" s="124"/>
      <c r="STW67" s="122"/>
      <c r="STX67" s="170"/>
      <c r="STY67" s="122"/>
      <c r="STZ67" s="123"/>
      <c r="SUA67" s="122"/>
      <c r="SUB67" s="123"/>
      <c r="SUC67" s="122"/>
      <c r="SUD67" s="123"/>
      <c r="SUE67" s="122"/>
      <c r="SUF67" s="123"/>
      <c r="SUG67" s="125"/>
      <c r="SUH67" s="328"/>
      <c r="SUI67" s="329"/>
      <c r="SUJ67" s="124"/>
      <c r="SUK67" s="122"/>
      <c r="SUL67" s="170"/>
      <c r="SUM67" s="122"/>
      <c r="SUN67" s="123"/>
      <c r="SUO67" s="122"/>
      <c r="SUP67" s="123"/>
      <c r="SUQ67" s="122"/>
      <c r="SUR67" s="123"/>
      <c r="SUS67" s="122"/>
      <c r="SUT67" s="123"/>
      <c r="SUU67" s="125"/>
      <c r="SUV67" s="328"/>
      <c r="SUW67" s="329"/>
      <c r="SUX67" s="124"/>
      <c r="SUY67" s="122"/>
      <c r="SUZ67" s="170"/>
      <c r="SVA67" s="122"/>
      <c r="SVB67" s="123"/>
      <c r="SVC67" s="122"/>
      <c r="SVD67" s="123"/>
      <c r="SVE67" s="122"/>
      <c r="SVF67" s="123"/>
      <c r="SVG67" s="122"/>
      <c r="SVH67" s="123"/>
      <c r="SVI67" s="125"/>
      <c r="SVJ67" s="328"/>
      <c r="SVK67" s="329"/>
      <c r="SVL67" s="124"/>
      <c r="SVM67" s="122"/>
      <c r="SVN67" s="170"/>
      <c r="SVO67" s="122"/>
      <c r="SVP67" s="123"/>
      <c r="SVQ67" s="122"/>
      <c r="SVR67" s="123"/>
      <c r="SVS67" s="122"/>
      <c r="SVT67" s="123"/>
      <c r="SVU67" s="122"/>
      <c r="SVV67" s="123"/>
      <c r="SVW67" s="125"/>
      <c r="SVX67" s="328"/>
      <c r="SVY67" s="329"/>
      <c r="SVZ67" s="124"/>
      <c r="SWA67" s="122"/>
      <c r="SWB67" s="170"/>
      <c r="SWC67" s="122"/>
      <c r="SWD67" s="123"/>
      <c r="SWE67" s="122"/>
      <c r="SWF67" s="123"/>
      <c r="SWG67" s="122"/>
      <c r="SWH67" s="123"/>
      <c r="SWI67" s="122"/>
      <c r="SWJ67" s="123"/>
      <c r="SWK67" s="125"/>
      <c r="SWL67" s="328"/>
      <c r="SWM67" s="329"/>
      <c r="SWN67" s="124"/>
      <c r="SWO67" s="122"/>
      <c r="SWP67" s="170"/>
      <c r="SWQ67" s="122"/>
      <c r="SWR67" s="123"/>
      <c r="SWS67" s="122"/>
      <c r="SWT67" s="123"/>
      <c r="SWU67" s="122"/>
      <c r="SWV67" s="123"/>
      <c r="SWW67" s="122"/>
      <c r="SWX67" s="123"/>
      <c r="SWY67" s="125"/>
      <c r="SWZ67" s="328"/>
      <c r="SXA67" s="329"/>
      <c r="SXB67" s="124"/>
      <c r="SXC67" s="122"/>
      <c r="SXD67" s="170"/>
      <c r="SXE67" s="122"/>
      <c r="SXF67" s="123"/>
      <c r="SXG67" s="122"/>
      <c r="SXH67" s="123"/>
      <c r="SXI67" s="122"/>
      <c r="SXJ67" s="123"/>
      <c r="SXK67" s="122"/>
      <c r="SXL67" s="123"/>
      <c r="SXM67" s="125"/>
      <c r="SXN67" s="328"/>
      <c r="SXO67" s="329"/>
      <c r="SXP67" s="124"/>
      <c r="SXQ67" s="122"/>
      <c r="SXR67" s="170"/>
      <c r="SXS67" s="122"/>
      <c r="SXT67" s="123"/>
      <c r="SXU67" s="122"/>
      <c r="SXV67" s="123"/>
      <c r="SXW67" s="122"/>
      <c r="SXX67" s="123"/>
      <c r="SXY67" s="122"/>
      <c r="SXZ67" s="123"/>
      <c r="SYA67" s="125"/>
      <c r="SYB67" s="328"/>
      <c r="SYC67" s="329"/>
      <c r="SYD67" s="124"/>
      <c r="SYE67" s="122"/>
      <c r="SYF67" s="170"/>
      <c r="SYG67" s="122"/>
      <c r="SYH67" s="123"/>
      <c r="SYI67" s="122"/>
      <c r="SYJ67" s="123"/>
      <c r="SYK67" s="122"/>
      <c r="SYL67" s="123"/>
      <c r="SYM67" s="122"/>
      <c r="SYN67" s="123"/>
      <c r="SYO67" s="125"/>
      <c r="SYP67" s="328"/>
      <c r="SYQ67" s="329"/>
      <c r="SYR67" s="124"/>
      <c r="SYS67" s="122"/>
      <c r="SYT67" s="170"/>
      <c r="SYU67" s="122"/>
      <c r="SYV67" s="123"/>
      <c r="SYW67" s="122"/>
      <c r="SYX67" s="123"/>
      <c r="SYY67" s="122"/>
      <c r="SYZ67" s="123"/>
      <c r="SZA67" s="122"/>
      <c r="SZB67" s="123"/>
      <c r="SZC67" s="125"/>
      <c r="SZD67" s="328"/>
      <c r="SZE67" s="329"/>
      <c r="SZF67" s="124"/>
      <c r="SZG67" s="122"/>
      <c r="SZH67" s="170"/>
      <c r="SZI67" s="122"/>
      <c r="SZJ67" s="123"/>
      <c r="SZK67" s="122"/>
      <c r="SZL67" s="123"/>
      <c r="SZM67" s="122"/>
      <c r="SZN67" s="123"/>
      <c r="SZO67" s="122"/>
      <c r="SZP67" s="123"/>
      <c r="SZQ67" s="125"/>
      <c r="SZR67" s="328"/>
      <c r="SZS67" s="329"/>
      <c r="SZT67" s="124"/>
      <c r="SZU67" s="122"/>
      <c r="SZV67" s="170"/>
      <c r="SZW67" s="122"/>
      <c r="SZX67" s="123"/>
      <c r="SZY67" s="122"/>
      <c r="SZZ67" s="123"/>
      <c r="TAA67" s="122"/>
      <c r="TAB67" s="123"/>
      <c r="TAC67" s="122"/>
      <c r="TAD67" s="123"/>
      <c r="TAE67" s="125"/>
      <c r="TAF67" s="328"/>
      <c r="TAG67" s="329"/>
      <c r="TAH67" s="124"/>
      <c r="TAI67" s="122"/>
      <c r="TAJ67" s="170"/>
      <c r="TAK67" s="122"/>
      <c r="TAL67" s="123"/>
      <c r="TAM67" s="122"/>
      <c r="TAN67" s="123"/>
      <c r="TAO67" s="122"/>
      <c r="TAP67" s="123"/>
      <c r="TAQ67" s="122"/>
      <c r="TAR67" s="123"/>
      <c r="TAS67" s="125"/>
      <c r="TAT67" s="328"/>
      <c r="TAU67" s="329"/>
      <c r="TAV67" s="124"/>
      <c r="TAW67" s="122"/>
      <c r="TAX67" s="170"/>
      <c r="TAY67" s="122"/>
      <c r="TAZ67" s="123"/>
      <c r="TBA67" s="122"/>
      <c r="TBB67" s="123"/>
      <c r="TBC67" s="122"/>
      <c r="TBD67" s="123"/>
      <c r="TBE67" s="122"/>
      <c r="TBF67" s="123"/>
      <c r="TBG67" s="125"/>
      <c r="TBH67" s="328"/>
      <c r="TBI67" s="329"/>
      <c r="TBJ67" s="124"/>
      <c r="TBK67" s="122"/>
      <c r="TBL67" s="170"/>
      <c r="TBM67" s="122"/>
      <c r="TBN67" s="123"/>
      <c r="TBO67" s="122"/>
      <c r="TBP67" s="123"/>
      <c r="TBQ67" s="122"/>
      <c r="TBR67" s="123"/>
      <c r="TBS67" s="122"/>
      <c r="TBT67" s="123"/>
      <c r="TBU67" s="125"/>
      <c r="TBV67" s="328"/>
      <c r="TBW67" s="329"/>
      <c r="TBX67" s="124"/>
      <c r="TBY67" s="122"/>
      <c r="TBZ67" s="170"/>
      <c r="TCA67" s="122"/>
      <c r="TCB67" s="123"/>
      <c r="TCC67" s="122"/>
      <c r="TCD67" s="123"/>
      <c r="TCE67" s="122"/>
      <c r="TCF67" s="123"/>
      <c r="TCG67" s="122"/>
      <c r="TCH67" s="123"/>
      <c r="TCI67" s="125"/>
      <c r="TCJ67" s="328"/>
      <c r="TCK67" s="329"/>
      <c r="TCL67" s="124"/>
      <c r="TCM67" s="122"/>
      <c r="TCN67" s="170"/>
      <c r="TCO67" s="122"/>
      <c r="TCP67" s="123"/>
      <c r="TCQ67" s="122"/>
      <c r="TCR67" s="123"/>
      <c r="TCS67" s="122"/>
      <c r="TCT67" s="123"/>
      <c r="TCU67" s="122"/>
      <c r="TCV67" s="123"/>
      <c r="TCW67" s="125"/>
      <c r="TCX67" s="328"/>
      <c r="TCY67" s="329"/>
      <c r="TCZ67" s="124"/>
      <c r="TDA67" s="122"/>
      <c r="TDB67" s="170"/>
      <c r="TDC67" s="122"/>
      <c r="TDD67" s="123"/>
      <c r="TDE67" s="122"/>
      <c r="TDF67" s="123"/>
      <c r="TDG67" s="122"/>
      <c r="TDH67" s="123"/>
      <c r="TDI67" s="122"/>
      <c r="TDJ67" s="123"/>
      <c r="TDK67" s="125"/>
      <c r="TDL67" s="328"/>
      <c r="TDM67" s="329"/>
      <c r="TDN67" s="124"/>
      <c r="TDO67" s="122"/>
      <c r="TDP67" s="170"/>
      <c r="TDQ67" s="122"/>
      <c r="TDR67" s="123"/>
      <c r="TDS67" s="122"/>
      <c r="TDT67" s="123"/>
      <c r="TDU67" s="122"/>
      <c r="TDV67" s="123"/>
      <c r="TDW67" s="122"/>
      <c r="TDX67" s="123"/>
      <c r="TDY67" s="125"/>
      <c r="TDZ67" s="328"/>
      <c r="TEA67" s="329"/>
      <c r="TEB67" s="124"/>
      <c r="TEC67" s="122"/>
      <c r="TED67" s="170"/>
      <c r="TEE67" s="122"/>
      <c r="TEF67" s="123"/>
      <c r="TEG67" s="122"/>
      <c r="TEH67" s="123"/>
      <c r="TEI67" s="122"/>
      <c r="TEJ67" s="123"/>
      <c r="TEK67" s="122"/>
      <c r="TEL67" s="123"/>
      <c r="TEM67" s="125"/>
      <c r="TEN67" s="328"/>
      <c r="TEO67" s="329"/>
      <c r="TEP67" s="124"/>
      <c r="TEQ67" s="122"/>
      <c r="TER67" s="170"/>
      <c r="TES67" s="122"/>
      <c r="TET67" s="123"/>
      <c r="TEU67" s="122"/>
      <c r="TEV67" s="123"/>
      <c r="TEW67" s="122"/>
      <c r="TEX67" s="123"/>
      <c r="TEY67" s="122"/>
      <c r="TEZ67" s="123"/>
      <c r="TFA67" s="125"/>
      <c r="TFB67" s="328"/>
      <c r="TFC67" s="329"/>
      <c r="TFD67" s="124"/>
      <c r="TFE67" s="122"/>
      <c r="TFF67" s="170"/>
      <c r="TFG67" s="122"/>
      <c r="TFH67" s="123"/>
      <c r="TFI67" s="122"/>
      <c r="TFJ67" s="123"/>
      <c r="TFK67" s="122"/>
      <c r="TFL67" s="123"/>
      <c r="TFM67" s="122"/>
      <c r="TFN67" s="123"/>
      <c r="TFO67" s="125"/>
      <c r="TFP67" s="328"/>
      <c r="TFQ67" s="329"/>
      <c r="TFR67" s="124"/>
      <c r="TFS67" s="122"/>
      <c r="TFT67" s="170"/>
      <c r="TFU67" s="122"/>
      <c r="TFV67" s="123"/>
      <c r="TFW67" s="122"/>
      <c r="TFX67" s="123"/>
      <c r="TFY67" s="122"/>
      <c r="TFZ67" s="123"/>
      <c r="TGA67" s="122"/>
      <c r="TGB67" s="123"/>
      <c r="TGC67" s="125"/>
      <c r="TGD67" s="328"/>
      <c r="TGE67" s="329"/>
      <c r="TGF67" s="124"/>
      <c r="TGG67" s="122"/>
      <c r="TGH67" s="170"/>
      <c r="TGI67" s="122"/>
      <c r="TGJ67" s="123"/>
      <c r="TGK67" s="122"/>
      <c r="TGL67" s="123"/>
      <c r="TGM67" s="122"/>
      <c r="TGN67" s="123"/>
      <c r="TGO67" s="122"/>
      <c r="TGP67" s="123"/>
      <c r="TGQ67" s="125"/>
      <c r="TGR67" s="328"/>
      <c r="TGS67" s="329"/>
      <c r="TGT67" s="124"/>
      <c r="TGU67" s="122"/>
      <c r="TGV67" s="170"/>
      <c r="TGW67" s="122"/>
      <c r="TGX67" s="123"/>
      <c r="TGY67" s="122"/>
      <c r="TGZ67" s="123"/>
      <c r="THA67" s="122"/>
      <c r="THB67" s="123"/>
      <c r="THC67" s="122"/>
      <c r="THD67" s="123"/>
      <c r="THE67" s="125"/>
      <c r="THF67" s="328"/>
      <c r="THG67" s="329"/>
      <c r="THH67" s="124"/>
      <c r="THI67" s="122"/>
      <c r="THJ67" s="170"/>
      <c r="THK67" s="122"/>
      <c r="THL67" s="123"/>
      <c r="THM67" s="122"/>
      <c r="THN67" s="123"/>
      <c r="THO67" s="122"/>
      <c r="THP67" s="123"/>
      <c r="THQ67" s="122"/>
      <c r="THR67" s="123"/>
      <c r="THS67" s="125"/>
      <c r="THT67" s="328"/>
      <c r="THU67" s="329"/>
      <c r="THV67" s="124"/>
      <c r="THW67" s="122"/>
      <c r="THX67" s="170"/>
      <c r="THY67" s="122"/>
      <c r="THZ67" s="123"/>
      <c r="TIA67" s="122"/>
      <c r="TIB67" s="123"/>
      <c r="TIC67" s="122"/>
      <c r="TID67" s="123"/>
      <c r="TIE67" s="122"/>
      <c r="TIF67" s="123"/>
      <c r="TIG67" s="125"/>
      <c r="TIH67" s="328"/>
      <c r="TII67" s="329"/>
      <c r="TIJ67" s="124"/>
      <c r="TIK67" s="122"/>
      <c r="TIL67" s="170"/>
      <c r="TIM67" s="122"/>
      <c r="TIN67" s="123"/>
      <c r="TIO67" s="122"/>
      <c r="TIP67" s="123"/>
      <c r="TIQ67" s="122"/>
      <c r="TIR67" s="123"/>
      <c r="TIS67" s="122"/>
      <c r="TIT67" s="123"/>
      <c r="TIU67" s="125"/>
      <c r="TIV67" s="328"/>
      <c r="TIW67" s="329"/>
      <c r="TIX67" s="124"/>
      <c r="TIY67" s="122"/>
      <c r="TIZ67" s="170"/>
      <c r="TJA67" s="122"/>
      <c r="TJB67" s="123"/>
      <c r="TJC67" s="122"/>
      <c r="TJD67" s="123"/>
      <c r="TJE67" s="122"/>
      <c r="TJF67" s="123"/>
      <c r="TJG67" s="122"/>
      <c r="TJH67" s="123"/>
      <c r="TJI67" s="125"/>
      <c r="TJJ67" s="328"/>
      <c r="TJK67" s="329"/>
      <c r="TJL67" s="124"/>
      <c r="TJM67" s="122"/>
      <c r="TJN67" s="170"/>
      <c r="TJO67" s="122"/>
      <c r="TJP67" s="123"/>
      <c r="TJQ67" s="122"/>
      <c r="TJR67" s="123"/>
      <c r="TJS67" s="122"/>
      <c r="TJT67" s="123"/>
      <c r="TJU67" s="122"/>
      <c r="TJV67" s="123"/>
      <c r="TJW67" s="125"/>
      <c r="TJX67" s="328"/>
      <c r="TJY67" s="329"/>
      <c r="TJZ67" s="124"/>
      <c r="TKA67" s="122"/>
      <c r="TKB67" s="170"/>
      <c r="TKC67" s="122"/>
      <c r="TKD67" s="123"/>
      <c r="TKE67" s="122"/>
      <c r="TKF67" s="123"/>
      <c r="TKG67" s="122"/>
      <c r="TKH67" s="123"/>
      <c r="TKI67" s="122"/>
      <c r="TKJ67" s="123"/>
      <c r="TKK67" s="125"/>
      <c r="TKL67" s="328"/>
      <c r="TKM67" s="329"/>
      <c r="TKN67" s="124"/>
      <c r="TKO67" s="122"/>
      <c r="TKP67" s="170"/>
      <c r="TKQ67" s="122"/>
      <c r="TKR67" s="123"/>
      <c r="TKS67" s="122"/>
      <c r="TKT67" s="123"/>
      <c r="TKU67" s="122"/>
      <c r="TKV67" s="123"/>
      <c r="TKW67" s="122"/>
      <c r="TKX67" s="123"/>
      <c r="TKY67" s="125"/>
      <c r="TKZ67" s="328"/>
      <c r="TLA67" s="329"/>
      <c r="TLB67" s="124"/>
      <c r="TLC67" s="122"/>
      <c r="TLD67" s="170"/>
      <c r="TLE67" s="122"/>
      <c r="TLF67" s="123"/>
      <c r="TLG67" s="122"/>
      <c r="TLH67" s="123"/>
      <c r="TLI67" s="122"/>
      <c r="TLJ67" s="123"/>
      <c r="TLK67" s="122"/>
      <c r="TLL67" s="123"/>
      <c r="TLM67" s="125"/>
      <c r="TLN67" s="328"/>
      <c r="TLO67" s="329"/>
      <c r="TLP67" s="124"/>
      <c r="TLQ67" s="122"/>
      <c r="TLR67" s="170"/>
      <c r="TLS67" s="122"/>
      <c r="TLT67" s="123"/>
      <c r="TLU67" s="122"/>
      <c r="TLV67" s="123"/>
      <c r="TLW67" s="122"/>
      <c r="TLX67" s="123"/>
      <c r="TLY67" s="122"/>
      <c r="TLZ67" s="123"/>
      <c r="TMA67" s="125"/>
      <c r="TMB67" s="328"/>
      <c r="TMC67" s="329"/>
      <c r="TMD67" s="124"/>
      <c r="TME67" s="122"/>
      <c r="TMF67" s="170"/>
      <c r="TMG67" s="122"/>
      <c r="TMH67" s="123"/>
      <c r="TMI67" s="122"/>
      <c r="TMJ67" s="123"/>
      <c r="TMK67" s="122"/>
      <c r="TML67" s="123"/>
      <c r="TMM67" s="122"/>
      <c r="TMN67" s="123"/>
      <c r="TMO67" s="125"/>
      <c r="TMP67" s="328"/>
      <c r="TMQ67" s="329"/>
      <c r="TMR67" s="124"/>
      <c r="TMS67" s="122"/>
      <c r="TMT67" s="170"/>
      <c r="TMU67" s="122"/>
      <c r="TMV67" s="123"/>
      <c r="TMW67" s="122"/>
      <c r="TMX67" s="123"/>
      <c r="TMY67" s="122"/>
      <c r="TMZ67" s="123"/>
      <c r="TNA67" s="122"/>
      <c r="TNB67" s="123"/>
      <c r="TNC67" s="125"/>
      <c r="TND67" s="328"/>
      <c r="TNE67" s="329"/>
      <c r="TNF67" s="124"/>
      <c r="TNG67" s="122"/>
      <c r="TNH67" s="170"/>
      <c r="TNI67" s="122"/>
      <c r="TNJ67" s="123"/>
      <c r="TNK67" s="122"/>
      <c r="TNL67" s="123"/>
      <c r="TNM67" s="122"/>
      <c r="TNN67" s="123"/>
      <c r="TNO67" s="122"/>
      <c r="TNP67" s="123"/>
      <c r="TNQ67" s="125"/>
      <c r="TNR67" s="328"/>
      <c r="TNS67" s="329"/>
      <c r="TNT67" s="124"/>
      <c r="TNU67" s="122"/>
      <c r="TNV67" s="170"/>
      <c r="TNW67" s="122"/>
      <c r="TNX67" s="123"/>
      <c r="TNY67" s="122"/>
      <c r="TNZ67" s="123"/>
      <c r="TOA67" s="122"/>
      <c r="TOB67" s="123"/>
      <c r="TOC67" s="122"/>
      <c r="TOD67" s="123"/>
      <c r="TOE67" s="125"/>
      <c r="TOF67" s="328"/>
      <c r="TOG67" s="329"/>
      <c r="TOH67" s="124"/>
      <c r="TOI67" s="122"/>
      <c r="TOJ67" s="170"/>
      <c r="TOK67" s="122"/>
      <c r="TOL67" s="123"/>
      <c r="TOM67" s="122"/>
      <c r="TON67" s="123"/>
      <c r="TOO67" s="122"/>
      <c r="TOP67" s="123"/>
      <c r="TOQ67" s="122"/>
      <c r="TOR67" s="123"/>
      <c r="TOS67" s="125"/>
      <c r="TOT67" s="328"/>
      <c r="TOU67" s="329"/>
      <c r="TOV67" s="124"/>
      <c r="TOW67" s="122"/>
      <c r="TOX67" s="170"/>
      <c r="TOY67" s="122"/>
      <c r="TOZ67" s="123"/>
      <c r="TPA67" s="122"/>
      <c r="TPB67" s="123"/>
      <c r="TPC67" s="122"/>
      <c r="TPD67" s="123"/>
      <c r="TPE67" s="122"/>
      <c r="TPF67" s="123"/>
      <c r="TPG67" s="125"/>
      <c r="TPH67" s="328"/>
      <c r="TPI67" s="329"/>
      <c r="TPJ67" s="124"/>
      <c r="TPK67" s="122"/>
      <c r="TPL67" s="170"/>
      <c r="TPM67" s="122"/>
      <c r="TPN67" s="123"/>
      <c r="TPO67" s="122"/>
      <c r="TPP67" s="123"/>
      <c r="TPQ67" s="122"/>
      <c r="TPR67" s="123"/>
      <c r="TPS67" s="122"/>
      <c r="TPT67" s="123"/>
      <c r="TPU67" s="125"/>
      <c r="TPV67" s="328"/>
      <c r="TPW67" s="329"/>
      <c r="TPX67" s="124"/>
      <c r="TPY67" s="122"/>
      <c r="TPZ67" s="170"/>
      <c r="TQA67" s="122"/>
      <c r="TQB67" s="123"/>
      <c r="TQC67" s="122"/>
      <c r="TQD67" s="123"/>
      <c r="TQE67" s="122"/>
      <c r="TQF67" s="123"/>
      <c r="TQG67" s="122"/>
      <c r="TQH67" s="123"/>
      <c r="TQI67" s="125"/>
      <c r="TQJ67" s="328"/>
      <c r="TQK67" s="329"/>
      <c r="TQL67" s="124"/>
      <c r="TQM67" s="122"/>
      <c r="TQN67" s="170"/>
      <c r="TQO67" s="122"/>
      <c r="TQP67" s="123"/>
      <c r="TQQ67" s="122"/>
      <c r="TQR67" s="123"/>
      <c r="TQS67" s="122"/>
      <c r="TQT67" s="123"/>
      <c r="TQU67" s="122"/>
      <c r="TQV67" s="123"/>
      <c r="TQW67" s="125"/>
      <c r="TQX67" s="328"/>
      <c r="TQY67" s="329"/>
      <c r="TQZ67" s="124"/>
      <c r="TRA67" s="122"/>
      <c r="TRB67" s="170"/>
      <c r="TRC67" s="122"/>
      <c r="TRD67" s="123"/>
      <c r="TRE67" s="122"/>
      <c r="TRF67" s="123"/>
      <c r="TRG67" s="122"/>
      <c r="TRH67" s="123"/>
      <c r="TRI67" s="122"/>
      <c r="TRJ67" s="123"/>
      <c r="TRK67" s="125"/>
      <c r="TRL67" s="328"/>
      <c r="TRM67" s="329"/>
      <c r="TRN67" s="124"/>
      <c r="TRO67" s="122"/>
      <c r="TRP67" s="170"/>
      <c r="TRQ67" s="122"/>
      <c r="TRR67" s="123"/>
      <c r="TRS67" s="122"/>
      <c r="TRT67" s="123"/>
      <c r="TRU67" s="122"/>
      <c r="TRV67" s="123"/>
      <c r="TRW67" s="122"/>
      <c r="TRX67" s="123"/>
      <c r="TRY67" s="125"/>
      <c r="TRZ67" s="328"/>
      <c r="TSA67" s="329"/>
      <c r="TSB67" s="124"/>
      <c r="TSC67" s="122"/>
      <c r="TSD67" s="170"/>
      <c r="TSE67" s="122"/>
      <c r="TSF67" s="123"/>
      <c r="TSG67" s="122"/>
      <c r="TSH67" s="123"/>
      <c r="TSI67" s="122"/>
      <c r="TSJ67" s="123"/>
      <c r="TSK67" s="122"/>
      <c r="TSL67" s="123"/>
      <c r="TSM67" s="125"/>
      <c r="TSN67" s="328"/>
      <c r="TSO67" s="329"/>
      <c r="TSP67" s="124"/>
      <c r="TSQ67" s="122"/>
      <c r="TSR67" s="170"/>
      <c r="TSS67" s="122"/>
      <c r="TST67" s="123"/>
      <c r="TSU67" s="122"/>
      <c r="TSV67" s="123"/>
      <c r="TSW67" s="122"/>
      <c r="TSX67" s="123"/>
      <c r="TSY67" s="122"/>
      <c r="TSZ67" s="123"/>
      <c r="TTA67" s="125"/>
      <c r="TTB67" s="328"/>
      <c r="TTC67" s="329"/>
      <c r="TTD67" s="124"/>
      <c r="TTE67" s="122"/>
      <c r="TTF67" s="170"/>
      <c r="TTG67" s="122"/>
      <c r="TTH67" s="123"/>
      <c r="TTI67" s="122"/>
      <c r="TTJ67" s="123"/>
      <c r="TTK67" s="122"/>
      <c r="TTL67" s="123"/>
      <c r="TTM67" s="122"/>
      <c r="TTN67" s="123"/>
      <c r="TTO67" s="125"/>
      <c r="TTP67" s="328"/>
      <c r="TTQ67" s="329"/>
      <c r="TTR67" s="124"/>
      <c r="TTS67" s="122"/>
      <c r="TTT67" s="170"/>
      <c r="TTU67" s="122"/>
      <c r="TTV67" s="123"/>
      <c r="TTW67" s="122"/>
      <c r="TTX67" s="123"/>
      <c r="TTY67" s="122"/>
      <c r="TTZ67" s="123"/>
      <c r="TUA67" s="122"/>
      <c r="TUB67" s="123"/>
      <c r="TUC67" s="125"/>
      <c r="TUD67" s="328"/>
      <c r="TUE67" s="329"/>
      <c r="TUF67" s="124"/>
      <c r="TUG67" s="122"/>
      <c r="TUH67" s="170"/>
      <c r="TUI67" s="122"/>
      <c r="TUJ67" s="123"/>
      <c r="TUK67" s="122"/>
      <c r="TUL67" s="123"/>
      <c r="TUM67" s="122"/>
      <c r="TUN67" s="123"/>
      <c r="TUO67" s="122"/>
      <c r="TUP67" s="123"/>
      <c r="TUQ67" s="125"/>
      <c r="TUR67" s="328"/>
      <c r="TUS67" s="329"/>
      <c r="TUT67" s="124"/>
      <c r="TUU67" s="122"/>
      <c r="TUV67" s="170"/>
      <c r="TUW67" s="122"/>
      <c r="TUX67" s="123"/>
      <c r="TUY67" s="122"/>
      <c r="TUZ67" s="123"/>
      <c r="TVA67" s="122"/>
      <c r="TVB67" s="123"/>
      <c r="TVC67" s="122"/>
      <c r="TVD67" s="123"/>
      <c r="TVE67" s="125"/>
      <c r="TVF67" s="328"/>
      <c r="TVG67" s="329"/>
      <c r="TVH67" s="124"/>
      <c r="TVI67" s="122"/>
      <c r="TVJ67" s="170"/>
      <c r="TVK67" s="122"/>
      <c r="TVL67" s="123"/>
      <c r="TVM67" s="122"/>
      <c r="TVN67" s="123"/>
      <c r="TVO67" s="122"/>
      <c r="TVP67" s="123"/>
      <c r="TVQ67" s="122"/>
      <c r="TVR67" s="123"/>
      <c r="TVS67" s="125"/>
      <c r="TVT67" s="328"/>
      <c r="TVU67" s="329"/>
      <c r="TVV67" s="124"/>
      <c r="TVW67" s="122"/>
      <c r="TVX67" s="170"/>
      <c r="TVY67" s="122"/>
      <c r="TVZ67" s="123"/>
      <c r="TWA67" s="122"/>
      <c r="TWB67" s="123"/>
      <c r="TWC67" s="122"/>
      <c r="TWD67" s="123"/>
      <c r="TWE67" s="122"/>
      <c r="TWF67" s="123"/>
      <c r="TWG67" s="125"/>
      <c r="TWH67" s="328"/>
      <c r="TWI67" s="329"/>
      <c r="TWJ67" s="124"/>
      <c r="TWK67" s="122"/>
      <c r="TWL67" s="170"/>
      <c r="TWM67" s="122"/>
      <c r="TWN67" s="123"/>
      <c r="TWO67" s="122"/>
      <c r="TWP67" s="123"/>
      <c r="TWQ67" s="122"/>
      <c r="TWR67" s="123"/>
      <c r="TWS67" s="122"/>
      <c r="TWT67" s="123"/>
      <c r="TWU67" s="125"/>
      <c r="TWV67" s="328"/>
      <c r="TWW67" s="329"/>
      <c r="TWX67" s="124"/>
      <c r="TWY67" s="122"/>
      <c r="TWZ67" s="170"/>
      <c r="TXA67" s="122"/>
      <c r="TXB67" s="123"/>
      <c r="TXC67" s="122"/>
      <c r="TXD67" s="123"/>
      <c r="TXE67" s="122"/>
      <c r="TXF67" s="123"/>
      <c r="TXG67" s="122"/>
      <c r="TXH67" s="123"/>
      <c r="TXI67" s="125"/>
      <c r="TXJ67" s="328"/>
      <c r="TXK67" s="329"/>
      <c r="TXL67" s="124"/>
      <c r="TXM67" s="122"/>
      <c r="TXN67" s="170"/>
      <c r="TXO67" s="122"/>
      <c r="TXP67" s="123"/>
      <c r="TXQ67" s="122"/>
      <c r="TXR67" s="123"/>
      <c r="TXS67" s="122"/>
      <c r="TXT67" s="123"/>
      <c r="TXU67" s="122"/>
      <c r="TXV67" s="123"/>
      <c r="TXW67" s="125"/>
      <c r="TXX67" s="328"/>
      <c r="TXY67" s="329"/>
      <c r="TXZ67" s="124"/>
      <c r="TYA67" s="122"/>
      <c r="TYB67" s="170"/>
      <c r="TYC67" s="122"/>
      <c r="TYD67" s="123"/>
      <c r="TYE67" s="122"/>
      <c r="TYF67" s="123"/>
      <c r="TYG67" s="122"/>
      <c r="TYH67" s="123"/>
      <c r="TYI67" s="122"/>
      <c r="TYJ67" s="123"/>
      <c r="TYK67" s="125"/>
      <c r="TYL67" s="328"/>
      <c r="TYM67" s="329"/>
      <c r="TYN67" s="124"/>
      <c r="TYO67" s="122"/>
      <c r="TYP67" s="170"/>
      <c r="TYQ67" s="122"/>
      <c r="TYR67" s="123"/>
      <c r="TYS67" s="122"/>
      <c r="TYT67" s="123"/>
      <c r="TYU67" s="122"/>
      <c r="TYV67" s="123"/>
      <c r="TYW67" s="122"/>
      <c r="TYX67" s="123"/>
      <c r="TYY67" s="125"/>
      <c r="TYZ67" s="328"/>
      <c r="TZA67" s="329"/>
      <c r="TZB67" s="124"/>
      <c r="TZC67" s="122"/>
      <c r="TZD67" s="170"/>
      <c r="TZE67" s="122"/>
      <c r="TZF67" s="123"/>
      <c r="TZG67" s="122"/>
      <c r="TZH67" s="123"/>
      <c r="TZI67" s="122"/>
      <c r="TZJ67" s="123"/>
      <c r="TZK67" s="122"/>
      <c r="TZL67" s="123"/>
      <c r="TZM67" s="125"/>
      <c r="TZN67" s="328"/>
      <c r="TZO67" s="329"/>
      <c r="TZP67" s="124"/>
      <c r="TZQ67" s="122"/>
      <c r="TZR67" s="170"/>
      <c r="TZS67" s="122"/>
      <c r="TZT67" s="123"/>
      <c r="TZU67" s="122"/>
      <c r="TZV67" s="123"/>
      <c r="TZW67" s="122"/>
      <c r="TZX67" s="123"/>
      <c r="TZY67" s="122"/>
      <c r="TZZ67" s="123"/>
      <c r="UAA67" s="125"/>
      <c r="UAB67" s="328"/>
      <c r="UAC67" s="329"/>
      <c r="UAD67" s="124"/>
      <c r="UAE67" s="122"/>
      <c r="UAF67" s="170"/>
      <c r="UAG67" s="122"/>
      <c r="UAH67" s="123"/>
      <c r="UAI67" s="122"/>
      <c r="UAJ67" s="123"/>
      <c r="UAK67" s="122"/>
      <c r="UAL67" s="123"/>
      <c r="UAM67" s="122"/>
      <c r="UAN67" s="123"/>
      <c r="UAO67" s="125"/>
      <c r="UAP67" s="328"/>
      <c r="UAQ67" s="329"/>
      <c r="UAR67" s="124"/>
      <c r="UAS67" s="122"/>
      <c r="UAT67" s="170"/>
      <c r="UAU67" s="122"/>
      <c r="UAV67" s="123"/>
      <c r="UAW67" s="122"/>
      <c r="UAX67" s="123"/>
      <c r="UAY67" s="122"/>
      <c r="UAZ67" s="123"/>
      <c r="UBA67" s="122"/>
      <c r="UBB67" s="123"/>
      <c r="UBC67" s="125"/>
      <c r="UBD67" s="328"/>
      <c r="UBE67" s="329"/>
      <c r="UBF67" s="124"/>
      <c r="UBG67" s="122"/>
      <c r="UBH67" s="170"/>
      <c r="UBI67" s="122"/>
      <c r="UBJ67" s="123"/>
      <c r="UBK67" s="122"/>
      <c r="UBL67" s="123"/>
      <c r="UBM67" s="122"/>
      <c r="UBN67" s="123"/>
      <c r="UBO67" s="122"/>
      <c r="UBP67" s="123"/>
      <c r="UBQ67" s="125"/>
      <c r="UBR67" s="328"/>
      <c r="UBS67" s="329"/>
      <c r="UBT67" s="124"/>
      <c r="UBU67" s="122"/>
      <c r="UBV67" s="170"/>
      <c r="UBW67" s="122"/>
      <c r="UBX67" s="123"/>
      <c r="UBY67" s="122"/>
      <c r="UBZ67" s="123"/>
      <c r="UCA67" s="122"/>
      <c r="UCB67" s="123"/>
      <c r="UCC67" s="122"/>
      <c r="UCD67" s="123"/>
      <c r="UCE67" s="125"/>
      <c r="UCF67" s="328"/>
      <c r="UCG67" s="329"/>
      <c r="UCH67" s="124"/>
      <c r="UCI67" s="122"/>
      <c r="UCJ67" s="170"/>
      <c r="UCK67" s="122"/>
      <c r="UCL67" s="123"/>
      <c r="UCM67" s="122"/>
      <c r="UCN67" s="123"/>
      <c r="UCO67" s="122"/>
      <c r="UCP67" s="123"/>
      <c r="UCQ67" s="122"/>
      <c r="UCR67" s="123"/>
      <c r="UCS67" s="125"/>
      <c r="UCT67" s="328"/>
      <c r="UCU67" s="329"/>
      <c r="UCV67" s="124"/>
      <c r="UCW67" s="122"/>
      <c r="UCX67" s="170"/>
      <c r="UCY67" s="122"/>
      <c r="UCZ67" s="123"/>
      <c r="UDA67" s="122"/>
      <c r="UDB67" s="123"/>
      <c r="UDC67" s="122"/>
      <c r="UDD67" s="123"/>
      <c r="UDE67" s="122"/>
      <c r="UDF67" s="123"/>
      <c r="UDG67" s="125"/>
      <c r="UDH67" s="328"/>
      <c r="UDI67" s="329"/>
      <c r="UDJ67" s="124"/>
      <c r="UDK67" s="122"/>
      <c r="UDL67" s="170"/>
      <c r="UDM67" s="122"/>
      <c r="UDN67" s="123"/>
      <c r="UDO67" s="122"/>
      <c r="UDP67" s="123"/>
      <c r="UDQ67" s="122"/>
      <c r="UDR67" s="123"/>
      <c r="UDS67" s="122"/>
      <c r="UDT67" s="123"/>
      <c r="UDU67" s="125"/>
      <c r="UDV67" s="328"/>
      <c r="UDW67" s="329"/>
      <c r="UDX67" s="124"/>
      <c r="UDY67" s="122"/>
      <c r="UDZ67" s="170"/>
      <c r="UEA67" s="122"/>
      <c r="UEB67" s="123"/>
      <c r="UEC67" s="122"/>
      <c r="UED67" s="123"/>
      <c r="UEE67" s="122"/>
      <c r="UEF67" s="123"/>
      <c r="UEG67" s="122"/>
      <c r="UEH67" s="123"/>
      <c r="UEI67" s="125"/>
      <c r="UEJ67" s="328"/>
      <c r="UEK67" s="329"/>
      <c r="UEL67" s="124"/>
      <c r="UEM67" s="122"/>
      <c r="UEN67" s="170"/>
      <c r="UEO67" s="122"/>
      <c r="UEP67" s="123"/>
      <c r="UEQ67" s="122"/>
      <c r="UER67" s="123"/>
      <c r="UES67" s="122"/>
      <c r="UET67" s="123"/>
      <c r="UEU67" s="122"/>
      <c r="UEV67" s="123"/>
      <c r="UEW67" s="125"/>
      <c r="UEX67" s="328"/>
      <c r="UEY67" s="329"/>
      <c r="UEZ67" s="124"/>
      <c r="UFA67" s="122"/>
      <c r="UFB67" s="170"/>
      <c r="UFC67" s="122"/>
      <c r="UFD67" s="123"/>
      <c r="UFE67" s="122"/>
      <c r="UFF67" s="123"/>
      <c r="UFG67" s="122"/>
      <c r="UFH67" s="123"/>
      <c r="UFI67" s="122"/>
      <c r="UFJ67" s="123"/>
      <c r="UFK67" s="125"/>
      <c r="UFL67" s="328"/>
      <c r="UFM67" s="329"/>
      <c r="UFN67" s="124"/>
      <c r="UFO67" s="122"/>
      <c r="UFP67" s="170"/>
      <c r="UFQ67" s="122"/>
      <c r="UFR67" s="123"/>
      <c r="UFS67" s="122"/>
      <c r="UFT67" s="123"/>
      <c r="UFU67" s="122"/>
      <c r="UFV67" s="123"/>
      <c r="UFW67" s="122"/>
      <c r="UFX67" s="123"/>
      <c r="UFY67" s="125"/>
      <c r="UFZ67" s="328"/>
      <c r="UGA67" s="329"/>
      <c r="UGB67" s="124"/>
      <c r="UGC67" s="122"/>
      <c r="UGD67" s="170"/>
      <c r="UGE67" s="122"/>
      <c r="UGF67" s="123"/>
      <c r="UGG67" s="122"/>
      <c r="UGH67" s="123"/>
      <c r="UGI67" s="122"/>
      <c r="UGJ67" s="123"/>
      <c r="UGK67" s="122"/>
      <c r="UGL67" s="123"/>
      <c r="UGM67" s="125"/>
      <c r="UGN67" s="328"/>
      <c r="UGO67" s="329"/>
      <c r="UGP67" s="124"/>
      <c r="UGQ67" s="122"/>
      <c r="UGR67" s="170"/>
      <c r="UGS67" s="122"/>
      <c r="UGT67" s="123"/>
      <c r="UGU67" s="122"/>
      <c r="UGV67" s="123"/>
      <c r="UGW67" s="122"/>
      <c r="UGX67" s="123"/>
      <c r="UGY67" s="122"/>
      <c r="UGZ67" s="123"/>
      <c r="UHA67" s="125"/>
      <c r="UHB67" s="328"/>
      <c r="UHC67" s="329"/>
      <c r="UHD67" s="124"/>
      <c r="UHE67" s="122"/>
      <c r="UHF67" s="170"/>
      <c r="UHG67" s="122"/>
      <c r="UHH67" s="123"/>
      <c r="UHI67" s="122"/>
      <c r="UHJ67" s="123"/>
      <c r="UHK67" s="122"/>
      <c r="UHL67" s="123"/>
      <c r="UHM67" s="122"/>
      <c r="UHN67" s="123"/>
      <c r="UHO67" s="125"/>
      <c r="UHP67" s="328"/>
      <c r="UHQ67" s="329"/>
      <c r="UHR67" s="124"/>
      <c r="UHS67" s="122"/>
      <c r="UHT67" s="170"/>
      <c r="UHU67" s="122"/>
      <c r="UHV67" s="123"/>
      <c r="UHW67" s="122"/>
      <c r="UHX67" s="123"/>
      <c r="UHY67" s="122"/>
      <c r="UHZ67" s="123"/>
      <c r="UIA67" s="122"/>
      <c r="UIB67" s="123"/>
      <c r="UIC67" s="125"/>
      <c r="UID67" s="328"/>
      <c r="UIE67" s="329"/>
      <c r="UIF67" s="124"/>
      <c r="UIG67" s="122"/>
      <c r="UIH67" s="170"/>
      <c r="UII67" s="122"/>
      <c r="UIJ67" s="123"/>
      <c r="UIK67" s="122"/>
      <c r="UIL67" s="123"/>
      <c r="UIM67" s="122"/>
      <c r="UIN67" s="123"/>
      <c r="UIO67" s="122"/>
      <c r="UIP67" s="123"/>
      <c r="UIQ67" s="125"/>
      <c r="UIR67" s="328"/>
      <c r="UIS67" s="329"/>
      <c r="UIT67" s="124"/>
      <c r="UIU67" s="122"/>
      <c r="UIV67" s="170"/>
      <c r="UIW67" s="122"/>
      <c r="UIX67" s="123"/>
      <c r="UIY67" s="122"/>
      <c r="UIZ67" s="123"/>
      <c r="UJA67" s="122"/>
      <c r="UJB67" s="123"/>
      <c r="UJC67" s="122"/>
      <c r="UJD67" s="123"/>
      <c r="UJE67" s="125"/>
      <c r="UJF67" s="328"/>
      <c r="UJG67" s="329"/>
      <c r="UJH67" s="124"/>
      <c r="UJI67" s="122"/>
      <c r="UJJ67" s="170"/>
      <c r="UJK67" s="122"/>
      <c r="UJL67" s="123"/>
      <c r="UJM67" s="122"/>
      <c r="UJN67" s="123"/>
      <c r="UJO67" s="122"/>
      <c r="UJP67" s="123"/>
      <c r="UJQ67" s="122"/>
      <c r="UJR67" s="123"/>
      <c r="UJS67" s="125"/>
      <c r="UJT67" s="328"/>
      <c r="UJU67" s="329"/>
      <c r="UJV67" s="124"/>
      <c r="UJW67" s="122"/>
      <c r="UJX67" s="170"/>
      <c r="UJY67" s="122"/>
      <c r="UJZ67" s="123"/>
      <c r="UKA67" s="122"/>
      <c r="UKB67" s="123"/>
      <c r="UKC67" s="122"/>
      <c r="UKD67" s="123"/>
      <c r="UKE67" s="122"/>
      <c r="UKF67" s="123"/>
      <c r="UKG67" s="125"/>
      <c r="UKH67" s="328"/>
      <c r="UKI67" s="329"/>
      <c r="UKJ67" s="124"/>
      <c r="UKK67" s="122"/>
      <c r="UKL67" s="170"/>
      <c r="UKM67" s="122"/>
      <c r="UKN67" s="123"/>
      <c r="UKO67" s="122"/>
      <c r="UKP67" s="123"/>
      <c r="UKQ67" s="122"/>
      <c r="UKR67" s="123"/>
      <c r="UKS67" s="122"/>
      <c r="UKT67" s="123"/>
      <c r="UKU67" s="125"/>
      <c r="UKV67" s="328"/>
      <c r="UKW67" s="329"/>
      <c r="UKX67" s="124"/>
      <c r="UKY67" s="122"/>
      <c r="UKZ67" s="170"/>
      <c r="ULA67" s="122"/>
      <c r="ULB67" s="123"/>
      <c r="ULC67" s="122"/>
      <c r="ULD67" s="123"/>
      <c r="ULE67" s="122"/>
      <c r="ULF67" s="123"/>
      <c r="ULG67" s="122"/>
      <c r="ULH67" s="123"/>
      <c r="ULI67" s="125"/>
      <c r="ULJ67" s="328"/>
      <c r="ULK67" s="329"/>
      <c r="ULL67" s="124"/>
      <c r="ULM67" s="122"/>
      <c r="ULN67" s="170"/>
      <c r="ULO67" s="122"/>
      <c r="ULP67" s="123"/>
      <c r="ULQ67" s="122"/>
      <c r="ULR67" s="123"/>
      <c r="ULS67" s="122"/>
      <c r="ULT67" s="123"/>
      <c r="ULU67" s="122"/>
      <c r="ULV67" s="123"/>
      <c r="ULW67" s="125"/>
      <c r="ULX67" s="328"/>
      <c r="ULY67" s="329"/>
      <c r="ULZ67" s="124"/>
      <c r="UMA67" s="122"/>
      <c r="UMB67" s="170"/>
      <c r="UMC67" s="122"/>
      <c r="UMD67" s="123"/>
      <c r="UME67" s="122"/>
      <c r="UMF67" s="123"/>
      <c r="UMG67" s="122"/>
      <c r="UMH67" s="123"/>
      <c r="UMI67" s="122"/>
      <c r="UMJ67" s="123"/>
      <c r="UMK67" s="125"/>
      <c r="UML67" s="328"/>
      <c r="UMM67" s="329"/>
      <c r="UMN67" s="124"/>
      <c r="UMO67" s="122"/>
      <c r="UMP67" s="170"/>
      <c r="UMQ67" s="122"/>
      <c r="UMR67" s="123"/>
      <c r="UMS67" s="122"/>
      <c r="UMT67" s="123"/>
      <c r="UMU67" s="122"/>
      <c r="UMV67" s="123"/>
      <c r="UMW67" s="122"/>
      <c r="UMX67" s="123"/>
      <c r="UMY67" s="125"/>
      <c r="UMZ67" s="328"/>
      <c r="UNA67" s="329"/>
      <c r="UNB67" s="124"/>
      <c r="UNC67" s="122"/>
      <c r="UND67" s="170"/>
      <c r="UNE67" s="122"/>
      <c r="UNF67" s="123"/>
      <c r="UNG67" s="122"/>
      <c r="UNH67" s="123"/>
      <c r="UNI67" s="122"/>
      <c r="UNJ67" s="123"/>
      <c r="UNK67" s="122"/>
      <c r="UNL67" s="123"/>
      <c r="UNM67" s="125"/>
      <c r="UNN67" s="328"/>
      <c r="UNO67" s="329"/>
      <c r="UNP67" s="124"/>
      <c r="UNQ67" s="122"/>
      <c r="UNR67" s="170"/>
      <c r="UNS67" s="122"/>
      <c r="UNT67" s="123"/>
      <c r="UNU67" s="122"/>
      <c r="UNV67" s="123"/>
      <c r="UNW67" s="122"/>
      <c r="UNX67" s="123"/>
      <c r="UNY67" s="122"/>
      <c r="UNZ67" s="123"/>
      <c r="UOA67" s="125"/>
      <c r="UOB67" s="328"/>
      <c r="UOC67" s="329"/>
      <c r="UOD67" s="124"/>
      <c r="UOE67" s="122"/>
      <c r="UOF67" s="170"/>
      <c r="UOG67" s="122"/>
      <c r="UOH67" s="123"/>
      <c r="UOI67" s="122"/>
      <c r="UOJ67" s="123"/>
      <c r="UOK67" s="122"/>
      <c r="UOL67" s="123"/>
      <c r="UOM67" s="122"/>
      <c r="UON67" s="123"/>
      <c r="UOO67" s="125"/>
      <c r="UOP67" s="328"/>
      <c r="UOQ67" s="329"/>
      <c r="UOR67" s="124"/>
      <c r="UOS67" s="122"/>
      <c r="UOT67" s="170"/>
      <c r="UOU67" s="122"/>
      <c r="UOV67" s="123"/>
      <c r="UOW67" s="122"/>
      <c r="UOX67" s="123"/>
      <c r="UOY67" s="122"/>
      <c r="UOZ67" s="123"/>
      <c r="UPA67" s="122"/>
      <c r="UPB67" s="123"/>
      <c r="UPC67" s="125"/>
      <c r="UPD67" s="328"/>
      <c r="UPE67" s="329"/>
      <c r="UPF67" s="124"/>
      <c r="UPG67" s="122"/>
      <c r="UPH67" s="170"/>
      <c r="UPI67" s="122"/>
      <c r="UPJ67" s="123"/>
      <c r="UPK67" s="122"/>
      <c r="UPL67" s="123"/>
      <c r="UPM67" s="122"/>
      <c r="UPN67" s="123"/>
      <c r="UPO67" s="122"/>
      <c r="UPP67" s="123"/>
      <c r="UPQ67" s="125"/>
      <c r="UPR67" s="328"/>
      <c r="UPS67" s="329"/>
      <c r="UPT67" s="124"/>
      <c r="UPU67" s="122"/>
      <c r="UPV67" s="170"/>
      <c r="UPW67" s="122"/>
      <c r="UPX67" s="123"/>
      <c r="UPY67" s="122"/>
      <c r="UPZ67" s="123"/>
      <c r="UQA67" s="122"/>
      <c r="UQB67" s="123"/>
      <c r="UQC67" s="122"/>
      <c r="UQD67" s="123"/>
      <c r="UQE67" s="125"/>
      <c r="UQF67" s="328"/>
      <c r="UQG67" s="329"/>
      <c r="UQH67" s="124"/>
      <c r="UQI67" s="122"/>
      <c r="UQJ67" s="170"/>
      <c r="UQK67" s="122"/>
      <c r="UQL67" s="123"/>
      <c r="UQM67" s="122"/>
      <c r="UQN67" s="123"/>
      <c r="UQO67" s="122"/>
      <c r="UQP67" s="123"/>
      <c r="UQQ67" s="122"/>
      <c r="UQR67" s="123"/>
      <c r="UQS67" s="125"/>
      <c r="UQT67" s="328"/>
      <c r="UQU67" s="329"/>
      <c r="UQV67" s="124"/>
      <c r="UQW67" s="122"/>
      <c r="UQX67" s="170"/>
      <c r="UQY67" s="122"/>
      <c r="UQZ67" s="123"/>
      <c r="URA67" s="122"/>
      <c r="URB67" s="123"/>
      <c r="URC67" s="122"/>
      <c r="URD67" s="123"/>
      <c r="URE67" s="122"/>
      <c r="URF67" s="123"/>
      <c r="URG67" s="125"/>
      <c r="URH67" s="328"/>
      <c r="URI67" s="329"/>
      <c r="URJ67" s="124"/>
      <c r="URK67" s="122"/>
      <c r="URL67" s="170"/>
      <c r="URM67" s="122"/>
      <c r="URN67" s="123"/>
      <c r="URO67" s="122"/>
      <c r="URP67" s="123"/>
      <c r="URQ67" s="122"/>
      <c r="URR67" s="123"/>
      <c r="URS67" s="122"/>
      <c r="URT67" s="123"/>
      <c r="URU67" s="125"/>
      <c r="URV67" s="328"/>
      <c r="URW67" s="329"/>
      <c r="URX67" s="124"/>
      <c r="URY67" s="122"/>
      <c r="URZ67" s="170"/>
      <c r="USA67" s="122"/>
      <c r="USB67" s="123"/>
      <c r="USC67" s="122"/>
      <c r="USD67" s="123"/>
      <c r="USE67" s="122"/>
      <c r="USF67" s="123"/>
      <c r="USG67" s="122"/>
      <c r="USH67" s="123"/>
      <c r="USI67" s="125"/>
      <c r="USJ67" s="328"/>
      <c r="USK67" s="329"/>
      <c r="USL67" s="124"/>
      <c r="USM67" s="122"/>
      <c r="USN67" s="170"/>
      <c r="USO67" s="122"/>
      <c r="USP67" s="123"/>
      <c r="USQ67" s="122"/>
      <c r="USR67" s="123"/>
      <c r="USS67" s="122"/>
      <c r="UST67" s="123"/>
      <c r="USU67" s="122"/>
      <c r="USV67" s="123"/>
      <c r="USW67" s="125"/>
      <c r="USX67" s="328"/>
      <c r="USY67" s="329"/>
      <c r="USZ67" s="124"/>
      <c r="UTA67" s="122"/>
      <c r="UTB67" s="170"/>
      <c r="UTC67" s="122"/>
      <c r="UTD67" s="123"/>
      <c r="UTE67" s="122"/>
      <c r="UTF67" s="123"/>
      <c r="UTG67" s="122"/>
      <c r="UTH67" s="123"/>
      <c r="UTI67" s="122"/>
      <c r="UTJ67" s="123"/>
      <c r="UTK67" s="125"/>
      <c r="UTL67" s="328"/>
      <c r="UTM67" s="329"/>
      <c r="UTN67" s="124"/>
      <c r="UTO67" s="122"/>
      <c r="UTP67" s="170"/>
      <c r="UTQ67" s="122"/>
      <c r="UTR67" s="123"/>
      <c r="UTS67" s="122"/>
      <c r="UTT67" s="123"/>
      <c r="UTU67" s="122"/>
      <c r="UTV67" s="123"/>
      <c r="UTW67" s="122"/>
      <c r="UTX67" s="123"/>
      <c r="UTY67" s="125"/>
      <c r="UTZ67" s="328"/>
      <c r="UUA67" s="329"/>
      <c r="UUB67" s="124"/>
      <c r="UUC67" s="122"/>
      <c r="UUD67" s="170"/>
      <c r="UUE67" s="122"/>
      <c r="UUF67" s="123"/>
      <c r="UUG67" s="122"/>
      <c r="UUH67" s="123"/>
      <c r="UUI67" s="122"/>
      <c r="UUJ67" s="123"/>
      <c r="UUK67" s="122"/>
      <c r="UUL67" s="123"/>
      <c r="UUM67" s="125"/>
      <c r="UUN67" s="328"/>
      <c r="UUO67" s="329"/>
      <c r="UUP67" s="124"/>
      <c r="UUQ67" s="122"/>
      <c r="UUR67" s="170"/>
      <c r="UUS67" s="122"/>
      <c r="UUT67" s="123"/>
      <c r="UUU67" s="122"/>
      <c r="UUV67" s="123"/>
      <c r="UUW67" s="122"/>
      <c r="UUX67" s="123"/>
      <c r="UUY67" s="122"/>
      <c r="UUZ67" s="123"/>
      <c r="UVA67" s="125"/>
      <c r="UVB67" s="328"/>
      <c r="UVC67" s="329"/>
      <c r="UVD67" s="124"/>
      <c r="UVE67" s="122"/>
      <c r="UVF67" s="170"/>
      <c r="UVG67" s="122"/>
      <c r="UVH67" s="123"/>
      <c r="UVI67" s="122"/>
      <c r="UVJ67" s="123"/>
      <c r="UVK67" s="122"/>
      <c r="UVL67" s="123"/>
      <c r="UVM67" s="122"/>
      <c r="UVN67" s="123"/>
      <c r="UVO67" s="125"/>
      <c r="UVP67" s="328"/>
      <c r="UVQ67" s="329"/>
      <c r="UVR67" s="124"/>
      <c r="UVS67" s="122"/>
      <c r="UVT67" s="170"/>
      <c r="UVU67" s="122"/>
      <c r="UVV67" s="123"/>
      <c r="UVW67" s="122"/>
      <c r="UVX67" s="123"/>
      <c r="UVY67" s="122"/>
      <c r="UVZ67" s="123"/>
      <c r="UWA67" s="122"/>
      <c r="UWB67" s="123"/>
      <c r="UWC67" s="125"/>
      <c r="UWD67" s="328"/>
      <c r="UWE67" s="329"/>
      <c r="UWF67" s="124"/>
      <c r="UWG67" s="122"/>
      <c r="UWH67" s="170"/>
      <c r="UWI67" s="122"/>
      <c r="UWJ67" s="123"/>
      <c r="UWK67" s="122"/>
      <c r="UWL67" s="123"/>
      <c r="UWM67" s="122"/>
      <c r="UWN67" s="123"/>
      <c r="UWO67" s="122"/>
      <c r="UWP67" s="123"/>
      <c r="UWQ67" s="125"/>
      <c r="UWR67" s="328"/>
      <c r="UWS67" s="329"/>
      <c r="UWT67" s="124"/>
      <c r="UWU67" s="122"/>
      <c r="UWV67" s="170"/>
      <c r="UWW67" s="122"/>
      <c r="UWX67" s="123"/>
      <c r="UWY67" s="122"/>
      <c r="UWZ67" s="123"/>
      <c r="UXA67" s="122"/>
      <c r="UXB67" s="123"/>
      <c r="UXC67" s="122"/>
      <c r="UXD67" s="123"/>
      <c r="UXE67" s="125"/>
      <c r="UXF67" s="328"/>
      <c r="UXG67" s="329"/>
      <c r="UXH67" s="124"/>
      <c r="UXI67" s="122"/>
      <c r="UXJ67" s="170"/>
      <c r="UXK67" s="122"/>
      <c r="UXL67" s="123"/>
      <c r="UXM67" s="122"/>
      <c r="UXN67" s="123"/>
      <c r="UXO67" s="122"/>
      <c r="UXP67" s="123"/>
      <c r="UXQ67" s="122"/>
      <c r="UXR67" s="123"/>
      <c r="UXS67" s="125"/>
      <c r="UXT67" s="328"/>
      <c r="UXU67" s="329"/>
      <c r="UXV67" s="124"/>
      <c r="UXW67" s="122"/>
      <c r="UXX67" s="170"/>
      <c r="UXY67" s="122"/>
      <c r="UXZ67" s="123"/>
      <c r="UYA67" s="122"/>
      <c r="UYB67" s="123"/>
      <c r="UYC67" s="122"/>
      <c r="UYD67" s="123"/>
      <c r="UYE67" s="122"/>
      <c r="UYF67" s="123"/>
      <c r="UYG67" s="125"/>
      <c r="UYH67" s="328"/>
      <c r="UYI67" s="329"/>
      <c r="UYJ67" s="124"/>
      <c r="UYK67" s="122"/>
      <c r="UYL67" s="170"/>
      <c r="UYM67" s="122"/>
      <c r="UYN67" s="123"/>
      <c r="UYO67" s="122"/>
      <c r="UYP67" s="123"/>
      <c r="UYQ67" s="122"/>
      <c r="UYR67" s="123"/>
      <c r="UYS67" s="122"/>
      <c r="UYT67" s="123"/>
      <c r="UYU67" s="125"/>
      <c r="UYV67" s="328"/>
      <c r="UYW67" s="329"/>
      <c r="UYX67" s="124"/>
      <c r="UYY67" s="122"/>
      <c r="UYZ67" s="170"/>
      <c r="UZA67" s="122"/>
      <c r="UZB67" s="123"/>
      <c r="UZC67" s="122"/>
      <c r="UZD67" s="123"/>
      <c r="UZE67" s="122"/>
      <c r="UZF67" s="123"/>
      <c r="UZG67" s="122"/>
      <c r="UZH67" s="123"/>
      <c r="UZI67" s="125"/>
      <c r="UZJ67" s="328"/>
      <c r="UZK67" s="329"/>
      <c r="UZL67" s="124"/>
      <c r="UZM67" s="122"/>
      <c r="UZN67" s="170"/>
      <c r="UZO67" s="122"/>
      <c r="UZP67" s="123"/>
      <c r="UZQ67" s="122"/>
      <c r="UZR67" s="123"/>
      <c r="UZS67" s="122"/>
      <c r="UZT67" s="123"/>
      <c r="UZU67" s="122"/>
      <c r="UZV67" s="123"/>
      <c r="UZW67" s="125"/>
      <c r="UZX67" s="328"/>
      <c r="UZY67" s="329"/>
      <c r="UZZ67" s="124"/>
      <c r="VAA67" s="122"/>
      <c r="VAB67" s="170"/>
      <c r="VAC67" s="122"/>
      <c r="VAD67" s="123"/>
      <c r="VAE67" s="122"/>
      <c r="VAF67" s="123"/>
      <c r="VAG67" s="122"/>
      <c r="VAH67" s="123"/>
      <c r="VAI67" s="122"/>
      <c r="VAJ67" s="123"/>
      <c r="VAK67" s="125"/>
      <c r="VAL67" s="328"/>
      <c r="VAM67" s="329"/>
      <c r="VAN67" s="124"/>
      <c r="VAO67" s="122"/>
      <c r="VAP67" s="170"/>
      <c r="VAQ67" s="122"/>
      <c r="VAR67" s="123"/>
      <c r="VAS67" s="122"/>
      <c r="VAT67" s="123"/>
      <c r="VAU67" s="122"/>
      <c r="VAV67" s="123"/>
      <c r="VAW67" s="122"/>
      <c r="VAX67" s="123"/>
      <c r="VAY67" s="125"/>
      <c r="VAZ67" s="328"/>
      <c r="VBA67" s="329"/>
      <c r="VBB67" s="124"/>
      <c r="VBC67" s="122"/>
      <c r="VBD67" s="170"/>
      <c r="VBE67" s="122"/>
      <c r="VBF67" s="123"/>
      <c r="VBG67" s="122"/>
      <c r="VBH67" s="123"/>
      <c r="VBI67" s="122"/>
      <c r="VBJ67" s="123"/>
      <c r="VBK67" s="122"/>
      <c r="VBL67" s="123"/>
      <c r="VBM67" s="125"/>
      <c r="VBN67" s="328"/>
      <c r="VBO67" s="329"/>
      <c r="VBP67" s="124"/>
      <c r="VBQ67" s="122"/>
      <c r="VBR67" s="170"/>
      <c r="VBS67" s="122"/>
      <c r="VBT67" s="123"/>
      <c r="VBU67" s="122"/>
      <c r="VBV67" s="123"/>
      <c r="VBW67" s="122"/>
      <c r="VBX67" s="123"/>
      <c r="VBY67" s="122"/>
      <c r="VBZ67" s="123"/>
      <c r="VCA67" s="125"/>
      <c r="VCB67" s="328"/>
      <c r="VCC67" s="329"/>
      <c r="VCD67" s="124"/>
      <c r="VCE67" s="122"/>
      <c r="VCF67" s="170"/>
      <c r="VCG67" s="122"/>
      <c r="VCH67" s="123"/>
      <c r="VCI67" s="122"/>
      <c r="VCJ67" s="123"/>
      <c r="VCK67" s="122"/>
      <c r="VCL67" s="123"/>
      <c r="VCM67" s="122"/>
      <c r="VCN67" s="123"/>
      <c r="VCO67" s="125"/>
      <c r="VCP67" s="328"/>
      <c r="VCQ67" s="329"/>
      <c r="VCR67" s="124"/>
      <c r="VCS67" s="122"/>
      <c r="VCT67" s="170"/>
      <c r="VCU67" s="122"/>
      <c r="VCV67" s="123"/>
      <c r="VCW67" s="122"/>
      <c r="VCX67" s="123"/>
      <c r="VCY67" s="122"/>
      <c r="VCZ67" s="123"/>
      <c r="VDA67" s="122"/>
      <c r="VDB67" s="123"/>
      <c r="VDC67" s="125"/>
      <c r="VDD67" s="328"/>
      <c r="VDE67" s="329"/>
      <c r="VDF67" s="124"/>
      <c r="VDG67" s="122"/>
      <c r="VDH67" s="170"/>
      <c r="VDI67" s="122"/>
      <c r="VDJ67" s="123"/>
      <c r="VDK67" s="122"/>
      <c r="VDL67" s="123"/>
      <c r="VDM67" s="122"/>
      <c r="VDN67" s="123"/>
      <c r="VDO67" s="122"/>
      <c r="VDP67" s="123"/>
      <c r="VDQ67" s="125"/>
      <c r="VDR67" s="328"/>
      <c r="VDS67" s="329"/>
      <c r="VDT67" s="124"/>
      <c r="VDU67" s="122"/>
      <c r="VDV67" s="170"/>
      <c r="VDW67" s="122"/>
      <c r="VDX67" s="123"/>
      <c r="VDY67" s="122"/>
      <c r="VDZ67" s="123"/>
      <c r="VEA67" s="122"/>
      <c r="VEB67" s="123"/>
      <c r="VEC67" s="122"/>
      <c r="VED67" s="123"/>
      <c r="VEE67" s="125"/>
      <c r="VEF67" s="328"/>
      <c r="VEG67" s="329"/>
      <c r="VEH67" s="124"/>
      <c r="VEI67" s="122"/>
      <c r="VEJ67" s="170"/>
      <c r="VEK67" s="122"/>
      <c r="VEL67" s="123"/>
      <c r="VEM67" s="122"/>
      <c r="VEN67" s="123"/>
      <c r="VEO67" s="122"/>
      <c r="VEP67" s="123"/>
      <c r="VEQ67" s="122"/>
      <c r="VER67" s="123"/>
      <c r="VES67" s="125"/>
      <c r="VET67" s="328"/>
      <c r="VEU67" s="329"/>
      <c r="VEV67" s="124"/>
      <c r="VEW67" s="122"/>
      <c r="VEX67" s="170"/>
      <c r="VEY67" s="122"/>
      <c r="VEZ67" s="123"/>
      <c r="VFA67" s="122"/>
      <c r="VFB67" s="123"/>
      <c r="VFC67" s="122"/>
      <c r="VFD67" s="123"/>
      <c r="VFE67" s="122"/>
      <c r="VFF67" s="123"/>
      <c r="VFG67" s="125"/>
      <c r="VFH67" s="328"/>
      <c r="VFI67" s="329"/>
      <c r="VFJ67" s="124"/>
      <c r="VFK67" s="122"/>
      <c r="VFL67" s="170"/>
      <c r="VFM67" s="122"/>
      <c r="VFN67" s="123"/>
      <c r="VFO67" s="122"/>
      <c r="VFP67" s="123"/>
      <c r="VFQ67" s="122"/>
      <c r="VFR67" s="123"/>
      <c r="VFS67" s="122"/>
      <c r="VFT67" s="123"/>
      <c r="VFU67" s="125"/>
      <c r="VFV67" s="328"/>
      <c r="VFW67" s="329"/>
      <c r="VFX67" s="124"/>
      <c r="VFY67" s="122"/>
      <c r="VFZ67" s="170"/>
      <c r="VGA67" s="122"/>
      <c r="VGB67" s="123"/>
      <c r="VGC67" s="122"/>
      <c r="VGD67" s="123"/>
      <c r="VGE67" s="122"/>
      <c r="VGF67" s="123"/>
      <c r="VGG67" s="122"/>
      <c r="VGH67" s="123"/>
      <c r="VGI67" s="125"/>
      <c r="VGJ67" s="328"/>
      <c r="VGK67" s="329"/>
      <c r="VGL67" s="124"/>
      <c r="VGM67" s="122"/>
      <c r="VGN67" s="170"/>
      <c r="VGO67" s="122"/>
      <c r="VGP67" s="123"/>
      <c r="VGQ67" s="122"/>
      <c r="VGR67" s="123"/>
      <c r="VGS67" s="122"/>
      <c r="VGT67" s="123"/>
      <c r="VGU67" s="122"/>
      <c r="VGV67" s="123"/>
      <c r="VGW67" s="125"/>
      <c r="VGX67" s="328"/>
      <c r="VGY67" s="329"/>
      <c r="VGZ67" s="124"/>
      <c r="VHA67" s="122"/>
      <c r="VHB67" s="170"/>
      <c r="VHC67" s="122"/>
      <c r="VHD67" s="123"/>
      <c r="VHE67" s="122"/>
      <c r="VHF67" s="123"/>
      <c r="VHG67" s="122"/>
      <c r="VHH67" s="123"/>
      <c r="VHI67" s="122"/>
      <c r="VHJ67" s="123"/>
      <c r="VHK67" s="125"/>
      <c r="VHL67" s="328"/>
      <c r="VHM67" s="329"/>
      <c r="VHN67" s="124"/>
      <c r="VHO67" s="122"/>
      <c r="VHP67" s="170"/>
      <c r="VHQ67" s="122"/>
      <c r="VHR67" s="123"/>
      <c r="VHS67" s="122"/>
      <c r="VHT67" s="123"/>
      <c r="VHU67" s="122"/>
      <c r="VHV67" s="123"/>
      <c r="VHW67" s="122"/>
      <c r="VHX67" s="123"/>
      <c r="VHY67" s="125"/>
      <c r="VHZ67" s="328"/>
      <c r="VIA67" s="329"/>
      <c r="VIB67" s="124"/>
      <c r="VIC67" s="122"/>
      <c r="VID67" s="170"/>
      <c r="VIE67" s="122"/>
      <c r="VIF67" s="123"/>
      <c r="VIG67" s="122"/>
      <c r="VIH67" s="123"/>
      <c r="VII67" s="122"/>
      <c r="VIJ67" s="123"/>
      <c r="VIK67" s="122"/>
      <c r="VIL67" s="123"/>
      <c r="VIM67" s="125"/>
      <c r="VIN67" s="328"/>
      <c r="VIO67" s="329"/>
      <c r="VIP67" s="124"/>
      <c r="VIQ67" s="122"/>
      <c r="VIR67" s="170"/>
      <c r="VIS67" s="122"/>
      <c r="VIT67" s="123"/>
      <c r="VIU67" s="122"/>
      <c r="VIV67" s="123"/>
      <c r="VIW67" s="122"/>
      <c r="VIX67" s="123"/>
      <c r="VIY67" s="122"/>
      <c r="VIZ67" s="123"/>
      <c r="VJA67" s="125"/>
      <c r="VJB67" s="328"/>
      <c r="VJC67" s="329"/>
      <c r="VJD67" s="124"/>
      <c r="VJE67" s="122"/>
      <c r="VJF67" s="170"/>
      <c r="VJG67" s="122"/>
      <c r="VJH67" s="123"/>
      <c r="VJI67" s="122"/>
      <c r="VJJ67" s="123"/>
      <c r="VJK67" s="122"/>
      <c r="VJL67" s="123"/>
      <c r="VJM67" s="122"/>
      <c r="VJN67" s="123"/>
      <c r="VJO67" s="125"/>
      <c r="VJP67" s="328"/>
      <c r="VJQ67" s="329"/>
      <c r="VJR67" s="124"/>
      <c r="VJS67" s="122"/>
      <c r="VJT67" s="170"/>
      <c r="VJU67" s="122"/>
      <c r="VJV67" s="123"/>
      <c r="VJW67" s="122"/>
      <c r="VJX67" s="123"/>
      <c r="VJY67" s="122"/>
      <c r="VJZ67" s="123"/>
      <c r="VKA67" s="122"/>
      <c r="VKB67" s="123"/>
      <c r="VKC67" s="125"/>
      <c r="VKD67" s="328"/>
      <c r="VKE67" s="329"/>
      <c r="VKF67" s="124"/>
      <c r="VKG67" s="122"/>
      <c r="VKH67" s="170"/>
      <c r="VKI67" s="122"/>
      <c r="VKJ67" s="123"/>
      <c r="VKK67" s="122"/>
      <c r="VKL67" s="123"/>
      <c r="VKM67" s="122"/>
      <c r="VKN67" s="123"/>
      <c r="VKO67" s="122"/>
      <c r="VKP67" s="123"/>
      <c r="VKQ67" s="125"/>
      <c r="VKR67" s="328"/>
      <c r="VKS67" s="329"/>
      <c r="VKT67" s="124"/>
      <c r="VKU67" s="122"/>
      <c r="VKV67" s="170"/>
      <c r="VKW67" s="122"/>
      <c r="VKX67" s="123"/>
      <c r="VKY67" s="122"/>
      <c r="VKZ67" s="123"/>
      <c r="VLA67" s="122"/>
      <c r="VLB67" s="123"/>
      <c r="VLC67" s="122"/>
      <c r="VLD67" s="123"/>
      <c r="VLE67" s="125"/>
      <c r="VLF67" s="328"/>
      <c r="VLG67" s="329"/>
      <c r="VLH67" s="124"/>
      <c r="VLI67" s="122"/>
      <c r="VLJ67" s="170"/>
      <c r="VLK67" s="122"/>
      <c r="VLL67" s="123"/>
      <c r="VLM67" s="122"/>
      <c r="VLN67" s="123"/>
      <c r="VLO67" s="122"/>
      <c r="VLP67" s="123"/>
      <c r="VLQ67" s="122"/>
      <c r="VLR67" s="123"/>
      <c r="VLS67" s="125"/>
      <c r="VLT67" s="328"/>
      <c r="VLU67" s="329"/>
      <c r="VLV67" s="124"/>
      <c r="VLW67" s="122"/>
      <c r="VLX67" s="170"/>
      <c r="VLY67" s="122"/>
      <c r="VLZ67" s="123"/>
      <c r="VMA67" s="122"/>
      <c r="VMB67" s="123"/>
      <c r="VMC67" s="122"/>
      <c r="VMD67" s="123"/>
      <c r="VME67" s="122"/>
      <c r="VMF67" s="123"/>
      <c r="VMG67" s="125"/>
      <c r="VMH67" s="328"/>
      <c r="VMI67" s="329"/>
      <c r="VMJ67" s="124"/>
      <c r="VMK67" s="122"/>
      <c r="VML67" s="170"/>
      <c r="VMM67" s="122"/>
      <c r="VMN67" s="123"/>
      <c r="VMO67" s="122"/>
      <c r="VMP67" s="123"/>
      <c r="VMQ67" s="122"/>
      <c r="VMR67" s="123"/>
      <c r="VMS67" s="122"/>
      <c r="VMT67" s="123"/>
      <c r="VMU67" s="125"/>
      <c r="VMV67" s="328"/>
      <c r="VMW67" s="329"/>
      <c r="VMX67" s="124"/>
      <c r="VMY67" s="122"/>
      <c r="VMZ67" s="170"/>
      <c r="VNA67" s="122"/>
      <c r="VNB67" s="123"/>
      <c r="VNC67" s="122"/>
      <c r="VND67" s="123"/>
      <c r="VNE67" s="122"/>
      <c r="VNF67" s="123"/>
      <c r="VNG67" s="122"/>
      <c r="VNH67" s="123"/>
      <c r="VNI67" s="125"/>
      <c r="VNJ67" s="328"/>
      <c r="VNK67" s="329"/>
      <c r="VNL67" s="124"/>
      <c r="VNM67" s="122"/>
      <c r="VNN67" s="170"/>
      <c r="VNO67" s="122"/>
      <c r="VNP67" s="123"/>
      <c r="VNQ67" s="122"/>
      <c r="VNR67" s="123"/>
      <c r="VNS67" s="122"/>
      <c r="VNT67" s="123"/>
      <c r="VNU67" s="122"/>
      <c r="VNV67" s="123"/>
      <c r="VNW67" s="125"/>
      <c r="VNX67" s="328"/>
      <c r="VNY67" s="329"/>
      <c r="VNZ67" s="124"/>
      <c r="VOA67" s="122"/>
      <c r="VOB67" s="170"/>
      <c r="VOC67" s="122"/>
      <c r="VOD67" s="123"/>
      <c r="VOE67" s="122"/>
      <c r="VOF67" s="123"/>
      <c r="VOG67" s="122"/>
      <c r="VOH67" s="123"/>
      <c r="VOI67" s="122"/>
      <c r="VOJ67" s="123"/>
      <c r="VOK67" s="125"/>
      <c r="VOL67" s="328"/>
      <c r="VOM67" s="329"/>
      <c r="VON67" s="124"/>
      <c r="VOO67" s="122"/>
      <c r="VOP67" s="170"/>
      <c r="VOQ67" s="122"/>
      <c r="VOR67" s="123"/>
      <c r="VOS67" s="122"/>
      <c r="VOT67" s="123"/>
      <c r="VOU67" s="122"/>
      <c r="VOV67" s="123"/>
      <c r="VOW67" s="122"/>
      <c r="VOX67" s="123"/>
      <c r="VOY67" s="125"/>
      <c r="VOZ67" s="328"/>
      <c r="VPA67" s="329"/>
      <c r="VPB67" s="124"/>
      <c r="VPC67" s="122"/>
      <c r="VPD67" s="170"/>
      <c r="VPE67" s="122"/>
      <c r="VPF67" s="123"/>
      <c r="VPG67" s="122"/>
      <c r="VPH67" s="123"/>
      <c r="VPI67" s="122"/>
      <c r="VPJ67" s="123"/>
      <c r="VPK67" s="122"/>
      <c r="VPL67" s="123"/>
      <c r="VPM67" s="125"/>
      <c r="VPN67" s="328"/>
      <c r="VPO67" s="329"/>
      <c r="VPP67" s="124"/>
      <c r="VPQ67" s="122"/>
      <c r="VPR67" s="170"/>
      <c r="VPS67" s="122"/>
      <c r="VPT67" s="123"/>
      <c r="VPU67" s="122"/>
      <c r="VPV67" s="123"/>
      <c r="VPW67" s="122"/>
      <c r="VPX67" s="123"/>
      <c r="VPY67" s="122"/>
      <c r="VPZ67" s="123"/>
      <c r="VQA67" s="125"/>
      <c r="VQB67" s="328"/>
      <c r="VQC67" s="329"/>
      <c r="VQD67" s="124"/>
      <c r="VQE67" s="122"/>
      <c r="VQF67" s="170"/>
      <c r="VQG67" s="122"/>
      <c r="VQH67" s="123"/>
      <c r="VQI67" s="122"/>
      <c r="VQJ67" s="123"/>
      <c r="VQK67" s="122"/>
      <c r="VQL67" s="123"/>
      <c r="VQM67" s="122"/>
      <c r="VQN67" s="123"/>
      <c r="VQO67" s="125"/>
      <c r="VQP67" s="328"/>
      <c r="VQQ67" s="329"/>
      <c r="VQR67" s="124"/>
      <c r="VQS67" s="122"/>
      <c r="VQT67" s="170"/>
      <c r="VQU67" s="122"/>
      <c r="VQV67" s="123"/>
      <c r="VQW67" s="122"/>
      <c r="VQX67" s="123"/>
      <c r="VQY67" s="122"/>
      <c r="VQZ67" s="123"/>
      <c r="VRA67" s="122"/>
      <c r="VRB67" s="123"/>
      <c r="VRC67" s="125"/>
      <c r="VRD67" s="328"/>
      <c r="VRE67" s="329"/>
      <c r="VRF67" s="124"/>
      <c r="VRG67" s="122"/>
      <c r="VRH67" s="170"/>
      <c r="VRI67" s="122"/>
      <c r="VRJ67" s="123"/>
      <c r="VRK67" s="122"/>
      <c r="VRL67" s="123"/>
      <c r="VRM67" s="122"/>
      <c r="VRN67" s="123"/>
      <c r="VRO67" s="122"/>
      <c r="VRP67" s="123"/>
      <c r="VRQ67" s="125"/>
      <c r="VRR67" s="328"/>
      <c r="VRS67" s="329"/>
      <c r="VRT67" s="124"/>
      <c r="VRU67" s="122"/>
      <c r="VRV67" s="170"/>
      <c r="VRW67" s="122"/>
      <c r="VRX67" s="123"/>
      <c r="VRY67" s="122"/>
      <c r="VRZ67" s="123"/>
      <c r="VSA67" s="122"/>
      <c r="VSB67" s="123"/>
      <c r="VSC67" s="122"/>
      <c r="VSD67" s="123"/>
      <c r="VSE67" s="125"/>
      <c r="VSF67" s="328"/>
      <c r="VSG67" s="329"/>
      <c r="VSH67" s="124"/>
      <c r="VSI67" s="122"/>
      <c r="VSJ67" s="170"/>
      <c r="VSK67" s="122"/>
      <c r="VSL67" s="123"/>
      <c r="VSM67" s="122"/>
      <c r="VSN67" s="123"/>
      <c r="VSO67" s="122"/>
      <c r="VSP67" s="123"/>
      <c r="VSQ67" s="122"/>
      <c r="VSR67" s="123"/>
      <c r="VSS67" s="125"/>
      <c r="VST67" s="328"/>
      <c r="VSU67" s="329"/>
      <c r="VSV67" s="124"/>
      <c r="VSW67" s="122"/>
      <c r="VSX67" s="170"/>
      <c r="VSY67" s="122"/>
      <c r="VSZ67" s="123"/>
      <c r="VTA67" s="122"/>
      <c r="VTB67" s="123"/>
      <c r="VTC67" s="122"/>
      <c r="VTD67" s="123"/>
      <c r="VTE67" s="122"/>
      <c r="VTF67" s="123"/>
      <c r="VTG67" s="125"/>
      <c r="VTH67" s="328"/>
      <c r="VTI67" s="329"/>
      <c r="VTJ67" s="124"/>
      <c r="VTK67" s="122"/>
      <c r="VTL67" s="170"/>
      <c r="VTM67" s="122"/>
      <c r="VTN67" s="123"/>
      <c r="VTO67" s="122"/>
      <c r="VTP67" s="123"/>
      <c r="VTQ67" s="122"/>
      <c r="VTR67" s="123"/>
      <c r="VTS67" s="122"/>
      <c r="VTT67" s="123"/>
      <c r="VTU67" s="125"/>
      <c r="VTV67" s="328"/>
      <c r="VTW67" s="329"/>
      <c r="VTX67" s="124"/>
      <c r="VTY67" s="122"/>
      <c r="VTZ67" s="170"/>
      <c r="VUA67" s="122"/>
      <c r="VUB67" s="123"/>
      <c r="VUC67" s="122"/>
      <c r="VUD67" s="123"/>
      <c r="VUE67" s="122"/>
      <c r="VUF67" s="123"/>
      <c r="VUG67" s="122"/>
      <c r="VUH67" s="123"/>
      <c r="VUI67" s="125"/>
      <c r="VUJ67" s="328"/>
      <c r="VUK67" s="329"/>
      <c r="VUL67" s="124"/>
      <c r="VUM67" s="122"/>
      <c r="VUN67" s="170"/>
      <c r="VUO67" s="122"/>
      <c r="VUP67" s="123"/>
      <c r="VUQ67" s="122"/>
      <c r="VUR67" s="123"/>
      <c r="VUS67" s="122"/>
      <c r="VUT67" s="123"/>
      <c r="VUU67" s="122"/>
      <c r="VUV67" s="123"/>
      <c r="VUW67" s="125"/>
      <c r="VUX67" s="328"/>
      <c r="VUY67" s="329"/>
      <c r="VUZ67" s="124"/>
      <c r="VVA67" s="122"/>
      <c r="VVB67" s="170"/>
      <c r="VVC67" s="122"/>
      <c r="VVD67" s="123"/>
      <c r="VVE67" s="122"/>
      <c r="VVF67" s="123"/>
      <c r="VVG67" s="122"/>
      <c r="VVH67" s="123"/>
      <c r="VVI67" s="122"/>
      <c r="VVJ67" s="123"/>
      <c r="VVK67" s="125"/>
      <c r="VVL67" s="328"/>
      <c r="VVM67" s="329"/>
      <c r="VVN67" s="124"/>
      <c r="VVO67" s="122"/>
      <c r="VVP67" s="170"/>
      <c r="VVQ67" s="122"/>
      <c r="VVR67" s="123"/>
      <c r="VVS67" s="122"/>
      <c r="VVT67" s="123"/>
      <c r="VVU67" s="122"/>
      <c r="VVV67" s="123"/>
      <c r="VVW67" s="122"/>
      <c r="VVX67" s="123"/>
      <c r="VVY67" s="125"/>
      <c r="VVZ67" s="328"/>
      <c r="VWA67" s="329"/>
      <c r="VWB67" s="124"/>
      <c r="VWC67" s="122"/>
      <c r="VWD67" s="170"/>
      <c r="VWE67" s="122"/>
      <c r="VWF67" s="123"/>
      <c r="VWG67" s="122"/>
      <c r="VWH67" s="123"/>
      <c r="VWI67" s="122"/>
      <c r="VWJ67" s="123"/>
      <c r="VWK67" s="122"/>
      <c r="VWL67" s="123"/>
      <c r="VWM67" s="125"/>
      <c r="VWN67" s="328"/>
      <c r="VWO67" s="329"/>
      <c r="VWP67" s="124"/>
      <c r="VWQ67" s="122"/>
      <c r="VWR67" s="170"/>
      <c r="VWS67" s="122"/>
      <c r="VWT67" s="123"/>
      <c r="VWU67" s="122"/>
      <c r="VWV67" s="123"/>
      <c r="VWW67" s="122"/>
      <c r="VWX67" s="123"/>
      <c r="VWY67" s="122"/>
      <c r="VWZ67" s="123"/>
      <c r="VXA67" s="125"/>
      <c r="VXB67" s="328"/>
      <c r="VXC67" s="329"/>
      <c r="VXD67" s="124"/>
      <c r="VXE67" s="122"/>
      <c r="VXF67" s="170"/>
      <c r="VXG67" s="122"/>
      <c r="VXH67" s="123"/>
      <c r="VXI67" s="122"/>
      <c r="VXJ67" s="123"/>
      <c r="VXK67" s="122"/>
      <c r="VXL67" s="123"/>
      <c r="VXM67" s="122"/>
      <c r="VXN67" s="123"/>
      <c r="VXO67" s="125"/>
      <c r="VXP67" s="328"/>
      <c r="VXQ67" s="329"/>
      <c r="VXR67" s="124"/>
      <c r="VXS67" s="122"/>
      <c r="VXT67" s="170"/>
      <c r="VXU67" s="122"/>
      <c r="VXV67" s="123"/>
      <c r="VXW67" s="122"/>
      <c r="VXX67" s="123"/>
      <c r="VXY67" s="122"/>
      <c r="VXZ67" s="123"/>
      <c r="VYA67" s="122"/>
      <c r="VYB67" s="123"/>
      <c r="VYC67" s="125"/>
      <c r="VYD67" s="328"/>
      <c r="VYE67" s="329"/>
      <c r="VYF67" s="124"/>
      <c r="VYG67" s="122"/>
      <c r="VYH67" s="170"/>
      <c r="VYI67" s="122"/>
      <c r="VYJ67" s="123"/>
      <c r="VYK67" s="122"/>
      <c r="VYL67" s="123"/>
      <c r="VYM67" s="122"/>
      <c r="VYN67" s="123"/>
      <c r="VYO67" s="122"/>
      <c r="VYP67" s="123"/>
      <c r="VYQ67" s="125"/>
      <c r="VYR67" s="328"/>
      <c r="VYS67" s="329"/>
      <c r="VYT67" s="124"/>
      <c r="VYU67" s="122"/>
      <c r="VYV67" s="170"/>
      <c r="VYW67" s="122"/>
      <c r="VYX67" s="123"/>
      <c r="VYY67" s="122"/>
      <c r="VYZ67" s="123"/>
      <c r="VZA67" s="122"/>
      <c r="VZB67" s="123"/>
      <c r="VZC67" s="122"/>
      <c r="VZD67" s="123"/>
      <c r="VZE67" s="125"/>
      <c r="VZF67" s="328"/>
      <c r="VZG67" s="329"/>
      <c r="VZH67" s="124"/>
      <c r="VZI67" s="122"/>
      <c r="VZJ67" s="170"/>
      <c r="VZK67" s="122"/>
      <c r="VZL67" s="123"/>
      <c r="VZM67" s="122"/>
      <c r="VZN67" s="123"/>
      <c r="VZO67" s="122"/>
      <c r="VZP67" s="123"/>
      <c r="VZQ67" s="122"/>
      <c r="VZR67" s="123"/>
      <c r="VZS67" s="125"/>
      <c r="VZT67" s="328"/>
      <c r="VZU67" s="329"/>
      <c r="VZV67" s="124"/>
      <c r="VZW67" s="122"/>
      <c r="VZX67" s="170"/>
      <c r="VZY67" s="122"/>
      <c r="VZZ67" s="123"/>
      <c r="WAA67" s="122"/>
      <c r="WAB67" s="123"/>
      <c r="WAC67" s="122"/>
      <c r="WAD67" s="123"/>
      <c r="WAE67" s="122"/>
      <c r="WAF67" s="123"/>
      <c r="WAG67" s="125"/>
      <c r="WAH67" s="328"/>
      <c r="WAI67" s="329"/>
      <c r="WAJ67" s="124"/>
      <c r="WAK67" s="122"/>
      <c r="WAL67" s="170"/>
      <c r="WAM67" s="122"/>
      <c r="WAN67" s="123"/>
      <c r="WAO67" s="122"/>
      <c r="WAP67" s="123"/>
      <c r="WAQ67" s="122"/>
      <c r="WAR67" s="123"/>
      <c r="WAS67" s="122"/>
      <c r="WAT67" s="123"/>
      <c r="WAU67" s="125"/>
      <c r="WAV67" s="328"/>
      <c r="WAW67" s="329"/>
      <c r="WAX67" s="124"/>
      <c r="WAY67" s="122"/>
      <c r="WAZ67" s="170"/>
      <c r="WBA67" s="122"/>
      <c r="WBB67" s="123"/>
      <c r="WBC67" s="122"/>
      <c r="WBD67" s="123"/>
      <c r="WBE67" s="122"/>
      <c r="WBF67" s="123"/>
      <c r="WBG67" s="122"/>
      <c r="WBH67" s="123"/>
      <c r="WBI67" s="125"/>
      <c r="WBJ67" s="328"/>
      <c r="WBK67" s="329"/>
      <c r="WBL67" s="124"/>
      <c r="WBM67" s="122"/>
      <c r="WBN67" s="170"/>
      <c r="WBO67" s="122"/>
      <c r="WBP67" s="123"/>
      <c r="WBQ67" s="122"/>
      <c r="WBR67" s="123"/>
      <c r="WBS67" s="122"/>
      <c r="WBT67" s="123"/>
      <c r="WBU67" s="122"/>
      <c r="WBV67" s="123"/>
      <c r="WBW67" s="125"/>
      <c r="WBX67" s="328"/>
      <c r="WBY67" s="329"/>
      <c r="WBZ67" s="124"/>
      <c r="WCA67" s="122"/>
      <c r="WCB67" s="170"/>
      <c r="WCC67" s="122"/>
      <c r="WCD67" s="123"/>
      <c r="WCE67" s="122"/>
      <c r="WCF67" s="123"/>
      <c r="WCG67" s="122"/>
      <c r="WCH67" s="123"/>
      <c r="WCI67" s="122"/>
      <c r="WCJ67" s="123"/>
      <c r="WCK67" s="125"/>
      <c r="WCL67" s="328"/>
      <c r="WCM67" s="329"/>
      <c r="WCN67" s="124"/>
      <c r="WCO67" s="122"/>
      <c r="WCP67" s="170"/>
      <c r="WCQ67" s="122"/>
      <c r="WCR67" s="123"/>
      <c r="WCS67" s="122"/>
      <c r="WCT67" s="123"/>
      <c r="WCU67" s="122"/>
      <c r="WCV67" s="123"/>
      <c r="WCW67" s="122"/>
      <c r="WCX67" s="123"/>
      <c r="WCY67" s="125"/>
      <c r="WCZ67" s="328"/>
      <c r="WDA67" s="329"/>
      <c r="WDB67" s="124"/>
      <c r="WDC67" s="122"/>
      <c r="WDD67" s="170"/>
      <c r="WDE67" s="122"/>
      <c r="WDF67" s="123"/>
      <c r="WDG67" s="122"/>
      <c r="WDH67" s="123"/>
      <c r="WDI67" s="122"/>
      <c r="WDJ67" s="123"/>
      <c r="WDK67" s="122"/>
      <c r="WDL67" s="123"/>
      <c r="WDM67" s="125"/>
      <c r="WDN67" s="328"/>
      <c r="WDO67" s="329"/>
      <c r="WDP67" s="124"/>
      <c r="WDQ67" s="122"/>
      <c r="WDR67" s="170"/>
      <c r="WDS67" s="122"/>
      <c r="WDT67" s="123"/>
      <c r="WDU67" s="122"/>
      <c r="WDV67" s="123"/>
      <c r="WDW67" s="122"/>
      <c r="WDX67" s="123"/>
      <c r="WDY67" s="122"/>
      <c r="WDZ67" s="123"/>
      <c r="WEA67" s="125"/>
      <c r="WEB67" s="328"/>
      <c r="WEC67" s="329"/>
      <c r="WED67" s="124"/>
      <c r="WEE67" s="122"/>
      <c r="WEF67" s="170"/>
      <c r="WEG67" s="122"/>
      <c r="WEH67" s="123"/>
      <c r="WEI67" s="122"/>
      <c r="WEJ67" s="123"/>
      <c r="WEK67" s="122"/>
      <c r="WEL67" s="123"/>
      <c r="WEM67" s="122"/>
      <c r="WEN67" s="123"/>
      <c r="WEO67" s="125"/>
      <c r="WEP67" s="328"/>
      <c r="WEQ67" s="329"/>
      <c r="WER67" s="124"/>
      <c r="WES67" s="122"/>
      <c r="WET67" s="170"/>
      <c r="WEU67" s="122"/>
      <c r="WEV67" s="123"/>
      <c r="WEW67" s="122"/>
      <c r="WEX67" s="123"/>
      <c r="WEY67" s="122"/>
      <c r="WEZ67" s="123"/>
      <c r="WFA67" s="122"/>
      <c r="WFB67" s="123"/>
      <c r="WFC67" s="125"/>
      <c r="WFD67" s="328"/>
      <c r="WFE67" s="329"/>
      <c r="WFF67" s="124"/>
      <c r="WFG67" s="122"/>
      <c r="WFH67" s="170"/>
      <c r="WFI67" s="122"/>
      <c r="WFJ67" s="123"/>
      <c r="WFK67" s="122"/>
      <c r="WFL67" s="123"/>
      <c r="WFM67" s="122"/>
      <c r="WFN67" s="123"/>
      <c r="WFO67" s="122"/>
      <c r="WFP67" s="123"/>
      <c r="WFQ67" s="125"/>
      <c r="WFR67" s="328"/>
      <c r="WFS67" s="329"/>
      <c r="WFT67" s="124"/>
      <c r="WFU67" s="122"/>
      <c r="WFV67" s="170"/>
      <c r="WFW67" s="122"/>
      <c r="WFX67" s="123"/>
      <c r="WFY67" s="122"/>
      <c r="WFZ67" s="123"/>
      <c r="WGA67" s="122"/>
      <c r="WGB67" s="123"/>
      <c r="WGC67" s="122"/>
      <c r="WGD67" s="123"/>
      <c r="WGE67" s="125"/>
      <c r="WGF67" s="328"/>
      <c r="WGG67" s="329"/>
      <c r="WGH67" s="124"/>
      <c r="WGI67" s="122"/>
      <c r="WGJ67" s="170"/>
      <c r="WGK67" s="122"/>
      <c r="WGL67" s="123"/>
      <c r="WGM67" s="122"/>
      <c r="WGN67" s="123"/>
      <c r="WGO67" s="122"/>
      <c r="WGP67" s="123"/>
      <c r="WGQ67" s="122"/>
      <c r="WGR67" s="123"/>
      <c r="WGS67" s="125"/>
      <c r="WGT67" s="328"/>
      <c r="WGU67" s="329"/>
      <c r="WGV67" s="124"/>
      <c r="WGW67" s="122"/>
      <c r="WGX67" s="170"/>
      <c r="WGY67" s="122"/>
      <c r="WGZ67" s="123"/>
      <c r="WHA67" s="122"/>
      <c r="WHB67" s="123"/>
      <c r="WHC67" s="122"/>
      <c r="WHD67" s="123"/>
      <c r="WHE67" s="122"/>
      <c r="WHF67" s="123"/>
      <c r="WHG67" s="125"/>
      <c r="WHH67" s="328"/>
      <c r="WHI67" s="329"/>
      <c r="WHJ67" s="124"/>
      <c r="WHK67" s="122"/>
      <c r="WHL67" s="170"/>
      <c r="WHM67" s="122"/>
      <c r="WHN67" s="123"/>
      <c r="WHO67" s="122"/>
      <c r="WHP67" s="123"/>
      <c r="WHQ67" s="122"/>
      <c r="WHR67" s="123"/>
      <c r="WHS67" s="122"/>
      <c r="WHT67" s="123"/>
      <c r="WHU67" s="125"/>
      <c r="WHV67" s="328"/>
      <c r="WHW67" s="329"/>
      <c r="WHX67" s="124"/>
      <c r="WHY67" s="122"/>
      <c r="WHZ67" s="170"/>
      <c r="WIA67" s="122"/>
      <c r="WIB67" s="123"/>
      <c r="WIC67" s="122"/>
      <c r="WID67" s="123"/>
      <c r="WIE67" s="122"/>
      <c r="WIF67" s="123"/>
      <c r="WIG67" s="122"/>
      <c r="WIH67" s="123"/>
      <c r="WII67" s="125"/>
      <c r="WIJ67" s="328"/>
      <c r="WIK67" s="329"/>
      <c r="WIL67" s="124"/>
      <c r="WIM67" s="122"/>
      <c r="WIN67" s="170"/>
      <c r="WIO67" s="122"/>
      <c r="WIP67" s="123"/>
      <c r="WIQ67" s="122"/>
      <c r="WIR67" s="123"/>
      <c r="WIS67" s="122"/>
      <c r="WIT67" s="123"/>
      <c r="WIU67" s="122"/>
      <c r="WIV67" s="123"/>
      <c r="WIW67" s="125"/>
      <c r="WIX67" s="328"/>
      <c r="WIY67" s="329"/>
      <c r="WIZ67" s="124"/>
      <c r="WJA67" s="122"/>
      <c r="WJB67" s="170"/>
      <c r="WJC67" s="122"/>
      <c r="WJD67" s="123"/>
      <c r="WJE67" s="122"/>
      <c r="WJF67" s="123"/>
      <c r="WJG67" s="122"/>
      <c r="WJH67" s="123"/>
      <c r="WJI67" s="122"/>
      <c r="WJJ67" s="123"/>
      <c r="WJK67" s="125"/>
      <c r="WJL67" s="328"/>
      <c r="WJM67" s="329"/>
      <c r="WJN67" s="124"/>
      <c r="WJO67" s="122"/>
      <c r="WJP67" s="170"/>
      <c r="WJQ67" s="122"/>
      <c r="WJR67" s="123"/>
      <c r="WJS67" s="122"/>
      <c r="WJT67" s="123"/>
      <c r="WJU67" s="122"/>
      <c r="WJV67" s="123"/>
      <c r="WJW67" s="122"/>
      <c r="WJX67" s="123"/>
      <c r="WJY67" s="125"/>
      <c r="WJZ67" s="328"/>
      <c r="WKA67" s="329"/>
      <c r="WKB67" s="124"/>
      <c r="WKC67" s="122"/>
      <c r="WKD67" s="170"/>
      <c r="WKE67" s="122"/>
      <c r="WKF67" s="123"/>
      <c r="WKG67" s="122"/>
      <c r="WKH67" s="123"/>
      <c r="WKI67" s="122"/>
      <c r="WKJ67" s="123"/>
      <c r="WKK67" s="122"/>
      <c r="WKL67" s="123"/>
      <c r="WKM67" s="125"/>
      <c r="WKN67" s="328"/>
      <c r="WKO67" s="329"/>
      <c r="WKP67" s="124"/>
      <c r="WKQ67" s="122"/>
      <c r="WKR67" s="170"/>
      <c r="WKS67" s="122"/>
      <c r="WKT67" s="123"/>
      <c r="WKU67" s="122"/>
      <c r="WKV67" s="123"/>
      <c r="WKW67" s="122"/>
      <c r="WKX67" s="123"/>
      <c r="WKY67" s="122"/>
      <c r="WKZ67" s="123"/>
      <c r="WLA67" s="125"/>
      <c r="WLB67" s="328"/>
      <c r="WLC67" s="329"/>
      <c r="WLD67" s="124"/>
      <c r="WLE67" s="122"/>
      <c r="WLF67" s="170"/>
      <c r="WLG67" s="122"/>
      <c r="WLH67" s="123"/>
      <c r="WLI67" s="122"/>
      <c r="WLJ67" s="123"/>
      <c r="WLK67" s="122"/>
      <c r="WLL67" s="123"/>
      <c r="WLM67" s="122"/>
      <c r="WLN67" s="123"/>
      <c r="WLO67" s="125"/>
      <c r="WLP67" s="328"/>
      <c r="WLQ67" s="329"/>
      <c r="WLR67" s="124"/>
      <c r="WLS67" s="122"/>
      <c r="WLT67" s="170"/>
      <c r="WLU67" s="122"/>
      <c r="WLV67" s="123"/>
      <c r="WLW67" s="122"/>
      <c r="WLX67" s="123"/>
      <c r="WLY67" s="122"/>
      <c r="WLZ67" s="123"/>
      <c r="WMA67" s="122"/>
      <c r="WMB67" s="123"/>
      <c r="WMC67" s="125"/>
      <c r="WMD67" s="328"/>
      <c r="WME67" s="329"/>
      <c r="WMF67" s="124"/>
      <c r="WMG67" s="122"/>
      <c r="WMH67" s="170"/>
      <c r="WMI67" s="122"/>
      <c r="WMJ67" s="123"/>
      <c r="WMK67" s="122"/>
      <c r="WML67" s="123"/>
      <c r="WMM67" s="122"/>
      <c r="WMN67" s="123"/>
      <c r="WMO67" s="122"/>
      <c r="WMP67" s="123"/>
      <c r="WMQ67" s="125"/>
      <c r="WMR67" s="328"/>
      <c r="WMS67" s="329"/>
      <c r="WMT67" s="124"/>
      <c r="WMU67" s="122"/>
      <c r="WMV67" s="170"/>
      <c r="WMW67" s="122"/>
      <c r="WMX67" s="123"/>
      <c r="WMY67" s="122"/>
      <c r="WMZ67" s="123"/>
      <c r="WNA67" s="122"/>
      <c r="WNB67" s="123"/>
      <c r="WNC67" s="122"/>
      <c r="WND67" s="123"/>
      <c r="WNE67" s="125"/>
      <c r="WNF67" s="328"/>
      <c r="WNG67" s="329"/>
      <c r="WNH67" s="124"/>
      <c r="WNI67" s="122"/>
      <c r="WNJ67" s="170"/>
      <c r="WNK67" s="122"/>
      <c r="WNL67" s="123"/>
      <c r="WNM67" s="122"/>
      <c r="WNN67" s="123"/>
      <c r="WNO67" s="122"/>
      <c r="WNP67" s="123"/>
      <c r="WNQ67" s="122"/>
      <c r="WNR67" s="123"/>
      <c r="WNS67" s="125"/>
      <c r="WNT67" s="328"/>
      <c r="WNU67" s="329"/>
      <c r="WNV67" s="124"/>
      <c r="WNW67" s="122"/>
      <c r="WNX67" s="170"/>
      <c r="WNY67" s="122"/>
      <c r="WNZ67" s="123"/>
      <c r="WOA67" s="122"/>
      <c r="WOB67" s="123"/>
      <c r="WOC67" s="122"/>
      <c r="WOD67" s="123"/>
      <c r="WOE67" s="122"/>
      <c r="WOF67" s="123"/>
      <c r="WOG67" s="125"/>
      <c r="WOH67" s="328"/>
      <c r="WOI67" s="329"/>
      <c r="WOJ67" s="124"/>
      <c r="WOK67" s="122"/>
      <c r="WOL67" s="170"/>
      <c r="WOM67" s="122"/>
      <c r="WON67" s="123"/>
      <c r="WOO67" s="122"/>
      <c r="WOP67" s="123"/>
      <c r="WOQ67" s="122"/>
      <c r="WOR67" s="123"/>
      <c r="WOS67" s="122"/>
      <c r="WOT67" s="123"/>
      <c r="WOU67" s="125"/>
      <c r="WOV67" s="328"/>
      <c r="WOW67" s="329"/>
      <c r="WOX67" s="124"/>
      <c r="WOY67" s="122"/>
      <c r="WOZ67" s="170"/>
      <c r="WPA67" s="122"/>
      <c r="WPB67" s="123"/>
      <c r="WPC67" s="122"/>
      <c r="WPD67" s="123"/>
      <c r="WPE67" s="122"/>
      <c r="WPF67" s="123"/>
      <c r="WPG67" s="122"/>
      <c r="WPH67" s="123"/>
      <c r="WPI67" s="125"/>
      <c r="WPJ67" s="328"/>
      <c r="WPK67" s="329"/>
      <c r="WPL67" s="124"/>
      <c r="WPM67" s="122"/>
      <c r="WPN67" s="170"/>
      <c r="WPO67" s="122"/>
      <c r="WPP67" s="123"/>
      <c r="WPQ67" s="122"/>
      <c r="WPR67" s="123"/>
      <c r="WPS67" s="122"/>
      <c r="WPT67" s="123"/>
      <c r="WPU67" s="122"/>
      <c r="WPV67" s="123"/>
      <c r="WPW67" s="125"/>
      <c r="WPX67" s="328"/>
      <c r="WPY67" s="329"/>
      <c r="WPZ67" s="124"/>
      <c r="WQA67" s="122"/>
      <c r="WQB67" s="170"/>
      <c r="WQC67" s="122"/>
      <c r="WQD67" s="123"/>
      <c r="WQE67" s="122"/>
      <c r="WQF67" s="123"/>
      <c r="WQG67" s="122"/>
      <c r="WQH67" s="123"/>
      <c r="WQI67" s="122"/>
      <c r="WQJ67" s="123"/>
      <c r="WQK67" s="125"/>
      <c r="WQL67" s="328"/>
      <c r="WQM67" s="329"/>
      <c r="WQN67" s="124"/>
      <c r="WQO67" s="122"/>
      <c r="WQP67" s="170"/>
      <c r="WQQ67" s="122"/>
      <c r="WQR67" s="123"/>
      <c r="WQS67" s="122"/>
      <c r="WQT67" s="123"/>
      <c r="WQU67" s="122"/>
      <c r="WQV67" s="123"/>
      <c r="WQW67" s="122"/>
      <c r="WQX67" s="123"/>
      <c r="WQY67" s="125"/>
      <c r="WQZ67" s="328"/>
      <c r="WRA67" s="329"/>
      <c r="WRB67" s="124"/>
      <c r="WRC67" s="122"/>
      <c r="WRD67" s="170"/>
      <c r="WRE67" s="122"/>
      <c r="WRF67" s="123"/>
      <c r="WRG67" s="122"/>
      <c r="WRH67" s="123"/>
      <c r="WRI67" s="122"/>
      <c r="WRJ67" s="123"/>
      <c r="WRK67" s="122"/>
      <c r="WRL67" s="123"/>
      <c r="WRM67" s="125"/>
      <c r="WRN67" s="328"/>
      <c r="WRO67" s="329"/>
      <c r="WRP67" s="124"/>
      <c r="WRQ67" s="122"/>
      <c r="WRR67" s="170"/>
      <c r="WRS67" s="122"/>
      <c r="WRT67" s="123"/>
      <c r="WRU67" s="122"/>
      <c r="WRV67" s="123"/>
      <c r="WRW67" s="122"/>
      <c r="WRX67" s="123"/>
      <c r="WRY67" s="122"/>
      <c r="WRZ67" s="123"/>
      <c r="WSA67" s="125"/>
      <c r="WSB67" s="328"/>
      <c r="WSC67" s="329"/>
      <c r="WSD67" s="124"/>
      <c r="WSE67" s="122"/>
      <c r="WSF67" s="170"/>
      <c r="WSG67" s="122"/>
      <c r="WSH67" s="123"/>
      <c r="WSI67" s="122"/>
      <c r="WSJ67" s="123"/>
      <c r="WSK67" s="122"/>
      <c r="WSL67" s="123"/>
      <c r="WSM67" s="122"/>
      <c r="WSN67" s="123"/>
      <c r="WSO67" s="125"/>
      <c r="WSP67" s="328"/>
      <c r="WSQ67" s="329"/>
      <c r="WSR67" s="124"/>
      <c r="WSS67" s="122"/>
      <c r="WST67" s="170"/>
      <c r="WSU67" s="122"/>
      <c r="WSV67" s="123"/>
      <c r="WSW67" s="122"/>
      <c r="WSX67" s="123"/>
      <c r="WSY67" s="122"/>
      <c r="WSZ67" s="123"/>
      <c r="WTA67" s="122"/>
      <c r="WTB67" s="123"/>
      <c r="WTC67" s="125"/>
      <c r="WTD67" s="328"/>
      <c r="WTE67" s="329"/>
      <c r="WTF67" s="124"/>
      <c r="WTG67" s="122"/>
      <c r="WTH67" s="170"/>
      <c r="WTI67" s="122"/>
      <c r="WTJ67" s="123"/>
      <c r="WTK67" s="122"/>
      <c r="WTL67" s="123"/>
      <c r="WTM67" s="122"/>
      <c r="WTN67" s="123"/>
      <c r="WTO67" s="122"/>
      <c r="WTP67" s="123"/>
      <c r="WTQ67" s="125"/>
      <c r="WTR67" s="328"/>
      <c r="WTS67" s="329"/>
      <c r="WTT67" s="124"/>
      <c r="WTU67" s="122"/>
      <c r="WTV67" s="170"/>
      <c r="WTW67" s="122"/>
      <c r="WTX67" s="123"/>
      <c r="WTY67" s="122"/>
      <c r="WTZ67" s="123"/>
      <c r="WUA67" s="122"/>
      <c r="WUB67" s="123"/>
      <c r="WUC67" s="122"/>
      <c r="WUD67" s="123"/>
      <c r="WUE67" s="125"/>
      <c r="WUF67" s="328"/>
      <c r="WUG67" s="329"/>
      <c r="WUH67" s="124"/>
      <c r="WUI67" s="122"/>
      <c r="WUJ67" s="170"/>
      <c r="WUK67" s="122"/>
      <c r="WUL67" s="123"/>
      <c r="WUM67" s="122"/>
      <c r="WUN67" s="123"/>
      <c r="WUO67" s="122"/>
      <c r="WUP67" s="123"/>
      <c r="WUQ67" s="122"/>
      <c r="WUR67" s="123"/>
      <c r="WUS67" s="125"/>
      <c r="WUT67" s="328"/>
      <c r="WUU67" s="329"/>
      <c r="WUV67" s="124"/>
      <c r="WUW67" s="122"/>
      <c r="WUX67" s="170"/>
      <c r="WUY67" s="122"/>
      <c r="WUZ67" s="123"/>
      <c r="WVA67" s="122"/>
      <c r="WVB67" s="123"/>
      <c r="WVC67" s="122"/>
      <c r="WVD67" s="123"/>
      <c r="WVE67" s="122"/>
      <c r="WVF67" s="123"/>
      <c r="WVG67" s="125"/>
      <c r="WVH67" s="328"/>
      <c r="WVI67" s="329"/>
      <c r="WVJ67" s="124"/>
      <c r="WVK67" s="122"/>
      <c r="WVL67" s="170"/>
      <c r="WVM67" s="122"/>
      <c r="WVN67" s="123"/>
      <c r="WVO67" s="122"/>
      <c r="WVP67" s="123"/>
      <c r="WVQ67" s="122"/>
      <c r="WVR67" s="123"/>
      <c r="WVS67" s="122"/>
      <c r="WVT67" s="123"/>
      <c r="WVU67" s="125"/>
      <c r="WVV67" s="328"/>
      <c r="WVW67" s="329"/>
      <c r="WVX67" s="124"/>
      <c r="WVY67" s="122"/>
      <c r="WVZ67" s="170"/>
      <c r="WWA67" s="122"/>
      <c r="WWB67" s="123"/>
      <c r="WWC67" s="122"/>
      <c r="WWD67" s="123"/>
      <c r="WWE67" s="122"/>
      <c r="WWF67" s="123"/>
      <c r="WWG67" s="122"/>
      <c r="WWH67" s="123"/>
      <c r="WWI67" s="125"/>
      <c r="WWJ67" s="328"/>
      <c r="WWK67" s="329"/>
      <c r="WWL67" s="124"/>
      <c r="WWM67" s="122"/>
      <c r="WWN67" s="170"/>
      <c r="WWO67" s="122"/>
      <c r="WWP67" s="123"/>
      <c r="WWQ67" s="122"/>
      <c r="WWR67" s="123"/>
      <c r="WWS67" s="122"/>
      <c r="WWT67" s="123"/>
      <c r="WWU67" s="122"/>
      <c r="WWV67" s="123"/>
      <c r="WWW67" s="125"/>
      <c r="WWX67" s="328"/>
      <c r="WWY67" s="329"/>
      <c r="WWZ67" s="124"/>
      <c r="WXA67" s="122"/>
      <c r="WXB67" s="170"/>
      <c r="WXC67" s="122"/>
      <c r="WXD67" s="123"/>
      <c r="WXE67" s="122"/>
      <c r="WXF67" s="123"/>
      <c r="WXG67" s="122"/>
      <c r="WXH67" s="123"/>
      <c r="WXI67" s="122"/>
      <c r="WXJ67" s="123"/>
      <c r="WXK67" s="125"/>
      <c r="WXL67" s="328"/>
      <c r="WXM67" s="329"/>
      <c r="WXN67" s="124"/>
      <c r="WXO67" s="122"/>
      <c r="WXP67" s="170"/>
      <c r="WXQ67" s="122"/>
      <c r="WXR67" s="123"/>
      <c r="WXS67" s="122"/>
      <c r="WXT67" s="123"/>
      <c r="WXU67" s="122"/>
      <c r="WXV67" s="123"/>
      <c r="WXW67" s="122"/>
      <c r="WXX67" s="123"/>
      <c r="WXY67" s="125"/>
      <c r="WXZ67" s="328"/>
      <c r="WYA67" s="329"/>
      <c r="WYB67" s="124"/>
      <c r="WYC67" s="122"/>
      <c r="WYD67" s="170"/>
      <c r="WYE67" s="122"/>
      <c r="WYF67" s="123"/>
      <c r="WYG67" s="122"/>
      <c r="WYH67" s="123"/>
      <c r="WYI67" s="122"/>
      <c r="WYJ67" s="123"/>
      <c r="WYK67" s="122"/>
      <c r="WYL67" s="123"/>
      <c r="WYM67" s="125"/>
      <c r="WYN67" s="328"/>
      <c r="WYO67" s="329"/>
      <c r="WYP67" s="124"/>
      <c r="WYQ67" s="122"/>
      <c r="WYR67" s="170"/>
      <c r="WYS67" s="122"/>
      <c r="WYT67" s="123"/>
      <c r="WYU67" s="122"/>
      <c r="WYV67" s="123"/>
      <c r="WYW67" s="122"/>
      <c r="WYX67" s="123"/>
      <c r="WYY67" s="122"/>
      <c r="WYZ67" s="123"/>
      <c r="WZA67" s="125"/>
      <c r="WZB67" s="328"/>
      <c r="WZC67" s="329"/>
      <c r="WZD67" s="124"/>
      <c r="WZE67" s="122"/>
      <c r="WZF67" s="170"/>
      <c r="WZG67" s="122"/>
      <c r="WZH67" s="123"/>
      <c r="WZI67" s="122"/>
      <c r="WZJ67" s="123"/>
      <c r="WZK67" s="122"/>
      <c r="WZL67" s="123"/>
      <c r="WZM67" s="122"/>
      <c r="WZN67" s="123"/>
      <c r="WZO67" s="125"/>
      <c r="WZP67" s="328"/>
      <c r="WZQ67" s="329"/>
      <c r="WZR67" s="124"/>
      <c r="WZS67" s="122"/>
      <c r="WZT67" s="170"/>
      <c r="WZU67" s="122"/>
      <c r="WZV67" s="123"/>
      <c r="WZW67" s="122"/>
      <c r="WZX67" s="123"/>
      <c r="WZY67" s="122"/>
      <c r="WZZ67" s="123"/>
      <c r="XAA67" s="122"/>
      <c r="XAB67" s="123"/>
      <c r="XAC67" s="125"/>
      <c r="XAD67" s="328"/>
      <c r="XAE67" s="329"/>
      <c r="XAF67" s="124"/>
      <c r="XAG67" s="122"/>
      <c r="XAH67" s="170"/>
      <c r="XAI67" s="122"/>
      <c r="XAJ67" s="123"/>
      <c r="XAK67" s="122"/>
      <c r="XAL67" s="123"/>
      <c r="XAM67" s="122"/>
      <c r="XAN67" s="123"/>
      <c r="XAO67" s="122"/>
      <c r="XAP67" s="123"/>
      <c r="XAQ67" s="125"/>
      <c r="XAR67" s="328"/>
      <c r="XAS67" s="329"/>
      <c r="XAT67" s="124"/>
      <c r="XAU67" s="122"/>
      <c r="XAV67" s="170"/>
      <c r="XAW67" s="122"/>
      <c r="XAX67" s="123"/>
      <c r="XAY67" s="122"/>
      <c r="XAZ67" s="123"/>
      <c r="XBA67" s="122"/>
      <c r="XBB67" s="123"/>
      <c r="XBC67" s="122"/>
      <c r="XBD67" s="123"/>
      <c r="XBE67" s="125"/>
      <c r="XBF67" s="328"/>
      <c r="XBG67" s="329"/>
      <c r="XBH67" s="124"/>
      <c r="XBI67" s="122"/>
      <c r="XBJ67" s="170"/>
      <c r="XBK67" s="122"/>
      <c r="XBL67" s="123"/>
      <c r="XBM67" s="122"/>
      <c r="XBN67" s="123"/>
      <c r="XBO67" s="122"/>
      <c r="XBP67" s="123"/>
      <c r="XBQ67" s="122"/>
      <c r="XBR67" s="123"/>
      <c r="XBS67" s="125"/>
      <c r="XBT67" s="328"/>
      <c r="XBU67" s="329"/>
      <c r="XBV67" s="124"/>
      <c r="XBW67" s="122"/>
      <c r="XBX67" s="170"/>
      <c r="XBY67" s="122"/>
      <c r="XBZ67" s="123"/>
      <c r="XCA67" s="122"/>
      <c r="XCB67" s="123"/>
      <c r="XCC67" s="122"/>
      <c r="XCD67" s="123"/>
      <c r="XCE67" s="122"/>
      <c r="XCF67" s="123"/>
      <c r="XCG67" s="125"/>
      <c r="XCH67" s="328"/>
      <c r="XCI67" s="329"/>
      <c r="XCJ67" s="124"/>
      <c r="XCK67" s="122"/>
      <c r="XCL67" s="170"/>
      <c r="XCM67" s="122"/>
      <c r="XCN67" s="123"/>
      <c r="XCO67" s="122"/>
      <c r="XCP67" s="123"/>
      <c r="XCQ67" s="122"/>
      <c r="XCR67" s="123"/>
      <c r="XCS67" s="122"/>
      <c r="XCT67" s="123"/>
      <c r="XCU67" s="125"/>
      <c r="XCV67" s="328"/>
      <c r="XCW67" s="329"/>
      <c r="XCX67" s="124"/>
      <c r="XCY67" s="122"/>
      <c r="XCZ67" s="170"/>
      <c r="XDA67" s="122"/>
      <c r="XDB67" s="123"/>
      <c r="XDC67" s="122"/>
      <c r="XDD67" s="123"/>
      <c r="XDE67" s="122"/>
      <c r="XDF67" s="123"/>
      <c r="XDG67" s="122"/>
      <c r="XDH67" s="123"/>
      <c r="XDI67" s="125"/>
      <c r="XDJ67" s="328"/>
      <c r="XDK67" s="329"/>
      <c r="XDL67" s="124"/>
      <c r="XDM67" s="122"/>
      <c r="XDN67" s="170"/>
      <c r="XDO67" s="122"/>
      <c r="XDP67" s="123"/>
      <c r="XDQ67" s="122"/>
      <c r="XDR67" s="123"/>
      <c r="XDS67" s="122"/>
      <c r="XDT67" s="123"/>
      <c r="XDU67" s="122"/>
      <c r="XDV67" s="123"/>
      <c r="XDW67" s="125"/>
      <c r="XDX67" s="328"/>
      <c r="XDY67" s="329"/>
      <c r="XDZ67" s="124"/>
      <c r="XEA67" s="122"/>
      <c r="XEB67" s="170"/>
      <c r="XEC67" s="122"/>
      <c r="XED67" s="123"/>
      <c r="XEE67" s="122"/>
      <c r="XEF67" s="123"/>
      <c r="XEG67" s="122"/>
      <c r="XEH67" s="123"/>
      <c r="XEI67" s="122"/>
      <c r="XEJ67" s="123"/>
      <c r="XEK67" s="125"/>
      <c r="XEL67" s="328"/>
      <c r="XEM67" s="329"/>
      <c r="XEN67" s="124"/>
      <c r="XEO67" s="122"/>
      <c r="XEP67" s="170"/>
      <c r="XEQ67" s="122"/>
      <c r="XER67" s="123"/>
      <c r="XES67" s="122"/>
      <c r="XET67" s="123"/>
      <c r="XEU67" s="122"/>
      <c r="XEV67" s="123"/>
      <c r="XEW67" s="122"/>
      <c r="XEX67" s="123"/>
      <c r="XEY67" s="125"/>
      <c r="XEZ67" s="328"/>
      <c r="XFA67" s="329"/>
      <c r="XFB67" s="124"/>
      <c r="XFC67" s="122"/>
      <c r="XFD67" s="170"/>
    </row>
    <row r="68" spans="1:16384" s="171" customFormat="1" ht="15" customHeight="1" thickBot="1" x14ac:dyDescent="0.3">
      <c r="A68" s="359" t="s">
        <v>9</v>
      </c>
      <c r="B68" s="219" t="s">
        <v>17</v>
      </c>
      <c r="C68" s="206">
        <f t="shared" si="1"/>
        <v>13600667</v>
      </c>
      <c r="D68" s="206">
        <f t="shared" si="1"/>
        <v>0</v>
      </c>
      <c r="E68" s="206">
        <f t="shared" si="1"/>
        <v>0</v>
      </c>
      <c r="F68" s="206">
        <f t="shared" si="1"/>
        <v>0</v>
      </c>
      <c r="G68" s="206">
        <f t="shared" si="1"/>
        <v>0</v>
      </c>
      <c r="H68" s="206">
        <f t="shared" si="1"/>
        <v>0</v>
      </c>
      <c r="I68" s="206">
        <f t="shared" si="1"/>
        <v>0</v>
      </c>
      <c r="J68" s="206">
        <f t="shared" si="1"/>
        <v>0</v>
      </c>
      <c r="K68" s="206">
        <f t="shared" si="1"/>
        <v>0</v>
      </c>
      <c r="L68" s="206">
        <f t="shared" ref="L68:L69" si="2">L11+L14+L17+L20+L23+L26+L29+L32+L35+L38+L41+L44+L47+L50+L53+L56+L59+L62+L65</f>
        <v>13600667</v>
      </c>
      <c r="M68" s="223" t="s">
        <v>18</v>
      </c>
      <c r="N68" s="335"/>
      <c r="O68" s="329"/>
      <c r="P68" s="124"/>
      <c r="Q68" s="122"/>
      <c r="R68" s="123"/>
      <c r="S68" s="122"/>
      <c r="T68" s="123"/>
      <c r="U68" s="122"/>
      <c r="V68" s="123"/>
      <c r="W68" s="122"/>
      <c r="X68" s="123"/>
      <c r="Y68" s="122"/>
      <c r="Z68" s="123"/>
      <c r="AA68" s="125"/>
      <c r="AB68" s="328"/>
      <c r="AC68" s="329"/>
      <c r="AD68" s="124"/>
      <c r="AE68" s="122"/>
      <c r="AF68" s="123"/>
      <c r="AG68" s="122"/>
      <c r="AH68" s="123"/>
      <c r="AI68" s="122"/>
      <c r="AJ68" s="123"/>
      <c r="AK68" s="122"/>
      <c r="AL68" s="123"/>
      <c r="AM68" s="122"/>
      <c r="AN68" s="123"/>
      <c r="AO68" s="125"/>
      <c r="AP68" s="328"/>
      <c r="AQ68" s="329"/>
      <c r="AR68" s="124"/>
      <c r="AS68" s="122"/>
      <c r="AT68" s="123"/>
      <c r="AU68" s="122"/>
      <c r="AV68" s="123"/>
      <c r="AW68" s="122"/>
      <c r="AX68" s="123"/>
      <c r="AY68" s="122"/>
      <c r="AZ68" s="123"/>
      <c r="BA68" s="122"/>
      <c r="BB68" s="123"/>
      <c r="BC68" s="125"/>
      <c r="BD68" s="328"/>
      <c r="BE68" s="329"/>
      <c r="BF68" s="124"/>
      <c r="BG68" s="122"/>
      <c r="BH68" s="123"/>
      <c r="BI68" s="122"/>
      <c r="BJ68" s="123"/>
      <c r="BK68" s="122"/>
      <c r="BL68" s="123"/>
      <c r="BM68" s="122"/>
      <c r="BN68" s="123"/>
      <c r="BO68" s="122"/>
      <c r="BP68" s="123"/>
      <c r="BQ68" s="125"/>
      <c r="BR68" s="328"/>
      <c r="BS68" s="329"/>
      <c r="BT68" s="124"/>
      <c r="BU68" s="122"/>
      <c r="BV68" s="123"/>
      <c r="BW68" s="122"/>
      <c r="BX68" s="123"/>
      <c r="BY68" s="122"/>
      <c r="BZ68" s="123"/>
      <c r="CA68" s="122"/>
      <c r="CB68" s="123"/>
      <c r="CC68" s="122"/>
      <c r="CD68" s="123"/>
      <c r="CE68" s="125"/>
      <c r="CF68" s="328"/>
      <c r="CG68" s="329"/>
      <c r="CH68" s="124"/>
      <c r="CI68" s="122"/>
      <c r="CJ68" s="123"/>
      <c r="CK68" s="122"/>
      <c r="CL68" s="123"/>
      <c r="CM68" s="122"/>
      <c r="CN68" s="123"/>
      <c r="CO68" s="122"/>
      <c r="CP68" s="123"/>
      <c r="CQ68" s="122"/>
      <c r="CR68" s="123"/>
      <c r="CS68" s="125"/>
      <c r="CT68" s="328"/>
      <c r="CU68" s="329"/>
      <c r="CV68" s="124"/>
      <c r="CW68" s="122"/>
      <c r="CX68" s="123"/>
      <c r="CY68" s="122"/>
      <c r="CZ68" s="123"/>
      <c r="DA68" s="122"/>
      <c r="DB68" s="123"/>
      <c r="DC68" s="122"/>
      <c r="DD68" s="123"/>
      <c r="DE68" s="122"/>
      <c r="DF68" s="123"/>
      <c r="DG68" s="125"/>
      <c r="DH68" s="328"/>
      <c r="DI68" s="329"/>
      <c r="DJ68" s="124"/>
      <c r="DK68" s="122"/>
      <c r="DL68" s="123"/>
      <c r="DM68" s="122"/>
      <c r="DN68" s="123"/>
      <c r="DO68" s="122"/>
      <c r="DP68" s="123"/>
      <c r="DQ68" s="122"/>
      <c r="DR68" s="123"/>
      <c r="DS68" s="122"/>
      <c r="DT68" s="123"/>
      <c r="DU68" s="125"/>
      <c r="DV68" s="328"/>
      <c r="DW68" s="329"/>
      <c r="DX68" s="124"/>
      <c r="DY68" s="122"/>
      <c r="DZ68" s="123"/>
      <c r="EA68" s="122"/>
      <c r="EB68" s="123"/>
      <c r="EC68" s="122"/>
      <c r="ED68" s="123"/>
      <c r="EE68" s="122"/>
      <c r="EF68" s="123"/>
      <c r="EG68" s="122"/>
      <c r="EH68" s="123"/>
      <c r="EI68" s="125"/>
      <c r="EJ68" s="328"/>
      <c r="EK68" s="329"/>
      <c r="EL68" s="124"/>
      <c r="EM68" s="122"/>
      <c r="EN68" s="123"/>
      <c r="EO68" s="122"/>
      <c r="EP68" s="123"/>
      <c r="EQ68" s="122"/>
      <c r="ER68" s="123"/>
      <c r="ES68" s="122"/>
      <c r="ET68" s="123"/>
      <c r="EU68" s="122"/>
      <c r="EV68" s="123"/>
      <c r="EW68" s="125"/>
      <c r="EX68" s="328"/>
      <c r="EY68" s="329"/>
      <c r="EZ68" s="124"/>
      <c r="FA68" s="122"/>
      <c r="FB68" s="123"/>
      <c r="FC68" s="122"/>
      <c r="FD68" s="123"/>
      <c r="FE68" s="122"/>
      <c r="FF68" s="123"/>
      <c r="FG68" s="122"/>
      <c r="FH68" s="123"/>
      <c r="FI68" s="122"/>
      <c r="FJ68" s="123"/>
      <c r="FK68" s="125"/>
      <c r="FL68" s="328"/>
      <c r="FM68" s="329"/>
      <c r="FN68" s="124"/>
      <c r="FO68" s="122"/>
      <c r="FP68" s="123"/>
      <c r="FQ68" s="122"/>
      <c r="FR68" s="123"/>
      <c r="FS68" s="122"/>
      <c r="FT68" s="123"/>
      <c r="FU68" s="122"/>
      <c r="FV68" s="123"/>
      <c r="FW68" s="122"/>
      <c r="FX68" s="123"/>
      <c r="FY68" s="125"/>
      <c r="FZ68" s="328"/>
      <c r="GA68" s="329"/>
      <c r="GB68" s="124"/>
      <c r="GC68" s="122"/>
      <c r="GD68" s="123"/>
      <c r="GE68" s="122"/>
      <c r="GF68" s="123"/>
      <c r="GG68" s="122"/>
      <c r="GH68" s="123"/>
      <c r="GI68" s="122"/>
      <c r="GJ68" s="123"/>
      <c r="GK68" s="122"/>
      <c r="GL68" s="123"/>
      <c r="GM68" s="125"/>
      <c r="GN68" s="328"/>
      <c r="GO68" s="329"/>
      <c r="GP68" s="124"/>
      <c r="GQ68" s="122"/>
      <c r="GR68" s="123"/>
      <c r="GS68" s="122"/>
      <c r="GT68" s="123"/>
      <c r="GU68" s="122"/>
      <c r="GV68" s="123"/>
      <c r="GW68" s="122"/>
      <c r="GX68" s="123"/>
      <c r="GY68" s="122"/>
      <c r="GZ68" s="123"/>
      <c r="HA68" s="125"/>
      <c r="HB68" s="328"/>
      <c r="HC68" s="329"/>
      <c r="HD68" s="124"/>
      <c r="HE68" s="122"/>
      <c r="HF68" s="123"/>
      <c r="HG68" s="122"/>
      <c r="HH68" s="123"/>
      <c r="HI68" s="122"/>
      <c r="HJ68" s="123"/>
      <c r="HK68" s="122"/>
      <c r="HL68" s="123"/>
      <c r="HM68" s="122"/>
      <c r="HN68" s="123"/>
      <c r="HO68" s="125"/>
      <c r="HP68" s="328"/>
      <c r="HQ68" s="329"/>
      <c r="HR68" s="124"/>
      <c r="HS68" s="122"/>
      <c r="HT68" s="123"/>
      <c r="HU68" s="122"/>
      <c r="HV68" s="123"/>
      <c r="HW68" s="122"/>
      <c r="HX68" s="123"/>
      <c r="HY68" s="122"/>
      <c r="HZ68" s="123"/>
      <c r="IA68" s="122"/>
      <c r="IB68" s="123"/>
      <c r="IC68" s="125"/>
      <c r="ID68" s="328"/>
      <c r="IE68" s="329"/>
      <c r="IF68" s="124"/>
      <c r="IG68" s="122"/>
      <c r="IH68" s="123"/>
      <c r="II68" s="122"/>
      <c r="IJ68" s="123"/>
      <c r="IK68" s="122"/>
      <c r="IL68" s="123"/>
      <c r="IM68" s="122"/>
      <c r="IN68" s="123"/>
      <c r="IO68" s="122"/>
      <c r="IP68" s="123"/>
      <c r="IQ68" s="125"/>
      <c r="IR68" s="328"/>
      <c r="IS68" s="329"/>
      <c r="IT68" s="124"/>
      <c r="IU68" s="122"/>
      <c r="IV68" s="123"/>
      <c r="IW68" s="122"/>
      <c r="IX68" s="123"/>
      <c r="IY68" s="122"/>
      <c r="IZ68" s="123"/>
      <c r="JA68" s="122"/>
      <c r="JB68" s="123"/>
      <c r="JC68" s="122"/>
      <c r="JD68" s="123"/>
      <c r="JE68" s="125"/>
      <c r="JF68" s="328"/>
      <c r="JG68" s="329"/>
      <c r="JH68" s="124"/>
      <c r="JI68" s="122"/>
      <c r="JJ68" s="123"/>
      <c r="JK68" s="122"/>
      <c r="JL68" s="123"/>
      <c r="JM68" s="122"/>
      <c r="JN68" s="123"/>
      <c r="JO68" s="122"/>
      <c r="JP68" s="123"/>
      <c r="JQ68" s="122"/>
      <c r="JR68" s="123"/>
      <c r="JS68" s="125"/>
      <c r="JT68" s="328"/>
      <c r="JU68" s="329"/>
      <c r="JV68" s="124"/>
      <c r="JW68" s="122"/>
      <c r="JX68" s="123"/>
      <c r="JY68" s="122"/>
      <c r="JZ68" s="123"/>
      <c r="KA68" s="122"/>
      <c r="KB68" s="123"/>
      <c r="KC68" s="122"/>
      <c r="KD68" s="123"/>
      <c r="KE68" s="122"/>
      <c r="KF68" s="123"/>
      <c r="KG68" s="125"/>
      <c r="KH68" s="328"/>
      <c r="KI68" s="329"/>
      <c r="KJ68" s="124"/>
      <c r="KK68" s="122"/>
      <c r="KL68" s="123"/>
      <c r="KM68" s="122"/>
      <c r="KN68" s="123"/>
      <c r="KO68" s="122"/>
      <c r="KP68" s="123"/>
      <c r="KQ68" s="122"/>
      <c r="KR68" s="123"/>
      <c r="KS68" s="122"/>
      <c r="KT68" s="123"/>
      <c r="KU68" s="125"/>
      <c r="KV68" s="328"/>
      <c r="KW68" s="329"/>
      <c r="KX68" s="124"/>
      <c r="KY68" s="122"/>
      <c r="KZ68" s="123"/>
      <c r="LA68" s="122"/>
      <c r="LB68" s="123"/>
      <c r="LC68" s="122"/>
      <c r="LD68" s="123"/>
      <c r="LE68" s="122"/>
      <c r="LF68" s="123"/>
      <c r="LG68" s="122"/>
      <c r="LH68" s="123"/>
      <c r="LI68" s="125"/>
      <c r="LJ68" s="328"/>
      <c r="LK68" s="329"/>
      <c r="LL68" s="124"/>
      <c r="LM68" s="122"/>
      <c r="LN68" s="123"/>
      <c r="LO68" s="122"/>
      <c r="LP68" s="123"/>
      <c r="LQ68" s="122"/>
      <c r="LR68" s="123"/>
      <c r="LS68" s="122"/>
      <c r="LT68" s="123"/>
      <c r="LU68" s="122"/>
      <c r="LV68" s="123"/>
      <c r="LW68" s="125"/>
      <c r="LX68" s="328"/>
      <c r="LY68" s="329"/>
      <c r="LZ68" s="124"/>
      <c r="MA68" s="122"/>
      <c r="MB68" s="123"/>
      <c r="MC68" s="122"/>
      <c r="MD68" s="123"/>
      <c r="ME68" s="122"/>
      <c r="MF68" s="123"/>
      <c r="MG68" s="122"/>
      <c r="MH68" s="123"/>
      <c r="MI68" s="122"/>
      <c r="MJ68" s="123"/>
      <c r="MK68" s="125"/>
      <c r="ML68" s="328"/>
      <c r="MM68" s="329"/>
      <c r="MN68" s="124"/>
      <c r="MO68" s="122"/>
      <c r="MP68" s="123"/>
      <c r="MQ68" s="122"/>
      <c r="MR68" s="123"/>
      <c r="MS68" s="122"/>
      <c r="MT68" s="123"/>
      <c r="MU68" s="122"/>
      <c r="MV68" s="123"/>
      <c r="MW68" s="122"/>
      <c r="MX68" s="123"/>
      <c r="MY68" s="125"/>
      <c r="MZ68" s="328"/>
      <c r="NA68" s="329"/>
      <c r="NB68" s="124"/>
      <c r="NC68" s="122"/>
      <c r="ND68" s="123"/>
      <c r="NE68" s="122"/>
      <c r="NF68" s="123"/>
      <c r="NG68" s="122"/>
      <c r="NH68" s="123"/>
      <c r="NI68" s="122"/>
      <c r="NJ68" s="123"/>
      <c r="NK68" s="122"/>
      <c r="NL68" s="123"/>
      <c r="NM68" s="125"/>
      <c r="NN68" s="328"/>
      <c r="NO68" s="329"/>
      <c r="NP68" s="124"/>
      <c r="NQ68" s="122"/>
      <c r="NR68" s="123"/>
      <c r="NS68" s="122"/>
      <c r="NT68" s="123"/>
      <c r="NU68" s="122"/>
      <c r="NV68" s="123"/>
      <c r="NW68" s="122"/>
      <c r="NX68" s="123"/>
      <c r="NY68" s="122"/>
      <c r="NZ68" s="123"/>
      <c r="OA68" s="125"/>
      <c r="OB68" s="328"/>
      <c r="OC68" s="329"/>
      <c r="OD68" s="124"/>
      <c r="OE68" s="122"/>
      <c r="OF68" s="123"/>
      <c r="OG68" s="122"/>
      <c r="OH68" s="123"/>
      <c r="OI68" s="122"/>
      <c r="OJ68" s="123"/>
      <c r="OK68" s="122"/>
      <c r="OL68" s="123"/>
      <c r="OM68" s="122"/>
      <c r="ON68" s="123"/>
      <c r="OO68" s="125"/>
      <c r="OP68" s="328"/>
      <c r="OQ68" s="329"/>
      <c r="OR68" s="124"/>
      <c r="OS68" s="122"/>
      <c r="OT68" s="123"/>
      <c r="OU68" s="122"/>
      <c r="OV68" s="123"/>
      <c r="OW68" s="122"/>
      <c r="OX68" s="123"/>
      <c r="OY68" s="122"/>
      <c r="OZ68" s="123"/>
      <c r="PA68" s="122"/>
      <c r="PB68" s="123"/>
      <c r="PC68" s="125"/>
      <c r="PD68" s="328"/>
      <c r="PE68" s="329"/>
      <c r="PF68" s="124"/>
      <c r="PG68" s="122"/>
      <c r="PH68" s="123"/>
      <c r="PI68" s="122"/>
      <c r="PJ68" s="123"/>
      <c r="PK68" s="122"/>
      <c r="PL68" s="123"/>
      <c r="PM68" s="122"/>
      <c r="PN68" s="123"/>
      <c r="PO68" s="122"/>
      <c r="PP68" s="123"/>
      <c r="PQ68" s="125"/>
      <c r="PR68" s="328"/>
      <c r="PS68" s="329"/>
      <c r="PT68" s="124"/>
      <c r="PU68" s="122"/>
      <c r="PV68" s="123"/>
      <c r="PW68" s="122"/>
      <c r="PX68" s="123"/>
      <c r="PY68" s="122"/>
      <c r="PZ68" s="123"/>
      <c r="QA68" s="122"/>
      <c r="QB68" s="123"/>
      <c r="QC68" s="122"/>
      <c r="QD68" s="123"/>
      <c r="QE68" s="125"/>
      <c r="QF68" s="328"/>
      <c r="QG68" s="329"/>
      <c r="QH68" s="124"/>
      <c r="QI68" s="122"/>
      <c r="QJ68" s="123"/>
      <c r="QK68" s="122"/>
      <c r="QL68" s="123"/>
      <c r="QM68" s="122"/>
      <c r="QN68" s="123"/>
      <c r="QO68" s="122"/>
      <c r="QP68" s="123"/>
      <c r="QQ68" s="122"/>
      <c r="QR68" s="123"/>
      <c r="QS68" s="125"/>
      <c r="QT68" s="328"/>
      <c r="QU68" s="329"/>
      <c r="QV68" s="124"/>
      <c r="QW68" s="122"/>
      <c r="QX68" s="123"/>
      <c r="QY68" s="122"/>
      <c r="QZ68" s="123"/>
      <c r="RA68" s="122"/>
      <c r="RB68" s="123"/>
      <c r="RC68" s="122"/>
      <c r="RD68" s="123"/>
      <c r="RE68" s="122"/>
      <c r="RF68" s="123"/>
      <c r="RG68" s="125"/>
      <c r="RH68" s="328"/>
      <c r="RI68" s="329"/>
      <c r="RJ68" s="124"/>
      <c r="RK68" s="122"/>
      <c r="RL68" s="123"/>
      <c r="RM68" s="122"/>
      <c r="RN68" s="123"/>
      <c r="RO68" s="122"/>
      <c r="RP68" s="123"/>
      <c r="RQ68" s="122"/>
      <c r="RR68" s="123"/>
      <c r="RS68" s="122"/>
      <c r="RT68" s="123"/>
      <c r="RU68" s="125"/>
      <c r="RV68" s="328"/>
      <c r="RW68" s="329"/>
      <c r="RX68" s="124"/>
      <c r="RY68" s="122"/>
      <c r="RZ68" s="123"/>
      <c r="SA68" s="122"/>
      <c r="SB68" s="123"/>
      <c r="SC68" s="122"/>
      <c r="SD68" s="123"/>
      <c r="SE68" s="122"/>
      <c r="SF68" s="123"/>
      <c r="SG68" s="122"/>
      <c r="SH68" s="123"/>
      <c r="SI68" s="125"/>
      <c r="SJ68" s="328"/>
      <c r="SK68" s="329"/>
      <c r="SL68" s="124"/>
      <c r="SM68" s="122"/>
      <c r="SN68" s="123"/>
      <c r="SO68" s="122"/>
      <c r="SP68" s="123"/>
      <c r="SQ68" s="122"/>
      <c r="SR68" s="123"/>
      <c r="SS68" s="122"/>
      <c r="ST68" s="123"/>
      <c r="SU68" s="122"/>
      <c r="SV68" s="123"/>
      <c r="SW68" s="125"/>
      <c r="SX68" s="328"/>
      <c r="SY68" s="329"/>
      <c r="SZ68" s="124"/>
      <c r="TA68" s="122"/>
      <c r="TB68" s="123"/>
      <c r="TC68" s="122"/>
      <c r="TD68" s="123"/>
      <c r="TE68" s="122"/>
      <c r="TF68" s="123"/>
      <c r="TG68" s="122"/>
      <c r="TH68" s="123"/>
      <c r="TI68" s="122"/>
      <c r="TJ68" s="123"/>
      <c r="TK68" s="125"/>
      <c r="TL68" s="328"/>
      <c r="TM68" s="329"/>
      <c r="TN68" s="124"/>
      <c r="TO68" s="122"/>
      <c r="TP68" s="123"/>
      <c r="TQ68" s="122"/>
      <c r="TR68" s="123"/>
      <c r="TS68" s="122"/>
      <c r="TT68" s="123"/>
      <c r="TU68" s="122"/>
      <c r="TV68" s="123"/>
      <c r="TW68" s="122"/>
      <c r="TX68" s="123"/>
      <c r="TY68" s="125"/>
      <c r="TZ68" s="328"/>
      <c r="UA68" s="329"/>
      <c r="UB68" s="124"/>
      <c r="UC68" s="122"/>
      <c r="UD68" s="123"/>
      <c r="UE68" s="122"/>
      <c r="UF68" s="123"/>
      <c r="UG68" s="122"/>
      <c r="UH68" s="123"/>
      <c r="UI68" s="122"/>
      <c r="UJ68" s="123"/>
      <c r="UK68" s="122"/>
      <c r="UL68" s="123"/>
      <c r="UM68" s="125"/>
      <c r="UN68" s="328"/>
      <c r="UO68" s="329"/>
      <c r="UP68" s="124"/>
      <c r="UQ68" s="122"/>
      <c r="UR68" s="123"/>
      <c r="US68" s="122"/>
      <c r="UT68" s="123"/>
      <c r="UU68" s="122"/>
      <c r="UV68" s="123"/>
      <c r="UW68" s="122"/>
      <c r="UX68" s="123"/>
      <c r="UY68" s="122"/>
      <c r="UZ68" s="123"/>
      <c r="VA68" s="125"/>
      <c r="VB68" s="328"/>
      <c r="VC68" s="329"/>
      <c r="VD68" s="124"/>
      <c r="VE68" s="122"/>
      <c r="VF68" s="123"/>
      <c r="VG68" s="122"/>
      <c r="VH68" s="123"/>
      <c r="VI68" s="122"/>
      <c r="VJ68" s="123"/>
      <c r="VK68" s="122"/>
      <c r="VL68" s="123"/>
      <c r="VM68" s="122"/>
      <c r="VN68" s="123"/>
      <c r="VO68" s="125"/>
      <c r="VP68" s="328"/>
      <c r="VQ68" s="329"/>
      <c r="VR68" s="124"/>
      <c r="VS68" s="122"/>
      <c r="VT68" s="123"/>
      <c r="VU68" s="122"/>
      <c r="VV68" s="123"/>
      <c r="VW68" s="122"/>
      <c r="VX68" s="123"/>
      <c r="VY68" s="122"/>
      <c r="VZ68" s="123"/>
      <c r="WA68" s="122"/>
      <c r="WB68" s="123"/>
      <c r="WC68" s="125"/>
      <c r="WD68" s="328"/>
      <c r="WE68" s="329"/>
      <c r="WF68" s="124"/>
      <c r="WG68" s="122"/>
      <c r="WH68" s="123"/>
      <c r="WI68" s="122"/>
      <c r="WJ68" s="123"/>
      <c r="WK68" s="122"/>
      <c r="WL68" s="123"/>
      <c r="WM68" s="122"/>
      <c r="WN68" s="123"/>
      <c r="WO68" s="122"/>
      <c r="WP68" s="123"/>
      <c r="WQ68" s="125"/>
      <c r="WR68" s="328"/>
      <c r="WS68" s="329"/>
      <c r="WT68" s="124"/>
      <c r="WU68" s="122"/>
      <c r="WV68" s="123"/>
      <c r="WW68" s="122"/>
      <c r="WX68" s="123"/>
      <c r="WY68" s="122"/>
      <c r="WZ68" s="123"/>
      <c r="XA68" s="122"/>
      <c r="XB68" s="123"/>
      <c r="XC68" s="122"/>
      <c r="XD68" s="123"/>
      <c r="XE68" s="125"/>
      <c r="XF68" s="328"/>
      <c r="XG68" s="329"/>
      <c r="XH68" s="124"/>
      <c r="XI68" s="122"/>
      <c r="XJ68" s="123"/>
      <c r="XK68" s="122"/>
      <c r="XL68" s="123"/>
      <c r="XM68" s="122"/>
      <c r="XN68" s="123"/>
      <c r="XO68" s="122"/>
      <c r="XP68" s="123"/>
      <c r="XQ68" s="122"/>
      <c r="XR68" s="123"/>
      <c r="XS68" s="125"/>
      <c r="XT68" s="328"/>
      <c r="XU68" s="329"/>
      <c r="XV68" s="124"/>
      <c r="XW68" s="122"/>
      <c r="XX68" s="123"/>
      <c r="XY68" s="122"/>
      <c r="XZ68" s="123"/>
      <c r="YA68" s="122"/>
      <c r="YB68" s="123"/>
      <c r="YC68" s="122"/>
      <c r="YD68" s="123"/>
      <c r="YE68" s="122"/>
      <c r="YF68" s="123"/>
      <c r="YG68" s="125"/>
      <c r="YH68" s="328"/>
      <c r="YI68" s="329"/>
      <c r="YJ68" s="124"/>
      <c r="YK68" s="122"/>
      <c r="YL68" s="123"/>
      <c r="YM68" s="122"/>
      <c r="YN68" s="123"/>
      <c r="YO68" s="122"/>
      <c r="YP68" s="123"/>
      <c r="YQ68" s="122"/>
      <c r="YR68" s="123"/>
      <c r="YS68" s="122"/>
      <c r="YT68" s="123"/>
      <c r="YU68" s="125"/>
      <c r="YV68" s="328"/>
      <c r="YW68" s="329"/>
      <c r="YX68" s="124"/>
      <c r="YY68" s="122"/>
      <c r="YZ68" s="123"/>
      <c r="ZA68" s="122"/>
      <c r="ZB68" s="123"/>
      <c r="ZC68" s="122"/>
      <c r="ZD68" s="123"/>
      <c r="ZE68" s="122"/>
      <c r="ZF68" s="123"/>
      <c r="ZG68" s="122"/>
      <c r="ZH68" s="123"/>
      <c r="ZI68" s="125"/>
      <c r="ZJ68" s="328"/>
      <c r="ZK68" s="329"/>
      <c r="ZL68" s="124"/>
      <c r="ZM68" s="122"/>
      <c r="ZN68" s="123"/>
      <c r="ZO68" s="122"/>
      <c r="ZP68" s="123"/>
      <c r="ZQ68" s="122"/>
      <c r="ZR68" s="123"/>
      <c r="ZS68" s="122"/>
      <c r="ZT68" s="123"/>
      <c r="ZU68" s="122"/>
      <c r="ZV68" s="123"/>
      <c r="ZW68" s="125"/>
      <c r="ZX68" s="328"/>
      <c r="ZY68" s="329"/>
      <c r="ZZ68" s="124"/>
      <c r="AAA68" s="122"/>
      <c r="AAB68" s="123"/>
      <c r="AAC68" s="122"/>
      <c r="AAD68" s="123"/>
      <c r="AAE68" s="122"/>
      <c r="AAF68" s="123"/>
      <c r="AAG68" s="122"/>
      <c r="AAH68" s="123"/>
      <c r="AAI68" s="122"/>
      <c r="AAJ68" s="123"/>
      <c r="AAK68" s="125"/>
      <c r="AAL68" s="328"/>
      <c r="AAM68" s="329"/>
      <c r="AAN68" s="124"/>
      <c r="AAO68" s="122"/>
      <c r="AAP68" s="123"/>
      <c r="AAQ68" s="122"/>
      <c r="AAR68" s="123"/>
      <c r="AAS68" s="122"/>
      <c r="AAT68" s="123"/>
      <c r="AAU68" s="122"/>
      <c r="AAV68" s="123"/>
      <c r="AAW68" s="122"/>
      <c r="AAX68" s="123"/>
      <c r="AAY68" s="125"/>
      <c r="AAZ68" s="328"/>
      <c r="ABA68" s="329"/>
      <c r="ABB68" s="124"/>
      <c r="ABC68" s="122"/>
      <c r="ABD68" s="123"/>
      <c r="ABE68" s="122"/>
      <c r="ABF68" s="123"/>
      <c r="ABG68" s="122"/>
      <c r="ABH68" s="123"/>
      <c r="ABI68" s="122"/>
      <c r="ABJ68" s="123"/>
      <c r="ABK68" s="122"/>
      <c r="ABL68" s="123"/>
      <c r="ABM68" s="125"/>
      <c r="ABN68" s="328"/>
      <c r="ABO68" s="329"/>
      <c r="ABP68" s="124"/>
      <c r="ABQ68" s="122"/>
      <c r="ABR68" s="123"/>
      <c r="ABS68" s="122"/>
      <c r="ABT68" s="123"/>
      <c r="ABU68" s="122"/>
      <c r="ABV68" s="123"/>
      <c r="ABW68" s="122"/>
      <c r="ABX68" s="123"/>
      <c r="ABY68" s="122"/>
      <c r="ABZ68" s="123"/>
      <c r="ACA68" s="125"/>
      <c r="ACB68" s="328"/>
      <c r="ACC68" s="329"/>
      <c r="ACD68" s="124"/>
      <c r="ACE68" s="122"/>
      <c r="ACF68" s="123"/>
      <c r="ACG68" s="122"/>
      <c r="ACH68" s="123"/>
      <c r="ACI68" s="122"/>
      <c r="ACJ68" s="123"/>
      <c r="ACK68" s="122"/>
      <c r="ACL68" s="123"/>
      <c r="ACM68" s="122"/>
      <c r="ACN68" s="123"/>
      <c r="ACO68" s="125"/>
      <c r="ACP68" s="328"/>
      <c r="ACQ68" s="329"/>
      <c r="ACR68" s="124"/>
      <c r="ACS68" s="122"/>
      <c r="ACT68" s="123"/>
      <c r="ACU68" s="122"/>
      <c r="ACV68" s="123"/>
      <c r="ACW68" s="122"/>
      <c r="ACX68" s="123"/>
      <c r="ACY68" s="122"/>
      <c r="ACZ68" s="123"/>
      <c r="ADA68" s="122"/>
      <c r="ADB68" s="123"/>
      <c r="ADC68" s="125"/>
      <c r="ADD68" s="328"/>
      <c r="ADE68" s="329"/>
      <c r="ADF68" s="124"/>
      <c r="ADG68" s="122"/>
      <c r="ADH68" s="123"/>
      <c r="ADI68" s="122"/>
      <c r="ADJ68" s="123"/>
      <c r="ADK68" s="122"/>
      <c r="ADL68" s="123"/>
      <c r="ADM68" s="122"/>
      <c r="ADN68" s="123"/>
      <c r="ADO68" s="122"/>
      <c r="ADP68" s="123"/>
      <c r="ADQ68" s="125"/>
      <c r="ADR68" s="328"/>
      <c r="ADS68" s="329"/>
      <c r="ADT68" s="124"/>
      <c r="ADU68" s="122"/>
      <c r="ADV68" s="123"/>
      <c r="ADW68" s="122"/>
      <c r="ADX68" s="123"/>
      <c r="ADY68" s="122"/>
      <c r="ADZ68" s="123"/>
      <c r="AEA68" s="122"/>
      <c r="AEB68" s="123"/>
      <c r="AEC68" s="122"/>
      <c r="AED68" s="123"/>
      <c r="AEE68" s="125"/>
      <c r="AEF68" s="328"/>
      <c r="AEG68" s="329"/>
      <c r="AEH68" s="124"/>
      <c r="AEI68" s="122"/>
      <c r="AEJ68" s="123"/>
      <c r="AEK68" s="122"/>
      <c r="AEL68" s="123"/>
      <c r="AEM68" s="122"/>
      <c r="AEN68" s="123"/>
      <c r="AEO68" s="122"/>
      <c r="AEP68" s="123"/>
      <c r="AEQ68" s="122"/>
      <c r="AER68" s="123"/>
      <c r="AES68" s="125"/>
      <c r="AET68" s="328"/>
      <c r="AEU68" s="329"/>
      <c r="AEV68" s="124"/>
      <c r="AEW68" s="122"/>
      <c r="AEX68" s="123"/>
      <c r="AEY68" s="122"/>
      <c r="AEZ68" s="123"/>
      <c r="AFA68" s="122"/>
      <c r="AFB68" s="123"/>
      <c r="AFC68" s="122"/>
      <c r="AFD68" s="123"/>
      <c r="AFE68" s="122"/>
      <c r="AFF68" s="123"/>
      <c r="AFG68" s="125"/>
      <c r="AFH68" s="328"/>
      <c r="AFI68" s="329"/>
      <c r="AFJ68" s="124"/>
      <c r="AFK68" s="122"/>
      <c r="AFL68" s="123"/>
      <c r="AFM68" s="122"/>
      <c r="AFN68" s="123"/>
      <c r="AFO68" s="122"/>
      <c r="AFP68" s="123"/>
      <c r="AFQ68" s="122"/>
      <c r="AFR68" s="123"/>
      <c r="AFS68" s="122"/>
      <c r="AFT68" s="123"/>
      <c r="AFU68" s="125"/>
      <c r="AFV68" s="328"/>
      <c r="AFW68" s="329"/>
      <c r="AFX68" s="124"/>
      <c r="AFY68" s="122"/>
      <c r="AFZ68" s="123"/>
      <c r="AGA68" s="122"/>
      <c r="AGB68" s="123"/>
      <c r="AGC68" s="122"/>
      <c r="AGD68" s="123"/>
      <c r="AGE68" s="122"/>
      <c r="AGF68" s="123"/>
      <c r="AGG68" s="122"/>
      <c r="AGH68" s="123"/>
      <c r="AGI68" s="125"/>
      <c r="AGJ68" s="328"/>
      <c r="AGK68" s="329"/>
      <c r="AGL68" s="124"/>
      <c r="AGM68" s="122"/>
      <c r="AGN68" s="123"/>
      <c r="AGO68" s="122"/>
      <c r="AGP68" s="123"/>
      <c r="AGQ68" s="122"/>
      <c r="AGR68" s="123"/>
      <c r="AGS68" s="122"/>
      <c r="AGT68" s="123"/>
      <c r="AGU68" s="122"/>
      <c r="AGV68" s="123"/>
      <c r="AGW68" s="125"/>
      <c r="AGX68" s="328"/>
      <c r="AGY68" s="329"/>
      <c r="AGZ68" s="124"/>
      <c r="AHA68" s="122"/>
      <c r="AHB68" s="123"/>
      <c r="AHC68" s="122"/>
      <c r="AHD68" s="123"/>
      <c r="AHE68" s="122"/>
      <c r="AHF68" s="123"/>
      <c r="AHG68" s="122"/>
      <c r="AHH68" s="123"/>
      <c r="AHI68" s="122"/>
      <c r="AHJ68" s="123"/>
      <c r="AHK68" s="125"/>
      <c r="AHL68" s="328"/>
      <c r="AHM68" s="329"/>
      <c r="AHN68" s="124"/>
      <c r="AHO68" s="122"/>
      <c r="AHP68" s="123"/>
      <c r="AHQ68" s="122"/>
      <c r="AHR68" s="123"/>
      <c r="AHS68" s="122"/>
      <c r="AHT68" s="123"/>
      <c r="AHU68" s="122"/>
      <c r="AHV68" s="123"/>
      <c r="AHW68" s="122"/>
      <c r="AHX68" s="123"/>
      <c r="AHY68" s="125"/>
      <c r="AHZ68" s="328"/>
      <c r="AIA68" s="329"/>
      <c r="AIB68" s="124"/>
      <c r="AIC68" s="122"/>
      <c r="AID68" s="123"/>
      <c r="AIE68" s="122"/>
      <c r="AIF68" s="123"/>
      <c r="AIG68" s="122"/>
      <c r="AIH68" s="123"/>
      <c r="AII68" s="122"/>
      <c r="AIJ68" s="123"/>
      <c r="AIK68" s="122"/>
      <c r="AIL68" s="123"/>
      <c r="AIM68" s="125"/>
      <c r="AIN68" s="328"/>
      <c r="AIO68" s="329"/>
      <c r="AIP68" s="124"/>
      <c r="AIQ68" s="122"/>
      <c r="AIR68" s="123"/>
      <c r="AIS68" s="122"/>
      <c r="AIT68" s="123"/>
      <c r="AIU68" s="122"/>
      <c r="AIV68" s="123"/>
      <c r="AIW68" s="122"/>
      <c r="AIX68" s="123"/>
      <c r="AIY68" s="122"/>
      <c r="AIZ68" s="123"/>
      <c r="AJA68" s="125"/>
      <c r="AJB68" s="328"/>
      <c r="AJC68" s="329"/>
      <c r="AJD68" s="124"/>
      <c r="AJE68" s="122"/>
      <c r="AJF68" s="123"/>
      <c r="AJG68" s="122"/>
      <c r="AJH68" s="123"/>
      <c r="AJI68" s="122"/>
      <c r="AJJ68" s="123"/>
      <c r="AJK68" s="122"/>
      <c r="AJL68" s="123"/>
      <c r="AJM68" s="122"/>
      <c r="AJN68" s="123"/>
      <c r="AJO68" s="125"/>
      <c r="AJP68" s="328"/>
      <c r="AJQ68" s="329"/>
      <c r="AJR68" s="124"/>
      <c r="AJS68" s="122"/>
      <c r="AJT68" s="123"/>
      <c r="AJU68" s="122"/>
      <c r="AJV68" s="123"/>
      <c r="AJW68" s="122"/>
      <c r="AJX68" s="123"/>
      <c r="AJY68" s="122"/>
      <c r="AJZ68" s="123"/>
      <c r="AKA68" s="122"/>
      <c r="AKB68" s="123"/>
      <c r="AKC68" s="125"/>
      <c r="AKD68" s="328"/>
      <c r="AKE68" s="329"/>
      <c r="AKF68" s="124"/>
      <c r="AKG68" s="122"/>
      <c r="AKH68" s="123"/>
      <c r="AKI68" s="122"/>
      <c r="AKJ68" s="123"/>
      <c r="AKK68" s="122"/>
      <c r="AKL68" s="123"/>
      <c r="AKM68" s="122"/>
      <c r="AKN68" s="123"/>
      <c r="AKO68" s="122"/>
      <c r="AKP68" s="123"/>
      <c r="AKQ68" s="125"/>
      <c r="AKR68" s="328"/>
      <c r="AKS68" s="329"/>
      <c r="AKT68" s="124"/>
      <c r="AKU68" s="122"/>
      <c r="AKV68" s="123"/>
      <c r="AKW68" s="122"/>
      <c r="AKX68" s="123"/>
      <c r="AKY68" s="122"/>
      <c r="AKZ68" s="123"/>
      <c r="ALA68" s="122"/>
      <c r="ALB68" s="123"/>
      <c r="ALC68" s="122"/>
      <c r="ALD68" s="123"/>
      <c r="ALE68" s="125"/>
      <c r="ALF68" s="328"/>
      <c r="ALG68" s="329"/>
      <c r="ALH68" s="124"/>
      <c r="ALI68" s="122"/>
      <c r="ALJ68" s="123"/>
      <c r="ALK68" s="122"/>
      <c r="ALL68" s="123"/>
      <c r="ALM68" s="122"/>
      <c r="ALN68" s="123"/>
      <c r="ALO68" s="122"/>
      <c r="ALP68" s="123"/>
      <c r="ALQ68" s="122"/>
      <c r="ALR68" s="123"/>
      <c r="ALS68" s="125"/>
      <c r="ALT68" s="328"/>
      <c r="ALU68" s="329"/>
      <c r="ALV68" s="124"/>
      <c r="ALW68" s="122"/>
      <c r="ALX68" s="123"/>
      <c r="ALY68" s="122"/>
      <c r="ALZ68" s="123"/>
      <c r="AMA68" s="122"/>
      <c r="AMB68" s="123"/>
      <c r="AMC68" s="122"/>
      <c r="AMD68" s="123"/>
      <c r="AME68" s="122"/>
      <c r="AMF68" s="123"/>
      <c r="AMG68" s="125"/>
      <c r="AMH68" s="328"/>
      <c r="AMI68" s="329"/>
      <c r="AMJ68" s="124"/>
      <c r="AMK68" s="122"/>
      <c r="AML68" s="123"/>
      <c r="AMM68" s="122"/>
      <c r="AMN68" s="123"/>
      <c r="AMO68" s="122"/>
      <c r="AMP68" s="123"/>
      <c r="AMQ68" s="122"/>
      <c r="AMR68" s="123"/>
      <c r="AMS68" s="122"/>
      <c r="AMT68" s="123"/>
      <c r="AMU68" s="125"/>
      <c r="AMV68" s="328"/>
      <c r="AMW68" s="329"/>
      <c r="AMX68" s="124"/>
      <c r="AMY68" s="122"/>
      <c r="AMZ68" s="123"/>
      <c r="ANA68" s="122"/>
      <c r="ANB68" s="123"/>
      <c r="ANC68" s="122"/>
      <c r="AND68" s="123"/>
      <c r="ANE68" s="122"/>
      <c r="ANF68" s="123"/>
      <c r="ANG68" s="122"/>
      <c r="ANH68" s="123"/>
      <c r="ANI68" s="125"/>
      <c r="ANJ68" s="328"/>
      <c r="ANK68" s="329"/>
      <c r="ANL68" s="124"/>
      <c r="ANM68" s="122"/>
      <c r="ANN68" s="123"/>
      <c r="ANO68" s="122"/>
      <c r="ANP68" s="123"/>
      <c r="ANQ68" s="122"/>
      <c r="ANR68" s="123"/>
      <c r="ANS68" s="122"/>
      <c r="ANT68" s="123"/>
      <c r="ANU68" s="122"/>
      <c r="ANV68" s="123"/>
      <c r="ANW68" s="125"/>
      <c r="ANX68" s="328"/>
      <c r="ANY68" s="329"/>
      <c r="ANZ68" s="124"/>
      <c r="AOA68" s="122"/>
      <c r="AOB68" s="123"/>
      <c r="AOC68" s="122"/>
      <c r="AOD68" s="123"/>
      <c r="AOE68" s="122"/>
      <c r="AOF68" s="123"/>
      <c r="AOG68" s="122"/>
      <c r="AOH68" s="123"/>
      <c r="AOI68" s="122"/>
      <c r="AOJ68" s="123"/>
      <c r="AOK68" s="125"/>
      <c r="AOL68" s="328"/>
      <c r="AOM68" s="329"/>
      <c r="AON68" s="124"/>
      <c r="AOO68" s="122"/>
      <c r="AOP68" s="123"/>
      <c r="AOQ68" s="122"/>
      <c r="AOR68" s="123"/>
      <c r="AOS68" s="122"/>
      <c r="AOT68" s="123"/>
      <c r="AOU68" s="122"/>
      <c r="AOV68" s="123"/>
      <c r="AOW68" s="122"/>
      <c r="AOX68" s="123"/>
      <c r="AOY68" s="125"/>
      <c r="AOZ68" s="328"/>
      <c r="APA68" s="329"/>
      <c r="APB68" s="124"/>
      <c r="APC68" s="122"/>
      <c r="APD68" s="123"/>
      <c r="APE68" s="122"/>
      <c r="APF68" s="123"/>
      <c r="APG68" s="122"/>
      <c r="APH68" s="123"/>
      <c r="API68" s="122"/>
      <c r="APJ68" s="123"/>
      <c r="APK68" s="122"/>
      <c r="APL68" s="123"/>
      <c r="APM68" s="125"/>
      <c r="APN68" s="328"/>
      <c r="APO68" s="329"/>
      <c r="APP68" s="124"/>
      <c r="APQ68" s="122"/>
      <c r="APR68" s="123"/>
      <c r="APS68" s="122"/>
      <c r="APT68" s="123"/>
      <c r="APU68" s="122"/>
      <c r="APV68" s="123"/>
      <c r="APW68" s="122"/>
      <c r="APX68" s="123"/>
      <c r="APY68" s="122"/>
      <c r="APZ68" s="123"/>
      <c r="AQA68" s="125"/>
      <c r="AQB68" s="328"/>
      <c r="AQC68" s="329"/>
      <c r="AQD68" s="124"/>
      <c r="AQE68" s="122"/>
      <c r="AQF68" s="123"/>
      <c r="AQG68" s="122"/>
      <c r="AQH68" s="123"/>
      <c r="AQI68" s="122"/>
      <c r="AQJ68" s="123"/>
      <c r="AQK68" s="122"/>
      <c r="AQL68" s="123"/>
      <c r="AQM68" s="122"/>
      <c r="AQN68" s="123"/>
      <c r="AQO68" s="125"/>
      <c r="AQP68" s="328"/>
      <c r="AQQ68" s="329"/>
      <c r="AQR68" s="124"/>
      <c r="AQS68" s="122"/>
      <c r="AQT68" s="123"/>
      <c r="AQU68" s="122"/>
      <c r="AQV68" s="123"/>
      <c r="AQW68" s="122"/>
      <c r="AQX68" s="123"/>
      <c r="AQY68" s="122"/>
      <c r="AQZ68" s="123"/>
      <c r="ARA68" s="122"/>
      <c r="ARB68" s="123"/>
      <c r="ARC68" s="125"/>
      <c r="ARD68" s="328"/>
      <c r="ARE68" s="329"/>
      <c r="ARF68" s="124"/>
      <c r="ARG68" s="122"/>
      <c r="ARH68" s="123"/>
      <c r="ARI68" s="122"/>
      <c r="ARJ68" s="123"/>
      <c r="ARK68" s="122"/>
      <c r="ARL68" s="123"/>
      <c r="ARM68" s="122"/>
      <c r="ARN68" s="123"/>
      <c r="ARO68" s="122"/>
      <c r="ARP68" s="123"/>
      <c r="ARQ68" s="125"/>
      <c r="ARR68" s="328"/>
      <c r="ARS68" s="329"/>
      <c r="ART68" s="124"/>
      <c r="ARU68" s="122"/>
      <c r="ARV68" s="123"/>
      <c r="ARW68" s="122"/>
      <c r="ARX68" s="123"/>
      <c r="ARY68" s="122"/>
      <c r="ARZ68" s="123"/>
      <c r="ASA68" s="122"/>
      <c r="ASB68" s="123"/>
      <c r="ASC68" s="122"/>
      <c r="ASD68" s="123"/>
      <c r="ASE68" s="125"/>
      <c r="ASF68" s="328"/>
      <c r="ASG68" s="329"/>
      <c r="ASH68" s="124"/>
      <c r="ASI68" s="122"/>
      <c r="ASJ68" s="123"/>
      <c r="ASK68" s="122"/>
      <c r="ASL68" s="123"/>
      <c r="ASM68" s="122"/>
      <c r="ASN68" s="123"/>
      <c r="ASO68" s="122"/>
      <c r="ASP68" s="123"/>
      <c r="ASQ68" s="122"/>
      <c r="ASR68" s="123"/>
      <c r="ASS68" s="125"/>
      <c r="AST68" s="328"/>
      <c r="ASU68" s="329"/>
      <c r="ASV68" s="124"/>
      <c r="ASW68" s="122"/>
      <c r="ASX68" s="123"/>
      <c r="ASY68" s="122"/>
      <c r="ASZ68" s="123"/>
      <c r="ATA68" s="122"/>
      <c r="ATB68" s="123"/>
      <c r="ATC68" s="122"/>
      <c r="ATD68" s="123"/>
      <c r="ATE68" s="122"/>
      <c r="ATF68" s="123"/>
      <c r="ATG68" s="125"/>
      <c r="ATH68" s="328"/>
      <c r="ATI68" s="329"/>
      <c r="ATJ68" s="124"/>
      <c r="ATK68" s="122"/>
      <c r="ATL68" s="123"/>
      <c r="ATM68" s="122"/>
      <c r="ATN68" s="123"/>
      <c r="ATO68" s="122"/>
      <c r="ATP68" s="123"/>
      <c r="ATQ68" s="122"/>
      <c r="ATR68" s="123"/>
      <c r="ATS68" s="122"/>
      <c r="ATT68" s="123"/>
      <c r="ATU68" s="125"/>
      <c r="ATV68" s="328"/>
      <c r="ATW68" s="329"/>
      <c r="ATX68" s="124"/>
      <c r="ATY68" s="122"/>
      <c r="ATZ68" s="123"/>
      <c r="AUA68" s="122"/>
      <c r="AUB68" s="123"/>
      <c r="AUC68" s="122"/>
      <c r="AUD68" s="123"/>
      <c r="AUE68" s="122"/>
      <c r="AUF68" s="123"/>
      <c r="AUG68" s="122"/>
      <c r="AUH68" s="123"/>
      <c r="AUI68" s="125"/>
      <c r="AUJ68" s="328"/>
      <c r="AUK68" s="329"/>
      <c r="AUL68" s="124"/>
      <c r="AUM68" s="122"/>
      <c r="AUN68" s="123"/>
      <c r="AUO68" s="122"/>
      <c r="AUP68" s="123"/>
      <c r="AUQ68" s="122"/>
      <c r="AUR68" s="123"/>
      <c r="AUS68" s="122"/>
      <c r="AUT68" s="123"/>
      <c r="AUU68" s="122"/>
      <c r="AUV68" s="123"/>
      <c r="AUW68" s="125"/>
      <c r="AUX68" s="328"/>
      <c r="AUY68" s="329"/>
      <c r="AUZ68" s="124"/>
      <c r="AVA68" s="122"/>
      <c r="AVB68" s="123"/>
      <c r="AVC68" s="122"/>
      <c r="AVD68" s="123"/>
      <c r="AVE68" s="122"/>
      <c r="AVF68" s="123"/>
      <c r="AVG68" s="122"/>
      <c r="AVH68" s="123"/>
      <c r="AVI68" s="122"/>
      <c r="AVJ68" s="123"/>
      <c r="AVK68" s="125"/>
      <c r="AVL68" s="328"/>
      <c r="AVM68" s="329"/>
      <c r="AVN68" s="124"/>
      <c r="AVO68" s="122"/>
      <c r="AVP68" s="123"/>
      <c r="AVQ68" s="122"/>
      <c r="AVR68" s="123"/>
      <c r="AVS68" s="122"/>
      <c r="AVT68" s="123"/>
      <c r="AVU68" s="122"/>
      <c r="AVV68" s="123"/>
      <c r="AVW68" s="122"/>
      <c r="AVX68" s="123"/>
      <c r="AVY68" s="125"/>
      <c r="AVZ68" s="328"/>
      <c r="AWA68" s="329"/>
      <c r="AWB68" s="124"/>
      <c r="AWC68" s="122"/>
      <c r="AWD68" s="123"/>
      <c r="AWE68" s="122"/>
      <c r="AWF68" s="123"/>
      <c r="AWG68" s="122"/>
      <c r="AWH68" s="123"/>
      <c r="AWI68" s="122"/>
      <c r="AWJ68" s="123"/>
      <c r="AWK68" s="122"/>
      <c r="AWL68" s="123"/>
      <c r="AWM68" s="125"/>
      <c r="AWN68" s="328"/>
      <c r="AWO68" s="329"/>
      <c r="AWP68" s="124"/>
      <c r="AWQ68" s="122"/>
      <c r="AWR68" s="123"/>
      <c r="AWS68" s="122"/>
      <c r="AWT68" s="123"/>
      <c r="AWU68" s="122"/>
      <c r="AWV68" s="123"/>
      <c r="AWW68" s="122"/>
      <c r="AWX68" s="123"/>
      <c r="AWY68" s="122"/>
      <c r="AWZ68" s="123"/>
      <c r="AXA68" s="125"/>
      <c r="AXB68" s="328"/>
      <c r="AXC68" s="329"/>
      <c r="AXD68" s="124"/>
      <c r="AXE68" s="122"/>
      <c r="AXF68" s="123"/>
      <c r="AXG68" s="122"/>
      <c r="AXH68" s="123"/>
      <c r="AXI68" s="122"/>
      <c r="AXJ68" s="123"/>
      <c r="AXK68" s="122"/>
      <c r="AXL68" s="123"/>
      <c r="AXM68" s="122"/>
      <c r="AXN68" s="123"/>
      <c r="AXO68" s="125"/>
      <c r="AXP68" s="328"/>
      <c r="AXQ68" s="329"/>
      <c r="AXR68" s="124"/>
      <c r="AXS68" s="122"/>
      <c r="AXT68" s="123"/>
      <c r="AXU68" s="122"/>
      <c r="AXV68" s="123"/>
      <c r="AXW68" s="122"/>
      <c r="AXX68" s="123"/>
      <c r="AXY68" s="122"/>
      <c r="AXZ68" s="123"/>
      <c r="AYA68" s="122"/>
      <c r="AYB68" s="123"/>
      <c r="AYC68" s="125"/>
      <c r="AYD68" s="328"/>
      <c r="AYE68" s="329"/>
      <c r="AYF68" s="124"/>
      <c r="AYG68" s="122"/>
      <c r="AYH68" s="123"/>
      <c r="AYI68" s="122"/>
      <c r="AYJ68" s="123"/>
      <c r="AYK68" s="122"/>
      <c r="AYL68" s="123"/>
      <c r="AYM68" s="122"/>
      <c r="AYN68" s="123"/>
      <c r="AYO68" s="122"/>
      <c r="AYP68" s="123"/>
      <c r="AYQ68" s="125"/>
      <c r="AYR68" s="328"/>
      <c r="AYS68" s="329"/>
      <c r="AYT68" s="124"/>
      <c r="AYU68" s="122"/>
      <c r="AYV68" s="123"/>
      <c r="AYW68" s="122"/>
      <c r="AYX68" s="123"/>
      <c r="AYY68" s="122"/>
      <c r="AYZ68" s="123"/>
      <c r="AZA68" s="122"/>
      <c r="AZB68" s="123"/>
      <c r="AZC68" s="122"/>
      <c r="AZD68" s="123"/>
      <c r="AZE68" s="125"/>
      <c r="AZF68" s="328"/>
      <c r="AZG68" s="329"/>
      <c r="AZH68" s="124"/>
      <c r="AZI68" s="122"/>
      <c r="AZJ68" s="123"/>
      <c r="AZK68" s="122"/>
      <c r="AZL68" s="123"/>
      <c r="AZM68" s="122"/>
      <c r="AZN68" s="123"/>
      <c r="AZO68" s="122"/>
      <c r="AZP68" s="123"/>
      <c r="AZQ68" s="122"/>
      <c r="AZR68" s="123"/>
      <c r="AZS68" s="125"/>
      <c r="AZT68" s="328"/>
      <c r="AZU68" s="329"/>
      <c r="AZV68" s="124"/>
      <c r="AZW68" s="122"/>
      <c r="AZX68" s="123"/>
      <c r="AZY68" s="122"/>
      <c r="AZZ68" s="123"/>
      <c r="BAA68" s="122"/>
      <c r="BAB68" s="123"/>
      <c r="BAC68" s="122"/>
      <c r="BAD68" s="123"/>
      <c r="BAE68" s="122"/>
      <c r="BAF68" s="123"/>
      <c r="BAG68" s="125"/>
      <c r="BAH68" s="328"/>
      <c r="BAI68" s="329"/>
      <c r="BAJ68" s="124"/>
      <c r="BAK68" s="122"/>
      <c r="BAL68" s="123"/>
      <c r="BAM68" s="122"/>
      <c r="BAN68" s="123"/>
      <c r="BAO68" s="122"/>
      <c r="BAP68" s="123"/>
      <c r="BAQ68" s="122"/>
      <c r="BAR68" s="123"/>
      <c r="BAS68" s="122"/>
      <c r="BAT68" s="123"/>
      <c r="BAU68" s="125"/>
      <c r="BAV68" s="328"/>
      <c r="BAW68" s="329"/>
      <c r="BAX68" s="124"/>
      <c r="BAY68" s="122"/>
      <c r="BAZ68" s="123"/>
      <c r="BBA68" s="122"/>
      <c r="BBB68" s="123"/>
      <c r="BBC68" s="122"/>
      <c r="BBD68" s="123"/>
      <c r="BBE68" s="122"/>
      <c r="BBF68" s="123"/>
      <c r="BBG68" s="122"/>
      <c r="BBH68" s="123"/>
      <c r="BBI68" s="125"/>
      <c r="BBJ68" s="328"/>
      <c r="BBK68" s="329"/>
      <c r="BBL68" s="124"/>
      <c r="BBM68" s="122"/>
      <c r="BBN68" s="123"/>
      <c r="BBO68" s="122"/>
      <c r="BBP68" s="123"/>
      <c r="BBQ68" s="122"/>
      <c r="BBR68" s="123"/>
      <c r="BBS68" s="122"/>
      <c r="BBT68" s="123"/>
      <c r="BBU68" s="122"/>
      <c r="BBV68" s="123"/>
      <c r="BBW68" s="125"/>
      <c r="BBX68" s="328"/>
      <c r="BBY68" s="329"/>
      <c r="BBZ68" s="124"/>
      <c r="BCA68" s="122"/>
      <c r="BCB68" s="123"/>
      <c r="BCC68" s="122"/>
      <c r="BCD68" s="123"/>
      <c r="BCE68" s="122"/>
      <c r="BCF68" s="123"/>
      <c r="BCG68" s="122"/>
      <c r="BCH68" s="123"/>
      <c r="BCI68" s="122"/>
      <c r="BCJ68" s="123"/>
      <c r="BCK68" s="125"/>
      <c r="BCL68" s="328"/>
      <c r="BCM68" s="329"/>
      <c r="BCN68" s="124"/>
      <c r="BCO68" s="122"/>
      <c r="BCP68" s="123"/>
      <c r="BCQ68" s="122"/>
      <c r="BCR68" s="123"/>
      <c r="BCS68" s="122"/>
      <c r="BCT68" s="123"/>
      <c r="BCU68" s="122"/>
      <c r="BCV68" s="123"/>
      <c r="BCW68" s="122"/>
      <c r="BCX68" s="123"/>
      <c r="BCY68" s="125"/>
      <c r="BCZ68" s="328"/>
      <c r="BDA68" s="329"/>
      <c r="BDB68" s="124"/>
      <c r="BDC68" s="122"/>
      <c r="BDD68" s="123"/>
      <c r="BDE68" s="122"/>
      <c r="BDF68" s="123"/>
      <c r="BDG68" s="122"/>
      <c r="BDH68" s="123"/>
      <c r="BDI68" s="122"/>
      <c r="BDJ68" s="123"/>
      <c r="BDK68" s="122"/>
      <c r="BDL68" s="123"/>
      <c r="BDM68" s="125"/>
      <c r="BDN68" s="328"/>
      <c r="BDO68" s="329"/>
      <c r="BDP68" s="124"/>
      <c r="BDQ68" s="122"/>
      <c r="BDR68" s="123"/>
      <c r="BDS68" s="122"/>
      <c r="BDT68" s="123"/>
      <c r="BDU68" s="122"/>
      <c r="BDV68" s="123"/>
      <c r="BDW68" s="122"/>
      <c r="BDX68" s="123"/>
      <c r="BDY68" s="122"/>
      <c r="BDZ68" s="123"/>
      <c r="BEA68" s="125"/>
      <c r="BEB68" s="328"/>
      <c r="BEC68" s="329"/>
      <c r="BED68" s="124"/>
      <c r="BEE68" s="122"/>
      <c r="BEF68" s="123"/>
      <c r="BEG68" s="122"/>
      <c r="BEH68" s="123"/>
      <c r="BEI68" s="122"/>
      <c r="BEJ68" s="123"/>
      <c r="BEK68" s="122"/>
      <c r="BEL68" s="123"/>
      <c r="BEM68" s="122"/>
      <c r="BEN68" s="123"/>
      <c r="BEO68" s="125"/>
      <c r="BEP68" s="328"/>
      <c r="BEQ68" s="329"/>
      <c r="BER68" s="124"/>
      <c r="BES68" s="122"/>
      <c r="BET68" s="123"/>
      <c r="BEU68" s="122"/>
      <c r="BEV68" s="123"/>
      <c r="BEW68" s="122"/>
      <c r="BEX68" s="123"/>
      <c r="BEY68" s="122"/>
      <c r="BEZ68" s="123"/>
      <c r="BFA68" s="122"/>
      <c r="BFB68" s="123"/>
      <c r="BFC68" s="125"/>
      <c r="BFD68" s="328"/>
      <c r="BFE68" s="329"/>
      <c r="BFF68" s="124"/>
      <c r="BFG68" s="122"/>
      <c r="BFH68" s="123"/>
      <c r="BFI68" s="122"/>
      <c r="BFJ68" s="123"/>
      <c r="BFK68" s="122"/>
      <c r="BFL68" s="123"/>
      <c r="BFM68" s="122"/>
      <c r="BFN68" s="123"/>
      <c r="BFO68" s="122"/>
      <c r="BFP68" s="123"/>
      <c r="BFQ68" s="125"/>
      <c r="BFR68" s="328"/>
      <c r="BFS68" s="329"/>
      <c r="BFT68" s="124"/>
      <c r="BFU68" s="122"/>
      <c r="BFV68" s="123"/>
      <c r="BFW68" s="122"/>
      <c r="BFX68" s="123"/>
      <c r="BFY68" s="122"/>
      <c r="BFZ68" s="123"/>
      <c r="BGA68" s="122"/>
      <c r="BGB68" s="123"/>
      <c r="BGC68" s="122"/>
      <c r="BGD68" s="123"/>
      <c r="BGE68" s="125"/>
      <c r="BGF68" s="328"/>
      <c r="BGG68" s="329"/>
      <c r="BGH68" s="124"/>
      <c r="BGI68" s="122"/>
      <c r="BGJ68" s="123"/>
      <c r="BGK68" s="122"/>
      <c r="BGL68" s="123"/>
      <c r="BGM68" s="122"/>
      <c r="BGN68" s="123"/>
      <c r="BGO68" s="122"/>
      <c r="BGP68" s="123"/>
      <c r="BGQ68" s="122"/>
      <c r="BGR68" s="123"/>
      <c r="BGS68" s="125"/>
      <c r="BGT68" s="328"/>
      <c r="BGU68" s="329"/>
      <c r="BGV68" s="124"/>
      <c r="BGW68" s="122"/>
      <c r="BGX68" s="123"/>
      <c r="BGY68" s="122"/>
      <c r="BGZ68" s="123"/>
      <c r="BHA68" s="122"/>
      <c r="BHB68" s="123"/>
      <c r="BHC68" s="122"/>
      <c r="BHD68" s="123"/>
      <c r="BHE68" s="122"/>
      <c r="BHF68" s="123"/>
      <c r="BHG68" s="125"/>
      <c r="BHH68" s="328"/>
      <c r="BHI68" s="329"/>
      <c r="BHJ68" s="124"/>
      <c r="BHK68" s="122"/>
      <c r="BHL68" s="123"/>
      <c r="BHM68" s="122"/>
      <c r="BHN68" s="123"/>
      <c r="BHO68" s="122"/>
      <c r="BHP68" s="123"/>
      <c r="BHQ68" s="122"/>
      <c r="BHR68" s="123"/>
      <c r="BHS68" s="122"/>
      <c r="BHT68" s="123"/>
      <c r="BHU68" s="125"/>
      <c r="BHV68" s="328"/>
      <c r="BHW68" s="329"/>
      <c r="BHX68" s="124"/>
      <c r="BHY68" s="122"/>
      <c r="BHZ68" s="123"/>
      <c r="BIA68" s="122"/>
      <c r="BIB68" s="123"/>
      <c r="BIC68" s="122"/>
      <c r="BID68" s="123"/>
      <c r="BIE68" s="122"/>
      <c r="BIF68" s="123"/>
      <c r="BIG68" s="122"/>
      <c r="BIH68" s="123"/>
      <c r="BII68" s="125"/>
      <c r="BIJ68" s="328"/>
      <c r="BIK68" s="329"/>
      <c r="BIL68" s="124"/>
      <c r="BIM68" s="122"/>
      <c r="BIN68" s="123"/>
      <c r="BIO68" s="122"/>
      <c r="BIP68" s="123"/>
      <c r="BIQ68" s="122"/>
      <c r="BIR68" s="123"/>
      <c r="BIS68" s="122"/>
      <c r="BIT68" s="123"/>
      <c r="BIU68" s="122"/>
      <c r="BIV68" s="123"/>
      <c r="BIW68" s="125"/>
      <c r="BIX68" s="328"/>
      <c r="BIY68" s="329"/>
      <c r="BIZ68" s="124"/>
      <c r="BJA68" s="122"/>
      <c r="BJB68" s="123"/>
      <c r="BJC68" s="122"/>
      <c r="BJD68" s="123"/>
      <c r="BJE68" s="122"/>
      <c r="BJF68" s="123"/>
      <c r="BJG68" s="122"/>
      <c r="BJH68" s="123"/>
      <c r="BJI68" s="122"/>
      <c r="BJJ68" s="123"/>
      <c r="BJK68" s="125"/>
      <c r="BJL68" s="328"/>
      <c r="BJM68" s="329"/>
      <c r="BJN68" s="124"/>
      <c r="BJO68" s="122"/>
      <c r="BJP68" s="123"/>
      <c r="BJQ68" s="122"/>
      <c r="BJR68" s="123"/>
      <c r="BJS68" s="122"/>
      <c r="BJT68" s="123"/>
      <c r="BJU68" s="122"/>
      <c r="BJV68" s="123"/>
      <c r="BJW68" s="122"/>
      <c r="BJX68" s="123"/>
      <c r="BJY68" s="125"/>
      <c r="BJZ68" s="328"/>
      <c r="BKA68" s="329"/>
      <c r="BKB68" s="124"/>
      <c r="BKC68" s="122"/>
      <c r="BKD68" s="123"/>
      <c r="BKE68" s="122"/>
      <c r="BKF68" s="123"/>
      <c r="BKG68" s="122"/>
      <c r="BKH68" s="123"/>
      <c r="BKI68" s="122"/>
      <c r="BKJ68" s="123"/>
      <c r="BKK68" s="122"/>
      <c r="BKL68" s="123"/>
      <c r="BKM68" s="125"/>
      <c r="BKN68" s="328"/>
      <c r="BKO68" s="329"/>
      <c r="BKP68" s="124"/>
      <c r="BKQ68" s="122"/>
      <c r="BKR68" s="123"/>
      <c r="BKS68" s="122"/>
      <c r="BKT68" s="123"/>
      <c r="BKU68" s="122"/>
      <c r="BKV68" s="123"/>
      <c r="BKW68" s="122"/>
      <c r="BKX68" s="123"/>
      <c r="BKY68" s="122"/>
      <c r="BKZ68" s="123"/>
      <c r="BLA68" s="125"/>
      <c r="BLB68" s="328"/>
      <c r="BLC68" s="329"/>
      <c r="BLD68" s="124"/>
      <c r="BLE68" s="122"/>
      <c r="BLF68" s="123"/>
      <c r="BLG68" s="122"/>
      <c r="BLH68" s="123"/>
      <c r="BLI68" s="122"/>
      <c r="BLJ68" s="123"/>
      <c r="BLK68" s="122"/>
      <c r="BLL68" s="123"/>
      <c r="BLM68" s="122"/>
      <c r="BLN68" s="123"/>
      <c r="BLO68" s="125"/>
      <c r="BLP68" s="328"/>
      <c r="BLQ68" s="329"/>
      <c r="BLR68" s="124"/>
      <c r="BLS68" s="122"/>
      <c r="BLT68" s="123"/>
      <c r="BLU68" s="122"/>
      <c r="BLV68" s="123"/>
      <c r="BLW68" s="122"/>
      <c r="BLX68" s="123"/>
      <c r="BLY68" s="122"/>
      <c r="BLZ68" s="123"/>
      <c r="BMA68" s="122"/>
      <c r="BMB68" s="123"/>
      <c r="BMC68" s="125"/>
      <c r="BMD68" s="328"/>
      <c r="BME68" s="329"/>
      <c r="BMF68" s="124"/>
      <c r="BMG68" s="122"/>
      <c r="BMH68" s="123"/>
      <c r="BMI68" s="122"/>
      <c r="BMJ68" s="123"/>
      <c r="BMK68" s="122"/>
      <c r="BML68" s="123"/>
      <c r="BMM68" s="122"/>
      <c r="BMN68" s="123"/>
      <c r="BMO68" s="122"/>
      <c r="BMP68" s="123"/>
      <c r="BMQ68" s="125"/>
      <c r="BMR68" s="328"/>
      <c r="BMS68" s="329"/>
      <c r="BMT68" s="124"/>
      <c r="BMU68" s="122"/>
      <c r="BMV68" s="123"/>
      <c r="BMW68" s="122"/>
      <c r="BMX68" s="123"/>
      <c r="BMY68" s="122"/>
      <c r="BMZ68" s="123"/>
      <c r="BNA68" s="122"/>
      <c r="BNB68" s="123"/>
      <c r="BNC68" s="122"/>
      <c r="BND68" s="123"/>
      <c r="BNE68" s="125"/>
      <c r="BNF68" s="328"/>
      <c r="BNG68" s="329"/>
      <c r="BNH68" s="124"/>
      <c r="BNI68" s="122"/>
      <c r="BNJ68" s="123"/>
      <c r="BNK68" s="122"/>
      <c r="BNL68" s="123"/>
      <c r="BNM68" s="122"/>
      <c r="BNN68" s="123"/>
      <c r="BNO68" s="122"/>
      <c r="BNP68" s="123"/>
      <c r="BNQ68" s="122"/>
      <c r="BNR68" s="123"/>
      <c r="BNS68" s="125"/>
      <c r="BNT68" s="328"/>
      <c r="BNU68" s="329"/>
      <c r="BNV68" s="124"/>
      <c r="BNW68" s="122"/>
      <c r="BNX68" s="123"/>
      <c r="BNY68" s="122"/>
      <c r="BNZ68" s="123"/>
      <c r="BOA68" s="122"/>
      <c r="BOB68" s="123"/>
      <c r="BOC68" s="122"/>
      <c r="BOD68" s="123"/>
      <c r="BOE68" s="122"/>
      <c r="BOF68" s="123"/>
      <c r="BOG68" s="125"/>
      <c r="BOH68" s="328"/>
      <c r="BOI68" s="329"/>
      <c r="BOJ68" s="124"/>
      <c r="BOK68" s="122"/>
      <c r="BOL68" s="123"/>
      <c r="BOM68" s="122"/>
      <c r="BON68" s="123"/>
      <c r="BOO68" s="122"/>
      <c r="BOP68" s="123"/>
      <c r="BOQ68" s="122"/>
      <c r="BOR68" s="123"/>
      <c r="BOS68" s="122"/>
      <c r="BOT68" s="123"/>
      <c r="BOU68" s="125"/>
      <c r="BOV68" s="328"/>
      <c r="BOW68" s="329"/>
      <c r="BOX68" s="124"/>
      <c r="BOY68" s="122"/>
      <c r="BOZ68" s="123"/>
      <c r="BPA68" s="122"/>
      <c r="BPB68" s="123"/>
      <c r="BPC68" s="122"/>
      <c r="BPD68" s="123"/>
      <c r="BPE68" s="122"/>
      <c r="BPF68" s="123"/>
      <c r="BPG68" s="122"/>
      <c r="BPH68" s="123"/>
      <c r="BPI68" s="125"/>
      <c r="BPJ68" s="328"/>
      <c r="BPK68" s="329"/>
      <c r="BPL68" s="124"/>
      <c r="BPM68" s="122"/>
      <c r="BPN68" s="123"/>
      <c r="BPO68" s="122"/>
      <c r="BPP68" s="123"/>
      <c r="BPQ68" s="122"/>
      <c r="BPR68" s="123"/>
      <c r="BPS68" s="122"/>
      <c r="BPT68" s="123"/>
      <c r="BPU68" s="122"/>
      <c r="BPV68" s="123"/>
      <c r="BPW68" s="125"/>
      <c r="BPX68" s="328"/>
      <c r="BPY68" s="329"/>
      <c r="BPZ68" s="124"/>
      <c r="BQA68" s="122"/>
      <c r="BQB68" s="123"/>
      <c r="BQC68" s="122"/>
      <c r="BQD68" s="123"/>
      <c r="BQE68" s="122"/>
      <c r="BQF68" s="123"/>
      <c r="BQG68" s="122"/>
      <c r="BQH68" s="123"/>
      <c r="BQI68" s="122"/>
      <c r="BQJ68" s="123"/>
      <c r="BQK68" s="125"/>
      <c r="BQL68" s="328"/>
      <c r="BQM68" s="329"/>
      <c r="BQN68" s="124"/>
      <c r="BQO68" s="122"/>
      <c r="BQP68" s="123"/>
      <c r="BQQ68" s="122"/>
      <c r="BQR68" s="123"/>
      <c r="BQS68" s="122"/>
      <c r="BQT68" s="123"/>
      <c r="BQU68" s="122"/>
      <c r="BQV68" s="123"/>
      <c r="BQW68" s="122"/>
      <c r="BQX68" s="123"/>
      <c r="BQY68" s="125"/>
      <c r="BQZ68" s="328"/>
      <c r="BRA68" s="329"/>
      <c r="BRB68" s="124"/>
      <c r="BRC68" s="122"/>
      <c r="BRD68" s="123"/>
      <c r="BRE68" s="122"/>
      <c r="BRF68" s="123"/>
      <c r="BRG68" s="122"/>
      <c r="BRH68" s="123"/>
      <c r="BRI68" s="122"/>
      <c r="BRJ68" s="123"/>
      <c r="BRK68" s="122"/>
      <c r="BRL68" s="123"/>
      <c r="BRM68" s="125"/>
      <c r="BRN68" s="328"/>
      <c r="BRO68" s="329"/>
      <c r="BRP68" s="124"/>
      <c r="BRQ68" s="122"/>
      <c r="BRR68" s="123"/>
      <c r="BRS68" s="122"/>
      <c r="BRT68" s="123"/>
      <c r="BRU68" s="122"/>
      <c r="BRV68" s="123"/>
      <c r="BRW68" s="122"/>
      <c r="BRX68" s="123"/>
      <c r="BRY68" s="122"/>
      <c r="BRZ68" s="123"/>
      <c r="BSA68" s="125"/>
      <c r="BSB68" s="328"/>
      <c r="BSC68" s="329"/>
      <c r="BSD68" s="124"/>
      <c r="BSE68" s="122"/>
      <c r="BSF68" s="123"/>
      <c r="BSG68" s="122"/>
      <c r="BSH68" s="123"/>
      <c r="BSI68" s="122"/>
      <c r="BSJ68" s="123"/>
      <c r="BSK68" s="122"/>
      <c r="BSL68" s="123"/>
      <c r="BSM68" s="122"/>
      <c r="BSN68" s="123"/>
      <c r="BSO68" s="125"/>
      <c r="BSP68" s="328"/>
      <c r="BSQ68" s="329"/>
      <c r="BSR68" s="124"/>
      <c r="BSS68" s="122"/>
      <c r="BST68" s="123"/>
      <c r="BSU68" s="122"/>
      <c r="BSV68" s="123"/>
      <c r="BSW68" s="122"/>
      <c r="BSX68" s="123"/>
      <c r="BSY68" s="122"/>
      <c r="BSZ68" s="123"/>
      <c r="BTA68" s="122"/>
      <c r="BTB68" s="123"/>
      <c r="BTC68" s="125"/>
      <c r="BTD68" s="328"/>
      <c r="BTE68" s="329"/>
      <c r="BTF68" s="124"/>
      <c r="BTG68" s="122"/>
      <c r="BTH68" s="123"/>
      <c r="BTI68" s="122"/>
      <c r="BTJ68" s="123"/>
      <c r="BTK68" s="122"/>
      <c r="BTL68" s="123"/>
      <c r="BTM68" s="122"/>
      <c r="BTN68" s="123"/>
      <c r="BTO68" s="122"/>
      <c r="BTP68" s="123"/>
      <c r="BTQ68" s="125"/>
      <c r="BTR68" s="328"/>
      <c r="BTS68" s="329"/>
      <c r="BTT68" s="124"/>
      <c r="BTU68" s="122"/>
      <c r="BTV68" s="123"/>
      <c r="BTW68" s="122"/>
      <c r="BTX68" s="123"/>
      <c r="BTY68" s="122"/>
      <c r="BTZ68" s="123"/>
      <c r="BUA68" s="122"/>
      <c r="BUB68" s="123"/>
      <c r="BUC68" s="122"/>
      <c r="BUD68" s="123"/>
      <c r="BUE68" s="125"/>
      <c r="BUF68" s="328"/>
      <c r="BUG68" s="329"/>
      <c r="BUH68" s="124"/>
      <c r="BUI68" s="122"/>
      <c r="BUJ68" s="123"/>
      <c r="BUK68" s="122"/>
      <c r="BUL68" s="123"/>
      <c r="BUM68" s="122"/>
      <c r="BUN68" s="123"/>
      <c r="BUO68" s="122"/>
      <c r="BUP68" s="123"/>
      <c r="BUQ68" s="122"/>
      <c r="BUR68" s="123"/>
      <c r="BUS68" s="125"/>
      <c r="BUT68" s="328"/>
      <c r="BUU68" s="329"/>
      <c r="BUV68" s="124"/>
      <c r="BUW68" s="122"/>
      <c r="BUX68" s="123"/>
      <c r="BUY68" s="122"/>
      <c r="BUZ68" s="123"/>
      <c r="BVA68" s="122"/>
      <c r="BVB68" s="123"/>
      <c r="BVC68" s="122"/>
      <c r="BVD68" s="123"/>
      <c r="BVE68" s="122"/>
      <c r="BVF68" s="123"/>
      <c r="BVG68" s="125"/>
      <c r="BVH68" s="328"/>
      <c r="BVI68" s="329"/>
      <c r="BVJ68" s="124"/>
      <c r="BVK68" s="122"/>
      <c r="BVL68" s="123"/>
      <c r="BVM68" s="122"/>
      <c r="BVN68" s="123"/>
      <c r="BVO68" s="122"/>
      <c r="BVP68" s="123"/>
      <c r="BVQ68" s="122"/>
      <c r="BVR68" s="123"/>
      <c r="BVS68" s="122"/>
      <c r="BVT68" s="123"/>
      <c r="BVU68" s="125"/>
      <c r="BVV68" s="328"/>
      <c r="BVW68" s="329"/>
      <c r="BVX68" s="124"/>
      <c r="BVY68" s="122"/>
      <c r="BVZ68" s="123"/>
      <c r="BWA68" s="122"/>
      <c r="BWB68" s="123"/>
      <c r="BWC68" s="122"/>
      <c r="BWD68" s="123"/>
      <c r="BWE68" s="122"/>
      <c r="BWF68" s="123"/>
      <c r="BWG68" s="122"/>
      <c r="BWH68" s="123"/>
      <c r="BWI68" s="125"/>
      <c r="BWJ68" s="328"/>
      <c r="BWK68" s="329"/>
      <c r="BWL68" s="124"/>
      <c r="BWM68" s="122"/>
      <c r="BWN68" s="123"/>
      <c r="BWO68" s="122"/>
      <c r="BWP68" s="123"/>
      <c r="BWQ68" s="122"/>
      <c r="BWR68" s="123"/>
      <c r="BWS68" s="122"/>
      <c r="BWT68" s="123"/>
      <c r="BWU68" s="122"/>
      <c r="BWV68" s="123"/>
      <c r="BWW68" s="125"/>
      <c r="BWX68" s="328"/>
      <c r="BWY68" s="329"/>
      <c r="BWZ68" s="124"/>
      <c r="BXA68" s="122"/>
      <c r="BXB68" s="123"/>
      <c r="BXC68" s="122"/>
      <c r="BXD68" s="123"/>
      <c r="BXE68" s="122"/>
      <c r="BXF68" s="123"/>
      <c r="BXG68" s="122"/>
      <c r="BXH68" s="123"/>
      <c r="BXI68" s="122"/>
      <c r="BXJ68" s="123"/>
      <c r="BXK68" s="125"/>
      <c r="BXL68" s="328"/>
      <c r="BXM68" s="329"/>
      <c r="BXN68" s="124"/>
      <c r="BXO68" s="122"/>
      <c r="BXP68" s="123"/>
      <c r="BXQ68" s="122"/>
      <c r="BXR68" s="123"/>
      <c r="BXS68" s="122"/>
      <c r="BXT68" s="123"/>
      <c r="BXU68" s="122"/>
      <c r="BXV68" s="123"/>
      <c r="BXW68" s="122"/>
      <c r="BXX68" s="123"/>
      <c r="BXY68" s="125"/>
      <c r="BXZ68" s="328"/>
      <c r="BYA68" s="329"/>
      <c r="BYB68" s="124"/>
      <c r="BYC68" s="122"/>
      <c r="BYD68" s="123"/>
      <c r="BYE68" s="122"/>
      <c r="BYF68" s="123"/>
      <c r="BYG68" s="122"/>
      <c r="BYH68" s="123"/>
      <c r="BYI68" s="122"/>
      <c r="BYJ68" s="123"/>
      <c r="BYK68" s="122"/>
      <c r="BYL68" s="123"/>
      <c r="BYM68" s="125"/>
      <c r="BYN68" s="328"/>
      <c r="BYO68" s="329"/>
      <c r="BYP68" s="124"/>
      <c r="BYQ68" s="122"/>
      <c r="BYR68" s="123"/>
      <c r="BYS68" s="122"/>
      <c r="BYT68" s="123"/>
      <c r="BYU68" s="122"/>
      <c r="BYV68" s="123"/>
      <c r="BYW68" s="122"/>
      <c r="BYX68" s="123"/>
      <c r="BYY68" s="122"/>
      <c r="BYZ68" s="123"/>
      <c r="BZA68" s="125"/>
      <c r="BZB68" s="328"/>
      <c r="BZC68" s="329"/>
      <c r="BZD68" s="124"/>
      <c r="BZE68" s="122"/>
      <c r="BZF68" s="123"/>
      <c r="BZG68" s="122"/>
      <c r="BZH68" s="123"/>
      <c r="BZI68" s="122"/>
      <c r="BZJ68" s="123"/>
      <c r="BZK68" s="122"/>
      <c r="BZL68" s="123"/>
      <c r="BZM68" s="122"/>
      <c r="BZN68" s="123"/>
      <c r="BZO68" s="125"/>
      <c r="BZP68" s="328"/>
      <c r="BZQ68" s="329"/>
      <c r="BZR68" s="124"/>
      <c r="BZS68" s="122"/>
      <c r="BZT68" s="123"/>
      <c r="BZU68" s="122"/>
      <c r="BZV68" s="123"/>
      <c r="BZW68" s="122"/>
      <c r="BZX68" s="123"/>
      <c r="BZY68" s="122"/>
      <c r="BZZ68" s="123"/>
      <c r="CAA68" s="122"/>
      <c r="CAB68" s="123"/>
      <c r="CAC68" s="125"/>
      <c r="CAD68" s="328"/>
      <c r="CAE68" s="329"/>
      <c r="CAF68" s="124"/>
      <c r="CAG68" s="122"/>
      <c r="CAH68" s="123"/>
      <c r="CAI68" s="122"/>
      <c r="CAJ68" s="123"/>
      <c r="CAK68" s="122"/>
      <c r="CAL68" s="123"/>
      <c r="CAM68" s="122"/>
      <c r="CAN68" s="123"/>
      <c r="CAO68" s="122"/>
      <c r="CAP68" s="123"/>
      <c r="CAQ68" s="125"/>
      <c r="CAR68" s="328"/>
      <c r="CAS68" s="329"/>
      <c r="CAT68" s="124"/>
      <c r="CAU68" s="122"/>
      <c r="CAV68" s="123"/>
      <c r="CAW68" s="122"/>
      <c r="CAX68" s="123"/>
      <c r="CAY68" s="122"/>
      <c r="CAZ68" s="123"/>
      <c r="CBA68" s="122"/>
      <c r="CBB68" s="123"/>
      <c r="CBC68" s="122"/>
      <c r="CBD68" s="123"/>
      <c r="CBE68" s="125"/>
      <c r="CBF68" s="328"/>
      <c r="CBG68" s="329"/>
      <c r="CBH68" s="124"/>
      <c r="CBI68" s="122"/>
      <c r="CBJ68" s="123"/>
      <c r="CBK68" s="122"/>
      <c r="CBL68" s="123"/>
      <c r="CBM68" s="122"/>
      <c r="CBN68" s="123"/>
      <c r="CBO68" s="122"/>
      <c r="CBP68" s="123"/>
      <c r="CBQ68" s="122"/>
      <c r="CBR68" s="123"/>
      <c r="CBS68" s="125"/>
      <c r="CBT68" s="328"/>
      <c r="CBU68" s="329"/>
      <c r="CBV68" s="124"/>
      <c r="CBW68" s="122"/>
      <c r="CBX68" s="123"/>
      <c r="CBY68" s="122"/>
      <c r="CBZ68" s="123"/>
      <c r="CCA68" s="122"/>
      <c r="CCB68" s="123"/>
      <c r="CCC68" s="122"/>
      <c r="CCD68" s="123"/>
      <c r="CCE68" s="122"/>
      <c r="CCF68" s="123"/>
      <c r="CCG68" s="125"/>
      <c r="CCH68" s="328"/>
      <c r="CCI68" s="329"/>
      <c r="CCJ68" s="124"/>
      <c r="CCK68" s="122"/>
      <c r="CCL68" s="123"/>
      <c r="CCM68" s="122"/>
      <c r="CCN68" s="123"/>
      <c r="CCO68" s="122"/>
      <c r="CCP68" s="123"/>
      <c r="CCQ68" s="122"/>
      <c r="CCR68" s="123"/>
      <c r="CCS68" s="122"/>
      <c r="CCT68" s="123"/>
      <c r="CCU68" s="125"/>
      <c r="CCV68" s="328"/>
      <c r="CCW68" s="329"/>
      <c r="CCX68" s="124"/>
      <c r="CCY68" s="122"/>
      <c r="CCZ68" s="123"/>
      <c r="CDA68" s="122"/>
      <c r="CDB68" s="123"/>
      <c r="CDC68" s="122"/>
      <c r="CDD68" s="123"/>
      <c r="CDE68" s="122"/>
      <c r="CDF68" s="123"/>
      <c r="CDG68" s="122"/>
      <c r="CDH68" s="123"/>
      <c r="CDI68" s="125"/>
      <c r="CDJ68" s="328"/>
      <c r="CDK68" s="329"/>
      <c r="CDL68" s="124"/>
      <c r="CDM68" s="122"/>
      <c r="CDN68" s="123"/>
      <c r="CDO68" s="122"/>
      <c r="CDP68" s="123"/>
      <c r="CDQ68" s="122"/>
      <c r="CDR68" s="123"/>
      <c r="CDS68" s="122"/>
      <c r="CDT68" s="123"/>
      <c r="CDU68" s="122"/>
      <c r="CDV68" s="123"/>
      <c r="CDW68" s="125"/>
      <c r="CDX68" s="328"/>
      <c r="CDY68" s="329"/>
      <c r="CDZ68" s="124"/>
      <c r="CEA68" s="122"/>
      <c r="CEB68" s="123"/>
      <c r="CEC68" s="122"/>
      <c r="CED68" s="123"/>
      <c r="CEE68" s="122"/>
      <c r="CEF68" s="123"/>
      <c r="CEG68" s="122"/>
      <c r="CEH68" s="123"/>
      <c r="CEI68" s="122"/>
      <c r="CEJ68" s="123"/>
      <c r="CEK68" s="125"/>
      <c r="CEL68" s="328"/>
      <c r="CEM68" s="329"/>
      <c r="CEN68" s="124"/>
      <c r="CEO68" s="122"/>
      <c r="CEP68" s="123"/>
      <c r="CEQ68" s="122"/>
      <c r="CER68" s="123"/>
      <c r="CES68" s="122"/>
      <c r="CET68" s="123"/>
      <c r="CEU68" s="122"/>
      <c r="CEV68" s="123"/>
      <c r="CEW68" s="122"/>
      <c r="CEX68" s="123"/>
      <c r="CEY68" s="125"/>
      <c r="CEZ68" s="328"/>
      <c r="CFA68" s="329"/>
      <c r="CFB68" s="124"/>
      <c r="CFC68" s="122"/>
      <c r="CFD68" s="123"/>
      <c r="CFE68" s="122"/>
      <c r="CFF68" s="123"/>
      <c r="CFG68" s="122"/>
      <c r="CFH68" s="123"/>
      <c r="CFI68" s="122"/>
      <c r="CFJ68" s="123"/>
      <c r="CFK68" s="122"/>
      <c r="CFL68" s="123"/>
      <c r="CFM68" s="125"/>
      <c r="CFN68" s="328"/>
      <c r="CFO68" s="329"/>
      <c r="CFP68" s="124"/>
      <c r="CFQ68" s="122"/>
      <c r="CFR68" s="123"/>
      <c r="CFS68" s="122"/>
      <c r="CFT68" s="123"/>
      <c r="CFU68" s="122"/>
      <c r="CFV68" s="123"/>
      <c r="CFW68" s="122"/>
      <c r="CFX68" s="123"/>
      <c r="CFY68" s="122"/>
      <c r="CFZ68" s="123"/>
      <c r="CGA68" s="125"/>
      <c r="CGB68" s="328"/>
      <c r="CGC68" s="329"/>
      <c r="CGD68" s="124"/>
      <c r="CGE68" s="122"/>
      <c r="CGF68" s="123"/>
      <c r="CGG68" s="122"/>
      <c r="CGH68" s="123"/>
      <c r="CGI68" s="122"/>
      <c r="CGJ68" s="123"/>
      <c r="CGK68" s="122"/>
      <c r="CGL68" s="123"/>
      <c r="CGM68" s="122"/>
      <c r="CGN68" s="123"/>
      <c r="CGO68" s="125"/>
      <c r="CGP68" s="328"/>
      <c r="CGQ68" s="329"/>
      <c r="CGR68" s="124"/>
      <c r="CGS68" s="122"/>
      <c r="CGT68" s="123"/>
      <c r="CGU68" s="122"/>
      <c r="CGV68" s="123"/>
      <c r="CGW68" s="122"/>
      <c r="CGX68" s="123"/>
      <c r="CGY68" s="122"/>
      <c r="CGZ68" s="123"/>
      <c r="CHA68" s="122"/>
      <c r="CHB68" s="123"/>
      <c r="CHC68" s="125"/>
      <c r="CHD68" s="328"/>
      <c r="CHE68" s="329"/>
      <c r="CHF68" s="124"/>
      <c r="CHG68" s="122"/>
      <c r="CHH68" s="123"/>
      <c r="CHI68" s="122"/>
      <c r="CHJ68" s="123"/>
      <c r="CHK68" s="122"/>
      <c r="CHL68" s="123"/>
      <c r="CHM68" s="122"/>
      <c r="CHN68" s="123"/>
      <c r="CHO68" s="122"/>
      <c r="CHP68" s="123"/>
      <c r="CHQ68" s="125"/>
      <c r="CHR68" s="328"/>
      <c r="CHS68" s="329"/>
      <c r="CHT68" s="124"/>
      <c r="CHU68" s="122"/>
      <c r="CHV68" s="123"/>
      <c r="CHW68" s="122"/>
      <c r="CHX68" s="123"/>
      <c r="CHY68" s="122"/>
      <c r="CHZ68" s="123"/>
      <c r="CIA68" s="122"/>
      <c r="CIB68" s="123"/>
      <c r="CIC68" s="122"/>
      <c r="CID68" s="123"/>
      <c r="CIE68" s="125"/>
      <c r="CIF68" s="328"/>
      <c r="CIG68" s="329"/>
      <c r="CIH68" s="124"/>
      <c r="CII68" s="122"/>
      <c r="CIJ68" s="123"/>
      <c r="CIK68" s="122"/>
      <c r="CIL68" s="123"/>
      <c r="CIM68" s="122"/>
      <c r="CIN68" s="123"/>
      <c r="CIO68" s="122"/>
      <c r="CIP68" s="123"/>
      <c r="CIQ68" s="122"/>
      <c r="CIR68" s="123"/>
      <c r="CIS68" s="125"/>
      <c r="CIT68" s="328"/>
      <c r="CIU68" s="329"/>
      <c r="CIV68" s="124"/>
      <c r="CIW68" s="122"/>
      <c r="CIX68" s="123"/>
      <c r="CIY68" s="122"/>
      <c r="CIZ68" s="123"/>
      <c r="CJA68" s="122"/>
      <c r="CJB68" s="123"/>
      <c r="CJC68" s="122"/>
      <c r="CJD68" s="123"/>
      <c r="CJE68" s="122"/>
      <c r="CJF68" s="123"/>
      <c r="CJG68" s="125"/>
      <c r="CJH68" s="328"/>
      <c r="CJI68" s="329"/>
      <c r="CJJ68" s="124"/>
      <c r="CJK68" s="122"/>
      <c r="CJL68" s="123"/>
      <c r="CJM68" s="122"/>
      <c r="CJN68" s="123"/>
      <c r="CJO68" s="122"/>
      <c r="CJP68" s="123"/>
      <c r="CJQ68" s="122"/>
      <c r="CJR68" s="123"/>
      <c r="CJS68" s="122"/>
      <c r="CJT68" s="123"/>
      <c r="CJU68" s="125"/>
      <c r="CJV68" s="328"/>
      <c r="CJW68" s="329"/>
      <c r="CJX68" s="124"/>
      <c r="CJY68" s="122"/>
      <c r="CJZ68" s="123"/>
      <c r="CKA68" s="122"/>
      <c r="CKB68" s="123"/>
      <c r="CKC68" s="122"/>
      <c r="CKD68" s="123"/>
      <c r="CKE68" s="122"/>
      <c r="CKF68" s="123"/>
      <c r="CKG68" s="122"/>
      <c r="CKH68" s="123"/>
      <c r="CKI68" s="125"/>
      <c r="CKJ68" s="328"/>
      <c r="CKK68" s="329"/>
      <c r="CKL68" s="124"/>
      <c r="CKM68" s="122"/>
      <c r="CKN68" s="123"/>
      <c r="CKO68" s="122"/>
      <c r="CKP68" s="123"/>
      <c r="CKQ68" s="122"/>
      <c r="CKR68" s="123"/>
      <c r="CKS68" s="122"/>
      <c r="CKT68" s="123"/>
      <c r="CKU68" s="122"/>
      <c r="CKV68" s="123"/>
      <c r="CKW68" s="125"/>
      <c r="CKX68" s="328"/>
      <c r="CKY68" s="329"/>
      <c r="CKZ68" s="124"/>
      <c r="CLA68" s="122"/>
      <c r="CLB68" s="123"/>
      <c r="CLC68" s="122"/>
      <c r="CLD68" s="123"/>
      <c r="CLE68" s="122"/>
      <c r="CLF68" s="123"/>
      <c r="CLG68" s="122"/>
      <c r="CLH68" s="123"/>
      <c r="CLI68" s="122"/>
      <c r="CLJ68" s="123"/>
      <c r="CLK68" s="125"/>
      <c r="CLL68" s="328"/>
      <c r="CLM68" s="329"/>
      <c r="CLN68" s="124"/>
      <c r="CLO68" s="122"/>
      <c r="CLP68" s="123"/>
      <c r="CLQ68" s="122"/>
      <c r="CLR68" s="123"/>
      <c r="CLS68" s="122"/>
      <c r="CLT68" s="123"/>
      <c r="CLU68" s="122"/>
      <c r="CLV68" s="123"/>
      <c r="CLW68" s="122"/>
      <c r="CLX68" s="123"/>
      <c r="CLY68" s="125"/>
      <c r="CLZ68" s="328"/>
      <c r="CMA68" s="329"/>
      <c r="CMB68" s="124"/>
      <c r="CMC68" s="122"/>
      <c r="CMD68" s="123"/>
      <c r="CME68" s="122"/>
      <c r="CMF68" s="123"/>
      <c r="CMG68" s="122"/>
      <c r="CMH68" s="123"/>
      <c r="CMI68" s="122"/>
      <c r="CMJ68" s="123"/>
      <c r="CMK68" s="122"/>
      <c r="CML68" s="123"/>
      <c r="CMM68" s="125"/>
      <c r="CMN68" s="328"/>
      <c r="CMO68" s="329"/>
      <c r="CMP68" s="124"/>
      <c r="CMQ68" s="122"/>
      <c r="CMR68" s="123"/>
      <c r="CMS68" s="122"/>
      <c r="CMT68" s="123"/>
      <c r="CMU68" s="122"/>
      <c r="CMV68" s="123"/>
      <c r="CMW68" s="122"/>
      <c r="CMX68" s="123"/>
      <c r="CMY68" s="122"/>
      <c r="CMZ68" s="123"/>
      <c r="CNA68" s="125"/>
      <c r="CNB68" s="328"/>
      <c r="CNC68" s="329"/>
      <c r="CND68" s="124"/>
      <c r="CNE68" s="122"/>
      <c r="CNF68" s="123"/>
      <c r="CNG68" s="122"/>
      <c r="CNH68" s="123"/>
      <c r="CNI68" s="122"/>
      <c r="CNJ68" s="123"/>
      <c r="CNK68" s="122"/>
      <c r="CNL68" s="123"/>
      <c r="CNM68" s="122"/>
      <c r="CNN68" s="123"/>
      <c r="CNO68" s="125"/>
      <c r="CNP68" s="328"/>
      <c r="CNQ68" s="329"/>
      <c r="CNR68" s="124"/>
      <c r="CNS68" s="122"/>
      <c r="CNT68" s="123"/>
      <c r="CNU68" s="122"/>
      <c r="CNV68" s="123"/>
      <c r="CNW68" s="122"/>
      <c r="CNX68" s="123"/>
      <c r="CNY68" s="122"/>
      <c r="CNZ68" s="123"/>
      <c r="COA68" s="122"/>
      <c r="COB68" s="123"/>
      <c r="COC68" s="125"/>
      <c r="COD68" s="328"/>
      <c r="COE68" s="329"/>
      <c r="COF68" s="124"/>
      <c r="COG68" s="122"/>
      <c r="COH68" s="123"/>
      <c r="COI68" s="122"/>
      <c r="COJ68" s="123"/>
      <c r="COK68" s="122"/>
      <c r="COL68" s="123"/>
      <c r="COM68" s="122"/>
      <c r="CON68" s="123"/>
      <c r="COO68" s="122"/>
      <c r="COP68" s="123"/>
      <c r="COQ68" s="125"/>
      <c r="COR68" s="328"/>
      <c r="COS68" s="329"/>
      <c r="COT68" s="124"/>
      <c r="COU68" s="122"/>
      <c r="COV68" s="123"/>
      <c r="COW68" s="122"/>
      <c r="COX68" s="123"/>
      <c r="COY68" s="122"/>
      <c r="COZ68" s="123"/>
      <c r="CPA68" s="122"/>
      <c r="CPB68" s="123"/>
      <c r="CPC68" s="122"/>
      <c r="CPD68" s="123"/>
      <c r="CPE68" s="125"/>
      <c r="CPF68" s="328"/>
      <c r="CPG68" s="329"/>
      <c r="CPH68" s="124"/>
      <c r="CPI68" s="122"/>
      <c r="CPJ68" s="123"/>
      <c r="CPK68" s="122"/>
      <c r="CPL68" s="123"/>
      <c r="CPM68" s="122"/>
      <c r="CPN68" s="123"/>
      <c r="CPO68" s="122"/>
      <c r="CPP68" s="123"/>
      <c r="CPQ68" s="122"/>
      <c r="CPR68" s="123"/>
      <c r="CPS68" s="125"/>
      <c r="CPT68" s="328"/>
      <c r="CPU68" s="329"/>
      <c r="CPV68" s="124"/>
      <c r="CPW68" s="122"/>
      <c r="CPX68" s="123"/>
      <c r="CPY68" s="122"/>
      <c r="CPZ68" s="123"/>
      <c r="CQA68" s="122"/>
      <c r="CQB68" s="123"/>
      <c r="CQC68" s="122"/>
      <c r="CQD68" s="123"/>
      <c r="CQE68" s="122"/>
      <c r="CQF68" s="123"/>
      <c r="CQG68" s="125"/>
      <c r="CQH68" s="328"/>
      <c r="CQI68" s="329"/>
      <c r="CQJ68" s="124"/>
      <c r="CQK68" s="122"/>
      <c r="CQL68" s="123"/>
      <c r="CQM68" s="122"/>
      <c r="CQN68" s="123"/>
      <c r="CQO68" s="122"/>
      <c r="CQP68" s="123"/>
      <c r="CQQ68" s="122"/>
      <c r="CQR68" s="123"/>
      <c r="CQS68" s="122"/>
      <c r="CQT68" s="123"/>
      <c r="CQU68" s="125"/>
      <c r="CQV68" s="328"/>
      <c r="CQW68" s="329"/>
      <c r="CQX68" s="124"/>
      <c r="CQY68" s="122"/>
      <c r="CQZ68" s="123"/>
      <c r="CRA68" s="122"/>
      <c r="CRB68" s="123"/>
      <c r="CRC68" s="122"/>
      <c r="CRD68" s="123"/>
      <c r="CRE68" s="122"/>
      <c r="CRF68" s="123"/>
      <c r="CRG68" s="122"/>
      <c r="CRH68" s="123"/>
      <c r="CRI68" s="125"/>
      <c r="CRJ68" s="328"/>
      <c r="CRK68" s="329"/>
      <c r="CRL68" s="124"/>
      <c r="CRM68" s="122"/>
      <c r="CRN68" s="123"/>
      <c r="CRO68" s="122"/>
      <c r="CRP68" s="123"/>
      <c r="CRQ68" s="122"/>
      <c r="CRR68" s="123"/>
      <c r="CRS68" s="122"/>
      <c r="CRT68" s="123"/>
      <c r="CRU68" s="122"/>
      <c r="CRV68" s="123"/>
      <c r="CRW68" s="125"/>
      <c r="CRX68" s="328"/>
      <c r="CRY68" s="329"/>
      <c r="CRZ68" s="124"/>
      <c r="CSA68" s="122"/>
      <c r="CSB68" s="123"/>
      <c r="CSC68" s="122"/>
      <c r="CSD68" s="123"/>
      <c r="CSE68" s="122"/>
      <c r="CSF68" s="123"/>
      <c r="CSG68" s="122"/>
      <c r="CSH68" s="123"/>
      <c r="CSI68" s="122"/>
      <c r="CSJ68" s="123"/>
      <c r="CSK68" s="125"/>
      <c r="CSL68" s="328"/>
      <c r="CSM68" s="329"/>
      <c r="CSN68" s="124"/>
      <c r="CSO68" s="122"/>
      <c r="CSP68" s="123"/>
      <c r="CSQ68" s="122"/>
      <c r="CSR68" s="123"/>
      <c r="CSS68" s="122"/>
      <c r="CST68" s="123"/>
      <c r="CSU68" s="122"/>
      <c r="CSV68" s="123"/>
      <c r="CSW68" s="122"/>
      <c r="CSX68" s="123"/>
      <c r="CSY68" s="125"/>
      <c r="CSZ68" s="328"/>
      <c r="CTA68" s="329"/>
      <c r="CTB68" s="124"/>
      <c r="CTC68" s="122"/>
      <c r="CTD68" s="123"/>
      <c r="CTE68" s="122"/>
      <c r="CTF68" s="123"/>
      <c r="CTG68" s="122"/>
      <c r="CTH68" s="123"/>
      <c r="CTI68" s="122"/>
      <c r="CTJ68" s="123"/>
      <c r="CTK68" s="122"/>
      <c r="CTL68" s="123"/>
      <c r="CTM68" s="125"/>
      <c r="CTN68" s="328"/>
      <c r="CTO68" s="329"/>
      <c r="CTP68" s="124"/>
      <c r="CTQ68" s="122"/>
      <c r="CTR68" s="123"/>
      <c r="CTS68" s="122"/>
      <c r="CTT68" s="123"/>
      <c r="CTU68" s="122"/>
      <c r="CTV68" s="123"/>
      <c r="CTW68" s="122"/>
      <c r="CTX68" s="123"/>
      <c r="CTY68" s="122"/>
      <c r="CTZ68" s="123"/>
      <c r="CUA68" s="125"/>
      <c r="CUB68" s="328"/>
      <c r="CUC68" s="329"/>
      <c r="CUD68" s="124"/>
      <c r="CUE68" s="122"/>
      <c r="CUF68" s="123"/>
      <c r="CUG68" s="122"/>
      <c r="CUH68" s="123"/>
      <c r="CUI68" s="122"/>
      <c r="CUJ68" s="123"/>
      <c r="CUK68" s="122"/>
      <c r="CUL68" s="123"/>
      <c r="CUM68" s="122"/>
      <c r="CUN68" s="123"/>
      <c r="CUO68" s="125"/>
      <c r="CUP68" s="328"/>
      <c r="CUQ68" s="329"/>
      <c r="CUR68" s="124"/>
      <c r="CUS68" s="122"/>
      <c r="CUT68" s="123"/>
      <c r="CUU68" s="122"/>
      <c r="CUV68" s="123"/>
      <c r="CUW68" s="122"/>
      <c r="CUX68" s="123"/>
      <c r="CUY68" s="122"/>
      <c r="CUZ68" s="123"/>
      <c r="CVA68" s="122"/>
      <c r="CVB68" s="123"/>
      <c r="CVC68" s="125"/>
      <c r="CVD68" s="328"/>
      <c r="CVE68" s="329"/>
      <c r="CVF68" s="124"/>
      <c r="CVG68" s="122"/>
      <c r="CVH68" s="123"/>
      <c r="CVI68" s="122"/>
      <c r="CVJ68" s="123"/>
      <c r="CVK68" s="122"/>
      <c r="CVL68" s="123"/>
      <c r="CVM68" s="122"/>
      <c r="CVN68" s="123"/>
      <c r="CVO68" s="122"/>
      <c r="CVP68" s="123"/>
      <c r="CVQ68" s="125"/>
      <c r="CVR68" s="328"/>
      <c r="CVS68" s="329"/>
      <c r="CVT68" s="124"/>
      <c r="CVU68" s="122"/>
      <c r="CVV68" s="123"/>
      <c r="CVW68" s="122"/>
      <c r="CVX68" s="123"/>
      <c r="CVY68" s="122"/>
      <c r="CVZ68" s="123"/>
      <c r="CWA68" s="122"/>
      <c r="CWB68" s="123"/>
      <c r="CWC68" s="122"/>
      <c r="CWD68" s="123"/>
      <c r="CWE68" s="125"/>
      <c r="CWF68" s="328"/>
      <c r="CWG68" s="329"/>
      <c r="CWH68" s="124"/>
      <c r="CWI68" s="122"/>
      <c r="CWJ68" s="123"/>
      <c r="CWK68" s="122"/>
      <c r="CWL68" s="123"/>
      <c r="CWM68" s="122"/>
      <c r="CWN68" s="123"/>
      <c r="CWO68" s="122"/>
      <c r="CWP68" s="123"/>
      <c r="CWQ68" s="122"/>
      <c r="CWR68" s="123"/>
      <c r="CWS68" s="125"/>
      <c r="CWT68" s="328"/>
      <c r="CWU68" s="329"/>
      <c r="CWV68" s="124"/>
      <c r="CWW68" s="122"/>
      <c r="CWX68" s="123"/>
      <c r="CWY68" s="122"/>
      <c r="CWZ68" s="123"/>
      <c r="CXA68" s="122"/>
      <c r="CXB68" s="123"/>
      <c r="CXC68" s="122"/>
      <c r="CXD68" s="123"/>
      <c r="CXE68" s="122"/>
      <c r="CXF68" s="123"/>
      <c r="CXG68" s="125"/>
      <c r="CXH68" s="328"/>
      <c r="CXI68" s="329"/>
      <c r="CXJ68" s="124"/>
      <c r="CXK68" s="122"/>
      <c r="CXL68" s="123"/>
      <c r="CXM68" s="122"/>
      <c r="CXN68" s="123"/>
      <c r="CXO68" s="122"/>
      <c r="CXP68" s="123"/>
      <c r="CXQ68" s="122"/>
      <c r="CXR68" s="123"/>
      <c r="CXS68" s="122"/>
      <c r="CXT68" s="123"/>
      <c r="CXU68" s="125"/>
      <c r="CXV68" s="328"/>
      <c r="CXW68" s="329"/>
      <c r="CXX68" s="124"/>
      <c r="CXY68" s="122"/>
      <c r="CXZ68" s="123"/>
      <c r="CYA68" s="122"/>
      <c r="CYB68" s="123"/>
      <c r="CYC68" s="122"/>
      <c r="CYD68" s="123"/>
      <c r="CYE68" s="122"/>
      <c r="CYF68" s="123"/>
      <c r="CYG68" s="122"/>
      <c r="CYH68" s="123"/>
      <c r="CYI68" s="125"/>
      <c r="CYJ68" s="328"/>
      <c r="CYK68" s="329"/>
      <c r="CYL68" s="124"/>
      <c r="CYM68" s="122"/>
      <c r="CYN68" s="123"/>
      <c r="CYO68" s="122"/>
      <c r="CYP68" s="123"/>
      <c r="CYQ68" s="122"/>
      <c r="CYR68" s="123"/>
      <c r="CYS68" s="122"/>
      <c r="CYT68" s="123"/>
      <c r="CYU68" s="122"/>
      <c r="CYV68" s="123"/>
      <c r="CYW68" s="125"/>
      <c r="CYX68" s="328"/>
      <c r="CYY68" s="329"/>
      <c r="CYZ68" s="124"/>
      <c r="CZA68" s="122"/>
      <c r="CZB68" s="123"/>
      <c r="CZC68" s="122"/>
      <c r="CZD68" s="123"/>
      <c r="CZE68" s="122"/>
      <c r="CZF68" s="123"/>
      <c r="CZG68" s="122"/>
      <c r="CZH68" s="123"/>
      <c r="CZI68" s="122"/>
      <c r="CZJ68" s="123"/>
      <c r="CZK68" s="125"/>
      <c r="CZL68" s="328"/>
      <c r="CZM68" s="329"/>
      <c r="CZN68" s="124"/>
      <c r="CZO68" s="122"/>
      <c r="CZP68" s="123"/>
      <c r="CZQ68" s="122"/>
      <c r="CZR68" s="123"/>
      <c r="CZS68" s="122"/>
      <c r="CZT68" s="123"/>
      <c r="CZU68" s="122"/>
      <c r="CZV68" s="123"/>
      <c r="CZW68" s="122"/>
      <c r="CZX68" s="123"/>
      <c r="CZY68" s="125"/>
      <c r="CZZ68" s="328"/>
      <c r="DAA68" s="329"/>
      <c r="DAB68" s="124"/>
      <c r="DAC68" s="122"/>
      <c r="DAD68" s="123"/>
      <c r="DAE68" s="122"/>
      <c r="DAF68" s="123"/>
      <c r="DAG68" s="122"/>
      <c r="DAH68" s="123"/>
      <c r="DAI68" s="122"/>
      <c r="DAJ68" s="123"/>
      <c r="DAK68" s="122"/>
      <c r="DAL68" s="123"/>
      <c r="DAM68" s="125"/>
      <c r="DAN68" s="328"/>
      <c r="DAO68" s="329"/>
      <c r="DAP68" s="124"/>
      <c r="DAQ68" s="122"/>
      <c r="DAR68" s="123"/>
      <c r="DAS68" s="122"/>
      <c r="DAT68" s="123"/>
      <c r="DAU68" s="122"/>
      <c r="DAV68" s="123"/>
      <c r="DAW68" s="122"/>
      <c r="DAX68" s="123"/>
      <c r="DAY68" s="122"/>
      <c r="DAZ68" s="123"/>
      <c r="DBA68" s="125"/>
      <c r="DBB68" s="328"/>
      <c r="DBC68" s="329"/>
      <c r="DBD68" s="124"/>
      <c r="DBE68" s="122"/>
      <c r="DBF68" s="123"/>
      <c r="DBG68" s="122"/>
      <c r="DBH68" s="123"/>
      <c r="DBI68" s="122"/>
      <c r="DBJ68" s="123"/>
      <c r="DBK68" s="122"/>
      <c r="DBL68" s="123"/>
      <c r="DBM68" s="122"/>
      <c r="DBN68" s="123"/>
      <c r="DBO68" s="125"/>
      <c r="DBP68" s="328"/>
      <c r="DBQ68" s="329"/>
      <c r="DBR68" s="124"/>
      <c r="DBS68" s="122"/>
      <c r="DBT68" s="123"/>
      <c r="DBU68" s="122"/>
      <c r="DBV68" s="123"/>
      <c r="DBW68" s="122"/>
      <c r="DBX68" s="123"/>
      <c r="DBY68" s="122"/>
      <c r="DBZ68" s="123"/>
      <c r="DCA68" s="122"/>
      <c r="DCB68" s="123"/>
      <c r="DCC68" s="125"/>
      <c r="DCD68" s="328"/>
      <c r="DCE68" s="329"/>
      <c r="DCF68" s="124"/>
      <c r="DCG68" s="122"/>
      <c r="DCH68" s="123"/>
      <c r="DCI68" s="122"/>
      <c r="DCJ68" s="123"/>
      <c r="DCK68" s="122"/>
      <c r="DCL68" s="123"/>
      <c r="DCM68" s="122"/>
      <c r="DCN68" s="123"/>
      <c r="DCO68" s="122"/>
      <c r="DCP68" s="123"/>
      <c r="DCQ68" s="125"/>
      <c r="DCR68" s="328"/>
      <c r="DCS68" s="329"/>
      <c r="DCT68" s="124"/>
      <c r="DCU68" s="122"/>
      <c r="DCV68" s="123"/>
      <c r="DCW68" s="122"/>
      <c r="DCX68" s="123"/>
      <c r="DCY68" s="122"/>
      <c r="DCZ68" s="123"/>
      <c r="DDA68" s="122"/>
      <c r="DDB68" s="123"/>
      <c r="DDC68" s="122"/>
      <c r="DDD68" s="123"/>
      <c r="DDE68" s="125"/>
      <c r="DDF68" s="328"/>
      <c r="DDG68" s="329"/>
      <c r="DDH68" s="124"/>
      <c r="DDI68" s="122"/>
      <c r="DDJ68" s="123"/>
      <c r="DDK68" s="122"/>
      <c r="DDL68" s="123"/>
      <c r="DDM68" s="122"/>
      <c r="DDN68" s="123"/>
      <c r="DDO68" s="122"/>
      <c r="DDP68" s="123"/>
      <c r="DDQ68" s="122"/>
      <c r="DDR68" s="123"/>
      <c r="DDS68" s="125"/>
      <c r="DDT68" s="328"/>
      <c r="DDU68" s="329"/>
      <c r="DDV68" s="124"/>
      <c r="DDW68" s="122"/>
      <c r="DDX68" s="123"/>
      <c r="DDY68" s="122"/>
      <c r="DDZ68" s="123"/>
      <c r="DEA68" s="122"/>
      <c r="DEB68" s="123"/>
      <c r="DEC68" s="122"/>
      <c r="DED68" s="123"/>
      <c r="DEE68" s="122"/>
      <c r="DEF68" s="123"/>
      <c r="DEG68" s="125"/>
      <c r="DEH68" s="328"/>
      <c r="DEI68" s="329"/>
      <c r="DEJ68" s="124"/>
      <c r="DEK68" s="122"/>
      <c r="DEL68" s="123"/>
      <c r="DEM68" s="122"/>
      <c r="DEN68" s="123"/>
      <c r="DEO68" s="122"/>
      <c r="DEP68" s="123"/>
      <c r="DEQ68" s="122"/>
      <c r="DER68" s="123"/>
      <c r="DES68" s="122"/>
      <c r="DET68" s="123"/>
      <c r="DEU68" s="125"/>
      <c r="DEV68" s="328"/>
      <c r="DEW68" s="329"/>
      <c r="DEX68" s="124"/>
      <c r="DEY68" s="122"/>
      <c r="DEZ68" s="123"/>
      <c r="DFA68" s="122"/>
      <c r="DFB68" s="123"/>
      <c r="DFC68" s="122"/>
      <c r="DFD68" s="123"/>
      <c r="DFE68" s="122"/>
      <c r="DFF68" s="123"/>
      <c r="DFG68" s="122"/>
      <c r="DFH68" s="123"/>
      <c r="DFI68" s="125"/>
      <c r="DFJ68" s="328"/>
      <c r="DFK68" s="329"/>
      <c r="DFL68" s="124"/>
      <c r="DFM68" s="122"/>
      <c r="DFN68" s="123"/>
      <c r="DFO68" s="122"/>
      <c r="DFP68" s="123"/>
      <c r="DFQ68" s="122"/>
      <c r="DFR68" s="123"/>
      <c r="DFS68" s="122"/>
      <c r="DFT68" s="123"/>
      <c r="DFU68" s="122"/>
      <c r="DFV68" s="123"/>
      <c r="DFW68" s="125"/>
      <c r="DFX68" s="328"/>
      <c r="DFY68" s="329"/>
      <c r="DFZ68" s="124"/>
      <c r="DGA68" s="122"/>
      <c r="DGB68" s="123"/>
      <c r="DGC68" s="122"/>
      <c r="DGD68" s="123"/>
      <c r="DGE68" s="122"/>
      <c r="DGF68" s="123"/>
      <c r="DGG68" s="122"/>
      <c r="DGH68" s="123"/>
      <c r="DGI68" s="122"/>
      <c r="DGJ68" s="123"/>
      <c r="DGK68" s="125"/>
      <c r="DGL68" s="328"/>
      <c r="DGM68" s="329"/>
      <c r="DGN68" s="124"/>
      <c r="DGO68" s="122"/>
      <c r="DGP68" s="123"/>
      <c r="DGQ68" s="122"/>
      <c r="DGR68" s="123"/>
      <c r="DGS68" s="122"/>
      <c r="DGT68" s="123"/>
      <c r="DGU68" s="122"/>
      <c r="DGV68" s="123"/>
      <c r="DGW68" s="122"/>
      <c r="DGX68" s="123"/>
      <c r="DGY68" s="125"/>
      <c r="DGZ68" s="328"/>
      <c r="DHA68" s="329"/>
      <c r="DHB68" s="124"/>
      <c r="DHC68" s="122"/>
      <c r="DHD68" s="123"/>
      <c r="DHE68" s="122"/>
      <c r="DHF68" s="123"/>
      <c r="DHG68" s="122"/>
      <c r="DHH68" s="123"/>
      <c r="DHI68" s="122"/>
      <c r="DHJ68" s="123"/>
      <c r="DHK68" s="122"/>
      <c r="DHL68" s="123"/>
      <c r="DHM68" s="125"/>
      <c r="DHN68" s="328"/>
      <c r="DHO68" s="329"/>
      <c r="DHP68" s="124"/>
      <c r="DHQ68" s="122"/>
      <c r="DHR68" s="123"/>
      <c r="DHS68" s="122"/>
      <c r="DHT68" s="123"/>
      <c r="DHU68" s="122"/>
      <c r="DHV68" s="123"/>
      <c r="DHW68" s="122"/>
      <c r="DHX68" s="123"/>
      <c r="DHY68" s="122"/>
      <c r="DHZ68" s="123"/>
      <c r="DIA68" s="125"/>
      <c r="DIB68" s="328"/>
      <c r="DIC68" s="329"/>
      <c r="DID68" s="124"/>
      <c r="DIE68" s="122"/>
      <c r="DIF68" s="123"/>
      <c r="DIG68" s="122"/>
      <c r="DIH68" s="123"/>
      <c r="DII68" s="122"/>
      <c r="DIJ68" s="123"/>
      <c r="DIK68" s="122"/>
      <c r="DIL68" s="123"/>
      <c r="DIM68" s="122"/>
      <c r="DIN68" s="123"/>
      <c r="DIO68" s="125"/>
      <c r="DIP68" s="328"/>
      <c r="DIQ68" s="329"/>
      <c r="DIR68" s="124"/>
      <c r="DIS68" s="122"/>
      <c r="DIT68" s="123"/>
      <c r="DIU68" s="122"/>
      <c r="DIV68" s="123"/>
      <c r="DIW68" s="122"/>
      <c r="DIX68" s="123"/>
      <c r="DIY68" s="122"/>
      <c r="DIZ68" s="123"/>
      <c r="DJA68" s="122"/>
      <c r="DJB68" s="123"/>
      <c r="DJC68" s="125"/>
      <c r="DJD68" s="328"/>
      <c r="DJE68" s="329"/>
      <c r="DJF68" s="124"/>
      <c r="DJG68" s="122"/>
      <c r="DJH68" s="123"/>
      <c r="DJI68" s="122"/>
      <c r="DJJ68" s="123"/>
      <c r="DJK68" s="122"/>
      <c r="DJL68" s="123"/>
      <c r="DJM68" s="122"/>
      <c r="DJN68" s="123"/>
      <c r="DJO68" s="122"/>
      <c r="DJP68" s="123"/>
      <c r="DJQ68" s="125"/>
      <c r="DJR68" s="328"/>
      <c r="DJS68" s="329"/>
      <c r="DJT68" s="124"/>
      <c r="DJU68" s="122"/>
      <c r="DJV68" s="123"/>
      <c r="DJW68" s="122"/>
      <c r="DJX68" s="123"/>
      <c r="DJY68" s="122"/>
      <c r="DJZ68" s="123"/>
      <c r="DKA68" s="122"/>
      <c r="DKB68" s="123"/>
      <c r="DKC68" s="122"/>
      <c r="DKD68" s="123"/>
      <c r="DKE68" s="125"/>
      <c r="DKF68" s="328"/>
      <c r="DKG68" s="329"/>
      <c r="DKH68" s="124"/>
      <c r="DKI68" s="122"/>
      <c r="DKJ68" s="123"/>
      <c r="DKK68" s="122"/>
      <c r="DKL68" s="123"/>
      <c r="DKM68" s="122"/>
      <c r="DKN68" s="123"/>
      <c r="DKO68" s="122"/>
      <c r="DKP68" s="123"/>
      <c r="DKQ68" s="122"/>
      <c r="DKR68" s="123"/>
      <c r="DKS68" s="125"/>
      <c r="DKT68" s="328"/>
      <c r="DKU68" s="329"/>
      <c r="DKV68" s="124"/>
      <c r="DKW68" s="122"/>
      <c r="DKX68" s="123"/>
      <c r="DKY68" s="122"/>
      <c r="DKZ68" s="123"/>
      <c r="DLA68" s="122"/>
      <c r="DLB68" s="123"/>
      <c r="DLC68" s="122"/>
      <c r="DLD68" s="123"/>
      <c r="DLE68" s="122"/>
      <c r="DLF68" s="123"/>
      <c r="DLG68" s="125"/>
      <c r="DLH68" s="328"/>
      <c r="DLI68" s="329"/>
      <c r="DLJ68" s="124"/>
      <c r="DLK68" s="122"/>
      <c r="DLL68" s="123"/>
      <c r="DLM68" s="122"/>
      <c r="DLN68" s="123"/>
      <c r="DLO68" s="122"/>
      <c r="DLP68" s="123"/>
      <c r="DLQ68" s="122"/>
      <c r="DLR68" s="123"/>
      <c r="DLS68" s="122"/>
      <c r="DLT68" s="123"/>
      <c r="DLU68" s="125"/>
      <c r="DLV68" s="328"/>
      <c r="DLW68" s="329"/>
      <c r="DLX68" s="124"/>
      <c r="DLY68" s="122"/>
      <c r="DLZ68" s="123"/>
      <c r="DMA68" s="122"/>
      <c r="DMB68" s="123"/>
      <c r="DMC68" s="122"/>
      <c r="DMD68" s="123"/>
      <c r="DME68" s="122"/>
      <c r="DMF68" s="123"/>
      <c r="DMG68" s="122"/>
      <c r="DMH68" s="123"/>
      <c r="DMI68" s="125"/>
      <c r="DMJ68" s="328"/>
      <c r="DMK68" s="329"/>
      <c r="DML68" s="124"/>
      <c r="DMM68" s="122"/>
      <c r="DMN68" s="123"/>
      <c r="DMO68" s="122"/>
      <c r="DMP68" s="123"/>
      <c r="DMQ68" s="122"/>
      <c r="DMR68" s="123"/>
      <c r="DMS68" s="122"/>
      <c r="DMT68" s="123"/>
      <c r="DMU68" s="122"/>
      <c r="DMV68" s="123"/>
      <c r="DMW68" s="125"/>
      <c r="DMX68" s="328"/>
      <c r="DMY68" s="329"/>
      <c r="DMZ68" s="124"/>
      <c r="DNA68" s="122"/>
      <c r="DNB68" s="123"/>
      <c r="DNC68" s="122"/>
      <c r="DND68" s="123"/>
      <c r="DNE68" s="122"/>
      <c r="DNF68" s="123"/>
      <c r="DNG68" s="122"/>
      <c r="DNH68" s="123"/>
      <c r="DNI68" s="122"/>
      <c r="DNJ68" s="123"/>
      <c r="DNK68" s="125"/>
      <c r="DNL68" s="328"/>
      <c r="DNM68" s="329"/>
      <c r="DNN68" s="124"/>
      <c r="DNO68" s="122"/>
      <c r="DNP68" s="123"/>
      <c r="DNQ68" s="122"/>
      <c r="DNR68" s="123"/>
      <c r="DNS68" s="122"/>
      <c r="DNT68" s="123"/>
      <c r="DNU68" s="122"/>
      <c r="DNV68" s="123"/>
      <c r="DNW68" s="122"/>
      <c r="DNX68" s="123"/>
      <c r="DNY68" s="125"/>
      <c r="DNZ68" s="328"/>
      <c r="DOA68" s="329"/>
      <c r="DOB68" s="124"/>
      <c r="DOC68" s="122"/>
      <c r="DOD68" s="123"/>
      <c r="DOE68" s="122"/>
      <c r="DOF68" s="123"/>
      <c r="DOG68" s="122"/>
      <c r="DOH68" s="123"/>
      <c r="DOI68" s="122"/>
      <c r="DOJ68" s="123"/>
      <c r="DOK68" s="122"/>
      <c r="DOL68" s="123"/>
      <c r="DOM68" s="125"/>
      <c r="DON68" s="328"/>
      <c r="DOO68" s="329"/>
      <c r="DOP68" s="124"/>
      <c r="DOQ68" s="122"/>
      <c r="DOR68" s="123"/>
      <c r="DOS68" s="122"/>
      <c r="DOT68" s="123"/>
      <c r="DOU68" s="122"/>
      <c r="DOV68" s="123"/>
      <c r="DOW68" s="122"/>
      <c r="DOX68" s="123"/>
      <c r="DOY68" s="122"/>
      <c r="DOZ68" s="123"/>
      <c r="DPA68" s="125"/>
      <c r="DPB68" s="328"/>
      <c r="DPC68" s="329"/>
      <c r="DPD68" s="124"/>
      <c r="DPE68" s="122"/>
      <c r="DPF68" s="123"/>
      <c r="DPG68" s="122"/>
      <c r="DPH68" s="123"/>
      <c r="DPI68" s="122"/>
      <c r="DPJ68" s="123"/>
      <c r="DPK68" s="122"/>
      <c r="DPL68" s="123"/>
      <c r="DPM68" s="122"/>
      <c r="DPN68" s="123"/>
      <c r="DPO68" s="125"/>
      <c r="DPP68" s="328"/>
      <c r="DPQ68" s="329"/>
      <c r="DPR68" s="124"/>
      <c r="DPS68" s="122"/>
      <c r="DPT68" s="123"/>
      <c r="DPU68" s="122"/>
      <c r="DPV68" s="123"/>
      <c r="DPW68" s="122"/>
      <c r="DPX68" s="123"/>
      <c r="DPY68" s="122"/>
      <c r="DPZ68" s="123"/>
      <c r="DQA68" s="122"/>
      <c r="DQB68" s="123"/>
      <c r="DQC68" s="125"/>
      <c r="DQD68" s="328"/>
      <c r="DQE68" s="329"/>
      <c r="DQF68" s="124"/>
      <c r="DQG68" s="122"/>
      <c r="DQH68" s="123"/>
      <c r="DQI68" s="122"/>
      <c r="DQJ68" s="123"/>
      <c r="DQK68" s="122"/>
      <c r="DQL68" s="123"/>
      <c r="DQM68" s="122"/>
      <c r="DQN68" s="123"/>
      <c r="DQO68" s="122"/>
      <c r="DQP68" s="123"/>
      <c r="DQQ68" s="125"/>
      <c r="DQR68" s="328"/>
      <c r="DQS68" s="329"/>
      <c r="DQT68" s="124"/>
      <c r="DQU68" s="122"/>
      <c r="DQV68" s="123"/>
      <c r="DQW68" s="122"/>
      <c r="DQX68" s="123"/>
      <c r="DQY68" s="122"/>
      <c r="DQZ68" s="123"/>
      <c r="DRA68" s="122"/>
      <c r="DRB68" s="123"/>
      <c r="DRC68" s="122"/>
      <c r="DRD68" s="123"/>
      <c r="DRE68" s="125"/>
      <c r="DRF68" s="328"/>
      <c r="DRG68" s="329"/>
      <c r="DRH68" s="124"/>
      <c r="DRI68" s="122"/>
      <c r="DRJ68" s="123"/>
      <c r="DRK68" s="122"/>
      <c r="DRL68" s="123"/>
      <c r="DRM68" s="122"/>
      <c r="DRN68" s="123"/>
      <c r="DRO68" s="122"/>
      <c r="DRP68" s="123"/>
      <c r="DRQ68" s="122"/>
      <c r="DRR68" s="123"/>
      <c r="DRS68" s="125"/>
      <c r="DRT68" s="328"/>
      <c r="DRU68" s="329"/>
      <c r="DRV68" s="124"/>
      <c r="DRW68" s="122"/>
      <c r="DRX68" s="123"/>
      <c r="DRY68" s="122"/>
      <c r="DRZ68" s="123"/>
      <c r="DSA68" s="122"/>
      <c r="DSB68" s="123"/>
      <c r="DSC68" s="122"/>
      <c r="DSD68" s="123"/>
      <c r="DSE68" s="122"/>
      <c r="DSF68" s="123"/>
      <c r="DSG68" s="125"/>
      <c r="DSH68" s="328"/>
      <c r="DSI68" s="329"/>
      <c r="DSJ68" s="124"/>
      <c r="DSK68" s="122"/>
      <c r="DSL68" s="123"/>
      <c r="DSM68" s="122"/>
      <c r="DSN68" s="123"/>
      <c r="DSO68" s="122"/>
      <c r="DSP68" s="123"/>
      <c r="DSQ68" s="122"/>
      <c r="DSR68" s="123"/>
      <c r="DSS68" s="122"/>
      <c r="DST68" s="123"/>
      <c r="DSU68" s="125"/>
      <c r="DSV68" s="328"/>
      <c r="DSW68" s="329"/>
      <c r="DSX68" s="124"/>
      <c r="DSY68" s="122"/>
      <c r="DSZ68" s="123"/>
      <c r="DTA68" s="122"/>
      <c r="DTB68" s="123"/>
      <c r="DTC68" s="122"/>
      <c r="DTD68" s="123"/>
      <c r="DTE68" s="122"/>
      <c r="DTF68" s="123"/>
      <c r="DTG68" s="122"/>
      <c r="DTH68" s="123"/>
      <c r="DTI68" s="125"/>
      <c r="DTJ68" s="328"/>
      <c r="DTK68" s="329"/>
      <c r="DTL68" s="124"/>
      <c r="DTM68" s="122"/>
      <c r="DTN68" s="123"/>
      <c r="DTO68" s="122"/>
      <c r="DTP68" s="123"/>
      <c r="DTQ68" s="122"/>
      <c r="DTR68" s="123"/>
      <c r="DTS68" s="122"/>
      <c r="DTT68" s="123"/>
      <c r="DTU68" s="122"/>
      <c r="DTV68" s="123"/>
      <c r="DTW68" s="125"/>
      <c r="DTX68" s="328"/>
      <c r="DTY68" s="329"/>
      <c r="DTZ68" s="124"/>
      <c r="DUA68" s="122"/>
      <c r="DUB68" s="123"/>
      <c r="DUC68" s="122"/>
      <c r="DUD68" s="123"/>
      <c r="DUE68" s="122"/>
      <c r="DUF68" s="123"/>
      <c r="DUG68" s="122"/>
      <c r="DUH68" s="123"/>
      <c r="DUI68" s="122"/>
      <c r="DUJ68" s="123"/>
      <c r="DUK68" s="125"/>
      <c r="DUL68" s="328"/>
      <c r="DUM68" s="329"/>
      <c r="DUN68" s="124"/>
      <c r="DUO68" s="122"/>
      <c r="DUP68" s="123"/>
      <c r="DUQ68" s="122"/>
      <c r="DUR68" s="123"/>
      <c r="DUS68" s="122"/>
      <c r="DUT68" s="123"/>
      <c r="DUU68" s="122"/>
      <c r="DUV68" s="123"/>
      <c r="DUW68" s="122"/>
      <c r="DUX68" s="123"/>
      <c r="DUY68" s="125"/>
      <c r="DUZ68" s="328"/>
      <c r="DVA68" s="329"/>
      <c r="DVB68" s="124"/>
      <c r="DVC68" s="122"/>
      <c r="DVD68" s="123"/>
      <c r="DVE68" s="122"/>
      <c r="DVF68" s="123"/>
      <c r="DVG68" s="122"/>
      <c r="DVH68" s="123"/>
      <c r="DVI68" s="122"/>
      <c r="DVJ68" s="123"/>
      <c r="DVK68" s="122"/>
      <c r="DVL68" s="123"/>
      <c r="DVM68" s="125"/>
      <c r="DVN68" s="328"/>
      <c r="DVO68" s="329"/>
      <c r="DVP68" s="124"/>
      <c r="DVQ68" s="122"/>
      <c r="DVR68" s="123"/>
      <c r="DVS68" s="122"/>
      <c r="DVT68" s="123"/>
      <c r="DVU68" s="122"/>
      <c r="DVV68" s="123"/>
      <c r="DVW68" s="122"/>
      <c r="DVX68" s="123"/>
      <c r="DVY68" s="122"/>
      <c r="DVZ68" s="123"/>
      <c r="DWA68" s="125"/>
      <c r="DWB68" s="328"/>
      <c r="DWC68" s="329"/>
      <c r="DWD68" s="124"/>
      <c r="DWE68" s="122"/>
      <c r="DWF68" s="123"/>
      <c r="DWG68" s="122"/>
      <c r="DWH68" s="123"/>
      <c r="DWI68" s="122"/>
      <c r="DWJ68" s="123"/>
      <c r="DWK68" s="122"/>
      <c r="DWL68" s="123"/>
      <c r="DWM68" s="122"/>
      <c r="DWN68" s="123"/>
      <c r="DWO68" s="125"/>
      <c r="DWP68" s="328"/>
      <c r="DWQ68" s="329"/>
      <c r="DWR68" s="124"/>
      <c r="DWS68" s="122"/>
      <c r="DWT68" s="123"/>
      <c r="DWU68" s="122"/>
      <c r="DWV68" s="123"/>
      <c r="DWW68" s="122"/>
      <c r="DWX68" s="123"/>
      <c r="DWY68" s="122"/>
      <c r="DWZ68" s="123"/>
      <c r="DXA68" s="122"/>
      <c r="DXB68" s="123"/>
      <c r="DXC68" s="125"/>
      <c r="DXD68" s="328"/>
      <c r="DXE68" s="329"/>
      <c r="DXF68" s="124"/>
      <c r="DXG68" s="122"/>
      <c r="DXH68" s="123"/>
      <c r="DXI68" s="122"/>
      <c r="DXJ68" s="123"/>
      <c r="DXK68" s="122"/>
      <c r="DXL68" s="123"/>
      <c r="DXM68" s="122"/>
      <c r="DXN68" s="123"/>
      <c r="DXO68" s="122"/>
      <c r="DXP68" s="123"/>
      <c r="DXQ68" s="125"/>
      <c r="DXR68" s="328"/>
      <c r="DXS68" s="329"/>
      <c r="DXT68" s="124"/>
      <c r="DXU68" s="122"/>
      <c r="DXV68" s="123"/>
      <c r="DXW68" s="122"/>
      <c r="DXX68" s="123"/>
      <c r="DXY68" s="122"/>
      <c r="DXZ68" s="123"/>
      <c r="DYA68" s="122"/>
      <c r="DYB68" s="123"/>
      <c r="DYC68" s="122"/>
      <c r="DYD68" s="123"/>
      <c r="DYE68" s="125"/>
      <c r="DYF68" s="328"/>
      <c r="DYG68" s="329"/>
      <c r="DYH68" s="124"/>
      <c r="DYI68" s="122"/>
      <c r="DYJ68" s="123"/>
      <c r="DYK68" s="122"/>
      <c r="DYL68" s="123"/>
      <c r="DYM68" s="122"/>
      <c r="DYN68" s="123"/>
      <c r="DYO68" s="122"/>
      <c r="DYP68" s="123"/>
      <c r="DYQ68" s="122"/>
      <c r="DYR68" s="123"/>
      <c r="DYS68" s="125"/>
      <c r="DYT68" s="328"/>
      <c r="DYU68" s="329"/>
      <c r="DYV68" s="124"/>
      <c r="DYW68" s="122"/>
      <c r="DYX68" s="123"/>
      <c r="DYY68" s="122"/>
      <c r="DYZ68" s="123"/>
      <c r="DZA68" s="122"/>
      <c r="DZB68" s="123"/>
      <c r="DZC68" s="122"/>
      <c r="DZD68" s="123"/>
      <c r="DZE68" s="122"/>
      <c r="DZF68" s="123"/>
      <c r="DZG68" s="125"/>
      <c r="DZH68" s="328"/>
      <c r="DZI68" s="329"/>
      <c r="DZJ68" s="124"/>
      <c r="DZK68" s="122"/>
      <c r="DZL68" s="123"/>
      <c r="DZM68" s="122"/>
      <c r="DZN68" s="123"/>
      <c r="DZO68" s="122"/>
      <c r="DZP68" s="123"/>
      <c r="DZQ68" s="122"/>
      <c r="DZR68" s="123"/>
      <c r="DZS68" s="122"/>
      <c r="DZT68" s="123"/>
      <c r="DZU68" s="125"/>
      <c r="DZV68" s="328"/>
      <c r="DZW68" s="329"/>
      <c r="DZX68" s="124"/>
      <c r="DZY68" s="122"/>
      <c r="DZZ68" s="123"/>
      <c r="EAA68" s="122"/>
      <c r="EAB68" s="123"/>
      <c r="EAC68" s="122"/>
      <c r="EAD68" s="123"/>
      <c r="EAE68" s="122"/>
      <c r="EAF68" s="123"/>
      <c r="EAG68" s="122"/>
      <c r="EAH68" s="123"/>
      <c r="EAI68" s="125"/>
      <c r="EAJ68" s="328"/>
      <c r="EAK68" s="329"/>
      <c r="EAL68" s="124"/>
      <c r="EAM68" s="122"/>
      <c r="EAN68" s="123"/>
      <c r="EAO68" s="122"/>
      <c r="EAP68" s="123"/>
      <c r="EAQ68" s="122"/>
      <c r="EAR68" s="123"/>
      <c r="EAS68" s="122"/>
      <c r="EAT68" s="123"/>
      <c r="EAU68" s="122"/>
      <c r="EAV68" s="123"/>
      <c r="EAW68" s="125"/>
      <c r="EAX68" s="328"/>
      <c r="EAY68" s="329"/>
      <c r="EAZ68" s="124"/>
      <c r="EBA68" s="122"/>
      <c r="EBB68" s="123"/>
      <c r="EBC68" s="122"/>
      <c r="EBD68" s="123"/>
      <c r="EBE68" s="122"/>
      <c r="EBF68" s="123"/>
      <c r="EBG68" s="122"/>
      <c r="EBH68" s="123"/>
      <c r="EBI68" s="122"/>
      <c r="EBJ68" s="123"/>
      <c r="EBK68" s="125"/>
      <c r="EBL68" s="328"/>
      <c r="EBM68" s="329"/>
      <c r="EBN68" s="124"/>
      <c r="EBO68" s="122"/>
      <c r="EBP68" s="123"/>
      <c r="EBQ68" s="122"/>
      <c r="EBR68" s="123"/>
      <c r="EBS68" s="122"/>
      <c r="EBT68" s="123"/>
      <c r="EBU68" s="122"/>
      <c r="EBV68" s="123"/>
      <c r="EBW68" s="122"/>
      <c r="EBX68" s="123"/>
      <c r="EBY68" s="125"/>
      <c r="EBZ68" s="328"/>
      <c r="ECA68" s="329"/>
      <c r="ECB68" s="124"/>
      <c r="ECC68" s="122"/>
      <c r="ECD68" s="123"/>
      <c r="ECE68" s="122"/>
      <c r="ECF68" s="123"/>
      <c r="ECG68" s="122"/>
      <c r="ECH68" s="123"/>
      <c r="ECI68" s="122"/>
      <c r="ECJ68" s="123"/>
      <c r="ECK68" s="122"/>
      <c r="ECL68" s="123"/>
      <c r="ECM68" s="125"/>
      <c r="ECN68" s="328"/>
      <c r="ECO68" s="329"/>
      <c r="ECP68" s="124"/>
      <c r="ECQ68" s="122"/>
      <c r="ECR68" s="123"/>
      <c r="ECS68" s="122"/>
      <c r="ECT68" s="123"/>
      <c r="ECU68" s="122"/>
      <c r="ECV68" s="123"/>
      <c r="ECW68" s="122"/>
      <c r="ECX68" s="123"/>
      <c r="ECY68" s="122"/>
      <c r="ECZ68" s="123"/>
      <c r="EDA68" s="125"/>
      <c r="EDB68" s="328"/>
      <c r="EDC68" s="329"/>
      <c r="EDD68" s="124"/>
      <c r="EDE68" s="122"/>
      <c r="EDF68" s="123"/>
      <c r="EDG68" s="122"/>
      <c r="EDH68" s="123"/>
      <c r="EDI68" s="122"/>
      <c r="EDJ68" s="123"/>
      <c r="EDK68" s="122"/>
      <c r="EDL68" s="123"/>
      <c r="EDM68" s="122"/>
      <c r="EDN68" s="123"/>
      <c r="EDO68" s="125"/>
      <c r="EDP68" s="328"/>
      <c r="EDQ68" s="329"/>
      <c r="EDR68" s="124"/>
      <c r="EDS68" s="122"/>
      <c r="EDT68" s="123"/>
      <c r="EDU68" s="122"/>
      <c r="EDV68" s="123"/>
      <c r="EDW68" s="122"/>
      <c r="EDX68" s="123"/>
      <c r="EDY68" s="122"/>
      <c r="EDZ68" s="123"/>
      <c r="EEA68" s="122"/>
      <c r="EEB68" s="123"/>
      <c r="EEC68" s="125"/>
      <c r="EED68" s="328"/>
      <c r="EEE68" s="329"/>
      <c r="EEF68" s="124"/>
      <c r="EEG68" s="122"/>
      <c r="EEH68" s="123"/>
      <c r="EEI68" s="122"/>
      <c r="EEJ68" s="123"/>
      <c r="EEK68" s="122"/>
      <c r="EEL68" s="123"/>
      <c r="EEM68" s="122"/>
      <c r="EEN68" s="123"/>
      <c r="EEO68" s="122"/>
      <c r="EEP68" s="123"/>
      <c r="EEQ68" s="125"/>
      <c r="EER68" s="328"/>
      <c r="EES68" s="329"/>
      <c r="EET68" s="124"/>
      <c r="EEU68" s="122"/>
      <c r="EEV68" s="123"/>
      <c r="EEW68" s="122"/>
      <c r="EEX68" s="123"/>
      <c r="EEY68" s="122"/>
      <c r="EEZ68" s="123"/>
      <c r="EFA68" s="122"/>
      <c r="EFB68" s="123"/>
      <c r="EFC68" s="122"/>
      <c r="EFD68" s="123"/>
      <c r="EFE68" s="125"/>
      <c r="EFF68" s="328"/>
      <c r="EFG68" s="329"/>
      <c r="EFH68" s="124"/>
      <c r="EFI68" s="122"/>
      <c r="EFJ68" s="123"/>
      <c r="EFK68" s="122"/>
      <c r="EFL68" s="123"/>
      <c r="EFM68" s="122"/>
      <c r="EFN68" s="123"/>
      <c r="EFO68" s="122"/>
      <c r="EFP68" s="123"/>
      <c r="EFQ68" s="122"/>
      <c r="EFR68" s="123"/>
      <c r="EFS68" s="125"/>
      <c r="EFT68" s="328"/>
      <c r="EFU68" s="329"/>
      <c r="EFV68" s="124"/>
      <c r="EFW68" s="122"/>
      <c r="EFX68" s="123"/>
      <c r="EFY68" s="122"/>
      <c r="EFZ68" s="123"/>
      <c r="EGA68" s="122"/>
      <c r="EGB68" s="123"/>
      <c r="EGC68" s="122"/>
      <c r="EGD68" s="123"/>
      <c r="EGE68" s="122"/>
      <c r="EGF68" s="123"/>
      <c r="EGG68" s="125"/>
      <c r="EGH68" s="328"/>
      <c r="EGI68" s="329"/>
      <c r="EGJ68" s="124"/>
      <c r="EGK68" s="122"/>
      <c r="EGL68" s="123"/>
      <c r="EGM68" s="122"/>
      <c r="EGN68" s="123"/>
      <c r="EGO68" s="122"/>
      <c r="EGP68" s="123"/>
      <c r="EGQ68" s="122"/>
      <c r="EGR68" s="123"/>
      <c r="EGS68" s="122"/>
      <c r="EGT68" s="123"/>
      <c r="EGU68" s="125"/>
      <c r="EGV68" s="328"/>
      <c r="EGW68" s="329"/>
      <c r="EGX68" s="124"/>
      <c r="EGY68" s="122"/>
      <c r="EGZ68" s="123"/>
      <c r="EHA68" s="122"/>
      <c r="EHB68" s="123"/>
      <c r="EHC68" s="122"/>
      <c r="EHD68" s="123"/>
      <c r="EHE68" s="122"/>
      <c r="EHF68" s="123"/>
      <c r="EHG68" s="122"/>
      <c r="EHH68" s="123"/>
      <c r="EHI68" s="125"/>
      <c r="EHJ68" s="328"/>
      <c r="EHK68" s="329"/>
      <c r="EHL68" s="124"/>
      <c r="EHM68" s="122"/>
      <c r="EHN68" s="123"/>
      <c r="EHO68" s="122"/>
      <c r="EHP68" s="123"/>
      <c r="EHQ68" s="122"/>
      <c r="EHR68" s="123"/>
      <c r="EHS68" s="122"/>
      <c r="EHT68" s="123"/>
      <c r="EHU68" s="122"/>
      <c r="EHV68" s="123"/>
      <c r="EHW68" s="125"/>
      <c r="EHX68" s="328"/>
      <c r="EHY68" s="329"/>
      <c r="EHZ68" s="124"/>
      <c r="EIA68" s="122"/>
      <c r="EIB68" s="123"/>
      <c r="EIC68" s="122"/>
      <c r="EID68" s="123"/>
      <c r="EIE68" s="122"/>
      <c r="EIF68" s="123"/>
      <c r="EIG68" s="122"/>
      <c r="EIH68" s="123"/>
      <c r="EII68" s="122"/>
      <c r="EIJ68" s="123"/>
      <c r="EIK68" s="125"/>
      <c r="EIL68" s="328"/>
      <c r="EIM68" s="329"/>
      <c r="EIN68" s="124"/>
      <c r="EIO68" s="122"/>
      <c r="EIP68" s="123"/>
      <c r="EIQ68" s="122"/>
      <c r="EIR68" s="123"/>
      <c r="EIS68" s="122"/>
      <c r="EIT68" s="123"/>
      <c r="EIU68" s="122"/>
      <c r="EIV68" s="123"/>
      <c r="EIW68" s="122"/>
      <c r="EIX68" s="123"/>
      <c r="EIY68" s="125"/>
      <c r="EIZ68" s="328"/>
      <c r="EJA68" s="329"/>
      <c r="EJB68" s="124"/>
      <c r="EJC68" s="122"/>
      <c r="EJD68" s="123"/>
      <c r="EJE68" s="122"/>
      <c r="EJF68" s="123"/>
      <c r="EJG68" s="122"/>
      <c r="EJH68" s="123"/>
      <c r="EJI68" s="122"/>
      <c r="EJJ68" s="123"/>
      <c r="EJK68" s="122"/>
      <c r="EJL68" s="123"/>
      <c r="EJM68" s="125"/>
      <c r="EJN68" s="328"/>
      <c r="EJO68" s="329"/>
      <c r="EJP68" s="124"/>
      <c r="EJQ68" s="122"/>
      <c r="EJR68" s="123"/>
      <c r="EJS68" s="122"/>
      <c r="EJT68" s="123"/>
      <c r="EJU68" s="122"/>
      <c r="EJV68" s="123"/>
      <c r="EJW68" s="122"/>
      <c r="EJX68" s="123"/>
      <c r="EJY68" s="122"/>
      <c r="EJZ68" s="123"/>
      <c r="EKA68" s="125"/>
      <c r="EKB68" s="328"/>
      <c r="EKC68" s="329"/>
      <c r="EKD68" s="124"/>
      <c r="EKE68" s="122"/>
      <c r="EKF68" s="123"/>
      <c r="EKG68" s="122"/>
      <c r="EKH68" s="123"/>
      <c r="EKI68" s="122"/>
      <c r="EKJ68" s="123"/>
      <c r="EKK68" s="122"/>
      <c r="EKL68" s="123"/>
      <c r="EKM68" s="122"/>
      <c r="EKN68" s="123"/>
      <c r="EKO68" s="125"/>
      <c r="EKP68" s="328"/>
      <c r="EKQ68" s="329"/>
      <c r="EKR68" s="124"/>
      <c r="EKS68" s="122"/>
      <c r="EKT68" s="123"/>
      <c r="EKU68" s="122"/>
      <c r="EKV68" s="123"/>
      <c r="EKW68" s="122"/>
      <c r="EKX68" s="123"/>
      <c r="EKY68" s="122"/>
      <c r="EKZ68" s="123"/>
      <c r="ELA68" s="122"/>
      <c r="ELB68" s="123"/>
      <c r="ELC68" s="125"/>
      <c r="ELD68" s="328"/>
      <c r="ELE68" s="329"/>
      <c r="ELF68" s="124"/>
      <c r="ELG68" s="122"/>
      <c r="ELH68" s="123"/>
      <c r="ELI68" s="122"/>
      <c r="ELJ68" s="123"/>
      <c r="ELK68" s="122"/>
      <c r="ELL68" s="123"/>
      <c r="ELM68" s="122"/>
      <c r="ELN68" s="123"/>
      <c r="ELO68" s="122"/>
      <c r="ELP68" s="123"/>
      <c r="ELQ68" s="125"/>
      <c r="ELR68" s="328"/>
      <c r="ELS68" s="329"/>
      <c r="ELT68" s="124"/>
      <c r="ELU68" s="122"/>
      <c r="ELV68" s="123"/>
      <c r="ELW68" s="122"/>
      <c r="ELX68" s="123"/>
      <c r="ELY68" s="122"/>
      <c r="ELZ68" s="123"/>
      <c r="EMA68" s="122"/>
      <c r="EMB68" s="123"/>
      <c r="EMC68" s="122"/>
      <c r="EMD68" s="123"/>
      <c r="EME68" s="125"/>
      <c r="EMF68" s="328"/>
      <c r="EMG68" s="329"/>
      <c r="EMH68" s="124"/>
      <c r="EMI68" s="122"/>
      <c r="EMJ68" s="123"/>
      <c r="EMK68" s="122"/>
      <c r="EML68" s="123"/>
      <c r="EMM68" s="122"/>
      <c r="EMN68" s="123"/>
      <c r="EMO68" s="122"/>
      <c r="EMP68" s="123"/>
      <c r="EMQ68" s="122"/>
      <c r="EMR68" s="123"/>
      <c r="EMS68" s="125"/>
      <c r="EMT68" s="328"/>
      <c r="EMU68" s="329"/>
      <c r="EMV68" s="124"/>
      <c r="EMW68" s="122"/>
      <c r="EMX68" s="123"/>
      <c r="EMY68" s="122"/>
      <c r="EMZ68" s="123"/>
      <c r="ENA68" s="122"/>
      <c r="ENB68" s="123"/>
      <c r="ENC68" s="122"/>
      <c r="END68" s="123"/>
      <c r="ENE68" s="122"/>
      <c r="ENF68" s="123"/>
      <c r="ENG68" s="125"/>
      <c r="ENH68" s="328"/>
      <c r="ENI68" s="329"/>
      <c r="ENJ68" s="124"/>
      <c r="ENK68" s="122"/>
      <c r="ENL68" s="123"/>
      <c r="ENM68" s="122"/>
      <c r="ENN68" s="123"/>
      <c r="ENO68" s="122"/>
      <c r="ENP68" s="123"/>
      <c r="ENQ68" s="122"/>
      <c r="ENR68" s="123"/>
      <c r="ENS68" s="122"/>
      <c r="ENT68" s="123"/>
      <c r="ENU68" s="125"/>
      <c r="ENV68" s="328"/>
      <c r="ENW68" s="329"/>
      <c r="ENX68" s="124"/>
      <c r="ENY68" s="122"/>
      <c r="ENZ68" s="123"/>
      <c r="EOA68" s="122"/>
      <c r="EOB68" s="123"/>
      <c r="EOC68" s="122"/>
      <c r="EOD68" s="123"/>
      <c r="EOE68" s="122"/>
      <c r="EOF68" s="123"/>
      <c r="EOG68" s="122"/>
      <c r="EOH68" s="123"/>
      <c r="EOI68" s="125"/>
      <c r="EOJ68" s="328"/>
      <c r="EOK68" s="329"/>
      <c r="EOL68" s="124"/>
      <c r="EOM68" s="122"/>
      <c r="EON68" s="123"/>
      <c r="EOO68" s="122"/>
      <c r="EOP68" s="123"/>
      <c r="EOQ68" s="122"/>
      <c r="EOR68" s="123"/>
      <c r="EOS68" s="122"/>
      <c r="EOT68" s="123"/>
      <c r="EOU68" s="122"/>
      <c r="EOV68" s="123"/>
      <c r="EOW68" s="125"/>
      <c r="EOX68" s="328"/>
      <c r="EOY68" s="329"/>
      <c r="EOZ68" s="124"/>
      <c r="EPA68" s="122"/>
      <c r="EPB68" s="123"/>
      <c r="EPC68" s="122"/>
      <c r="EPD68" s="123"/>
      <c r="EPE68" s="122"/>
      <c r="EPF68" s="123"/>
      <c r="EPG68" s="122"/>
      <c r="EPH68" s="123"/>
      <c r="EPI68" s="122"/>
      <c r="EPJ68" s="123"/>
      <c r="EPK68" s="125"/>
      <c r="EPL68" s="328"/>
      <c r="EPM68" s="329"/>
      <c r="EPN68" s="124"/>
      <c r="EPO68" s="122"/>
      <c r="EPP68" s="123"/>
      <c r="EPQ68" s="122"/>
      <c r="EPR68" s="123"/>
      <c r="EPS68" s="122"/>
      <c r="EPT68" s="123"/>
      <c r="EPU68" s="122"/>
      <c r="EPV68" s="123"/>
      <c r="EPW68" s="122"/>
      <c r="EPX68" s="123"/>
      <c r="EPY68" s="125"/>
      <c r="EPZ68" s="328"/>
      <c r="EQA68" s="329"/>
      <c r="EQB68" s="124"/>
      <c r="EQC68" s="122"/>
      <c r="EQD68" s="123"/>
      <c r="EQE68" s="122"/>
      <c r="EQF68" s="123"/>
      <c r="EQG68" s="122"/>
      <c r="EQH68" s="123"/>
      <c r="EQI68" s="122"/>
      <c r="EQJ68" s="123"/>
      <c r="EQK68" s="122"/>
      <c r="EQL68" s="123"/>
      <c r="EQM68" s="125"/>
      <c r="EQN68" s="328"/>
      <c r="EQO68" s="329"/>
      <c r="EQP68" s="124"/>
      <c r="EQQ68" s="122"/>
      <c r="EQR68" s="123"/>
      <c r="EQS68" s="122"/>
      <c r="EQT68" s="123"/>
      <c r="EQU68" s="122"/>
      <c r="EQV68" s="123"/>
      <c r="EQW68" s="122"/>
      <c r="EQX68" s="123"/>
      <c r="EQY68" s="122"/>
      <c r="EQZ68" s="123"/>
      <c r="ERA68" s="125"/>
      <c r="ERB68" s="328"/>
      <c r="ERC68" s="329"/>
      <c r="ERD68" s="124"/>
      <c r="ERE68" s="122"/>
      <c r="ERF68" s="123"/>
      <c r="ERG68" s="122"/>
      <c r="ERH68" s="123"/>
      <c r="ERI68" s="122"/>
      <c r="ERJ68" s="123"/>
      <c r="ERK68" s="122"/>
      <c r="ERL68" s="123"/>
      <c r="ERM68" s="122"/>
      <c r="ERN68" s="123"/>
      <c r="ERO68" s="125"/>
      <c r="ERP68" s="328"/>
      <c r="ERQ68" s="329"/>
      <c r="ERR68" s="124"/>
      <c r="ERS68" s="122"/>
      <c r="ERT68" s="123"/>
      <c r="ERU68" s="122"/>
      <c r="ERV68" s="123"/>
      <c r="ERW68" s="122"/>
      <c r="ERX68" s="123"/>
      <c r="ERY68" s="122"/>
      <c r="ERZ68" s="123"/>
      <c r="ESA68" s="122"/>
      <c r="ESB68" s="123"/>
      <c r="ESC68" s="125"/>
      <c r="ESD68" s="328"/>
      <c r="ESE68" s="329"/>
      <c r="ESF68" s="124"/>
      <c r="ESG68" s="122"/>
      <c r="ESH68" s="123"/>
      <c r="ESI68" s="122"/>
      <c r="ESJ68" s="123"/>
      <c r="ESK68" s="122"/>
      <c r="ESL68" s="123"/>
      <c r="ESM68" s="122"/>
      <c r="ESN68" s="123"/>
      <c r="ESO68" s="122"/>
      <c r="ESP68" s="123"/>
      <c r="ESQ68" s="125"/>
      <c r="ESR68" s="328"/>
      <c r="ESS68" s="329"/>
      <c r="EST68" s="124"/>
      <c r="ESU68" s="122"/>
      <c r="ESV68" s="123"/>
      <c r="ESW68" s="122"/>
      <c r="ESX68" s="123"/>
      <c r="ESY68" s="122"/>
      <c r="ESZ68" s="123"/>
      <c r="ETA68" s="122"/>
      <c r="ETB68" s="123"/>
      <c r="ETC68" s="122"/>
      <c r="ETD68" s="123"/>
      <c r="ETE68" s="125"/>
      <c r="ETF68" s="328"/>
      <c r="ETG68" s="329"/>
      <c r="ETH68" s="124"/>
      <c r="ETI68" s="122"/>
      <c r="ETJ68" s="123"/>
      <c r="ETK68" s="122"/>
      <c r="ETL68" s="123"/>
      <c r="ETM68" s="122"/>
      <c r="ETN68" s="123"/>
      <c r="ETO68" s="122"/>
      <c r="ETP68" s="123"/>
      <c r="ETQ68" s="122"/>
      <c r="ETR68" s="123"/>
      <c r="ETS68" s="125"/>
      <c r="ETT68" s="328"/>
      <c r="ETU68" s="329"/>
      <c r="ETV68" s="124"/>
      <c r="ETW68" s="122"/>
      <c r="ETX68" s="123"/>
      <c r="ETY68" s="122"/>
      <c r="ETZ68" s="123"/>
      <c r="EUA68" s="122"/>
      <c r="EUB68" s="123"/>
      <c r="EUC68" s="122"/>
      <c r="EUD68" s="123"/>
      <c r="EUE68" s="122"/>
      <c r="EUF68" s="123"/>
      <c r="EUG68" s="125"/>
      <c r="EUH68" s="328"/>
      <c r="EUI68" s="329"/>
      <c r="EUJ68" s="124"/>
      <c r="EUK68" s="122"/>
      <c r="EUL68" s="123"/>
      <c r="EUM68" s="122"/>
      <c r="EUN68" s="123"/>
      <c r="EUO68" s="122"/>
      <c r="EUP68" s="123"/>
      <c r="EUQ68" s="122"/>
      <c r="EUR68" s="123"/>
      <c r="EUS68" s="122"/>
      <c r="EUT68" s="123"/>
      <c r="EUU68" s="125"/>
      <c r="EUV68" s="328"/>
      <c r="EUW68" s="329"/>
      <c r="EUX68" s="124"/>
      <c r="EUY68" s="122"/>
      <c r="EUZ68" s="123"/>
      <c r="EVA68" s="122"/>
      <c r="EVB68" s="123"/>
      <c r="EVC68" s="122"/>
      <c r="EVD68" s="123"/>
      <c r="EVE68" s="122"/>
      <c r="EVF68" s="123"/>
      <c r="EVG68" s="122"/>
      <c r="EVH68" s="123"/>
      <c r="EVI68" s="125"/>
      <c r="EVJ68" s="328"/>
      <c r="EVK68" s="329"/>
      <c r="EVL68" s="124"/>
      <c r="EVM68" s="122"/>
      <c r="EVN68" s="123"/>
      <c r="EVO68" s="122"/>
      <c r="EVP68" s="123"/>
      <c r="EVQ68" s="122"/>
      <c r="EVR68" s="123"/>
      <c r="EVS68" s="122"/>
      <c r="EVT68" s="123"/>
      <c r="EVU68" s="122"/>
      <c r="EVV68" s="123"/>
      <c r="EVW68" s="125"/>
      <c r="EVX68" s="328"/>
      <c r="EVY68" s="329"/>
      <c r="EVZ68" s="124"/>
      <c r="EWA68" s="122"/>
      <c r="EWB68" s="123"/>
      <c r="EWC68" s="122"/>
      <c r="EWD68" s="123"/>
      <c r="EWE68" s="122"/>
      <c r="EWF68" s="123"/>
      <c r="EWG68" s="122"/>
      <c r="EWH68" s="123"/>
      <c r="EWI68" s="122"/>
      <c r="EWJ68" s="123"/>
      <c r="EWK68" s="125"/>
      <c r="EWL68" s="328"/>
      <c r="EWM68" s="329"/>
      <c r="EWN68" s="124"/>
      <c r="EWO68" s="122"/>
      <c r="EWP68" s="123"/>
      <c r="EWQ68" s="122"/>
      <c r="EWR68" s="123"/>
      <c r="EWS68" s="122"/>
      <c r="EWT68" s="123"/>
      <c r="EWU68" s="122"/>
      <c r="EWV68" s="123"/>
      <c r="EWW68" s="122"/>
      <c r="EWX68" s="123"/>
      <c r="EWY68" s="125"/>
      <c r="EWZ68" s="328"/>
      <c r="EXA68" s="329"/>
      <c r="EXB68" s="124"/>
      <c r="EXC68" s="122"/>
      <c r="EXD68" s="123"/>
      <c r="EXE68" s="122"/>
      <c r="EXF68" s="123"/>
      <c r="EXG68" s="122"/>
      <c r="EXH68" s="123"/>
      <c r="EXI68" s="122"/>
      <c r="EXJ68" s="123"/>
      <c r="EXK68" s="122"/>
      <c r="EXL68" s="123"/>
      <c r="EXM68" s="125"/>
      <c r="EXN68" s="328"/>
      <c r="EXO68" s="329"/>
      <c r="EXP68" s="124"/>
      <c r="EXQ68" s="122"/>
      <c r="EXR68" s="123"/>
      <c r="EXS68" s="122"/>
      <c r="EXT68" s="123"/>
      <c r="EXU68" s="122"/>
      <c r="EXV68" s="123"/>
      <c r="EXW68" s="122"/>
      <c r="EXX68" s="123"/>
      <c r="EXY68" s="122"/>
      <c r="EXZ68" s="123"/>
      <c r="EYA68" s="125"/>
      <c r="EYB68" s="328"/>
      <c r="EYC68" s="329"/>
      <c r="EYD68" s="124"/>
      <c r="EYE68" s="122"/>
      <c r="EYF68" s="123"/>
      <c r="EYG68" s="122"/>
      <c r="EYH68" s="123"/>
      <c r="EYI68" s="122"/>
      <c r="EYJ68" s="123"/>
      <c r="EYK68" s="122"/>
      <c r="EYL68" s="123"/>
      <c r="EYM68" s="122"/>
      <c r="EYN68" s="123"/>
      <c r="EYO68" s="125"/>
      <c r="EYP68" s="328"/>
      <c r="EYQ68" s="329"/>
      <c r="EYR68" s="124"/>
      <c r="EYS68" s="122"/>
      <c r="EYT68" s="123"/>
      <c r="EYU68" s="122"/>
      <c r="EYV68" s="123"/>
      <c r="EYW68" s="122"/>
      <c r="EYX68" s="123"/>
      <c r="EYY68" s="122"/>
      <c r="EYZ68" s="123"/>
      <c r="EZA68" s="122"/>
      <c r="EZB68" s="123"/>
      <c r="EZC68" s="125"/>
      <c r="EZD68" s="328"/>
      <c r="EZE68" s="329"/>
      <c r="EZF68" s="124"/>
      <c r="EZG68" s="122"/>
      <c r="EZH68" s="123"/>
      <c r="EZI68" s="122"/>
      <c r="EZJ68" s="123"/>
      <c r="EZK68" s="122"/>
      <c r="EZL68" s="123"/>
      <c r="EZM68" s="122"/>
      <c r="EZN68" s="123"/>
      <c r="EZO68" s="122"/>
      <c r="EZP68" s="123"/>
      <c r="EZQ68" s="125"/>
      <c r="EZR68" s="328"/>
      <c r="EZS68" s="329"/>
      <c r="EZT68" s="124"/>
      <c r="EZU68" s="122"/>
      <c r="EZV68" s="123"/>
      <c r="EZW68" s="122"/>
      <c r="EZX68" s="123"/>
      <c r="EZY68" s="122"/>
      <c r="EZZ68" s="123"/>
      <c r="FAA68" s="122"/>
      <c r="FAB68" s="123"/>
      <c r="FAC68" s="122"/>
      <c r="FAD68" s="123"/>
      <c r="FAE68" s="125"/>
      <c r="FAF68" s="328"/>
      <c r="FAG68" s="329"/>
      <c r="FAH68" s="124"/>
      <c r="FAI68" s="122"/>
      <c r="FAJ68" s="123"/>
      <c r="FAK68" s="122"/>
      <c r="FAL68" s="123"/>
      <c r="FAM68" s="122"/>
      <c r="FAN68" s="123"/>
      <c r="FAO68" s="122"/>
      <c r="FAP68" s="123"/>
      <c r="FAQ68" s="122"/>
      <c r="FAR68" s="123"/>
      <c r="FAS68" s="125"/>
      <c r="FAT68" s="328"/>
      <c r="FAU68" s="329"/>
      <c r="FAV68" s="124"/>
      <c r="FAW68" s="122"/>
      <c r="FAX68" s="123"/>
      <c r="FAY68" s="122"/>
      <c r="FAZ68" s="123"/>
      <c r="FBA68" s="122"/>
      <c r="FBB68" s="123"/>
      <c r="FBC68" s="122"/>
      <c r="FBD68" s="123"/>
      <c r="FBE68" s="122"/>
      <c r="FBF68" s="123"/>
      <c r="FBG68" s="125"/>
      <c r="FBH68" s="328"/>
      <c r="FBI68" s="329"/>
      <c r="FBJ68" s="124"/>
      <c r="FBK68" s="122"/>
      <c r="FBL68" s="123"/>
      <c r="FBM68" s="122"/>
      <c r="FBN68" s="123"/>
      <c r="FBO68" s="122"/>
      <c r="FBP68" s="123"/>
      <c r="FBQ68" s="122"/>
      <c r="FBR68" s="123"/>
      <c r="FBS68" s="122"/>
      <c r="FBT68" s="123"/>
      <c r="FBU68" s="125"/>
      <c r="FBV68" s="328"/>
      <c r="FBW68" s="329"/>
      <c r="FBX68" s="124"/>
      <c r="FBY68" s="122"/>
      <c r="FBZ68" s="123"/>
      <c r="FCA68" s="122"/>
      <c r="FCB68" s="123"/>
      <c r="FCC68" s="122"/>
      <c r="FCD68" s="123"/>
      <c r="FCE68" s="122"/>
      <c r="FCF68" s="123"/>
      <c r="FCG68" s="122"/>
      <c r="FCH68" s="123"/>
      <c r="FCI68" s="125"/>
      <c r="FCJ68" s="328"/>
      <c r="FCK68" s="329"/>
      <c r="FCL68" s="124"/>
      <c r="FCM68" s="122"/>
      <c r="FCN68" s="123"/>
      <c r="FCO68" s="122"/>
      <c r="FCP68" s="123"/>
      <c r="FCQ68" s="122"/>
      <c r="FCR68" s="123"/>
      <c r="FCS68" s="122"/>
      <c r="FCT68" s="123"/>
      <c r="FCU68" s="122"/>
      <c r="FCV68" s="123"/>
      <c r="FCW68" s="125"/>
      <c r="FCX68" s="328"/>
      <c r="FCY68" s="329"/>
      <c r="FCZ68" s="124"/>
      <c r="FDA68" s="122"/>
      <c r="FDB68" s="123"/>
      <c r="FDC68" s="122"/>
      <c r="FDD68" s="123"/>
      <c r="FDE68" s="122"/>
      <c r="FDF68" s="123"/>
      <c r="FDG68" s="122"/>
      <c r="FDH68" s="123"/>
      <c r="FDI68" s="122"/>
      <c r="FDJ68" s="123"/>
      <c r="FDK68" s="125"/>
      <c r="FDL68" s="328"/>
      <c r="FDM68" s="329"/>
      <c r="FDN68" s="124"/>
      <c r="FDO68" s="122"/>
      <c r="FDP68" s="123"/>
      <c r="FDQ68" s="122"/>
      <c r="FDR68" s="123"/>
      <c r="FDS68" s="122"/>
      <c r="FDT68" s="123"/>
      <c r="FDU68" s="122"/>
      <c r="FDV68" s="123"/>
      <c r="FDW68" s="122"/>
      <c r="FDX68" s="123"/>
      <c r="FDY68" s="125"/>
      <c r="FDZ68" s="328"/>
      <c r="FEA68" s="329"/>
      <c r="FEB68" s="124"/>
      <c r="FEC68" s="122"/>
      <c r="FED68" s="123"/>
      <c r="FEE68" s="122"/>
      <c r="FEF68" s="123"/>
      <c r="FEG68" s="122"/>
      <c r="FEH68" s="123"/>
      <c r="FEI68" s="122"/>
      <c r="FEJ68" s="123"/>
      <c r="FEK68" s="122"/>
      <c r="FEL68" s="123"/>
      <c r="FEM68" s="125"/>
      <c r="FEN68" s="328"/>
      <c r="FEO68" s="329"/>
      <c r="FEP68" s="124"/>
      <c r="FEQ68" s="122"/>
      <c r="FER68" s="123"/>
      <c r="FES68" s="122"/>
      <c r="FET68" s="123"/>
      <c r="FEU68" s="122"/>
      <c r="FEV68" s="123"/>
      <c r="FEW68" s="122"/>
      <c r="FEX68" s="123"/>
      <c r="FEY68" s="122"/>
      <c r="FEZ68" s="123"/>
      <c r="FFA68" s="125"/>
      <c r="FFB68" s="328"/>
      <c r="FFC68" s="329"/>
      <c r="FFD68" s="124"/>
      <c r="FFE68" s="122"/>
      <c r="FFF68" s="123"/>
      <c r="FFG68" s="122"/>
      <c r="FFH68" s="123"/>
      <c r="FFI68" s="122"/>
      <c r="FFJ68" s="123"/>
      <c r="FFK68" s="122"/>
      <c r="FFL68" s="123"/>
      <c r="FFM68" s="122"/>
      <c r="FFN68" s="123"/>
      <c r="FFO68" s="125"/>
      <c r="FFP68" s="328"/>
      <c r="FFQ68" s="329"/>
      <c r="FFR68" s="124"/>
      <c r="FFS68" s="122"/>
      <c r="FFT68" s="123"/>
      <c r="FFU68" s="122"/>
      <c r="FFV68" s="123"/>
      <c r="FFW68" s="122"/>
      <c r="FFX68" s="123"/>
      <c r="FFY68" s="122"/>
      <c r="FFZ68" s="123"/>
      <c r="FGA68" s="122"/>
      <c r="FGB68" s="123"/>
      <c r="FGC68" s="125"/>
      <c r="FGD68" s="328"/>
      <c r="FGE68" s="329"/>
      <c r="FGF68" s="124"/>
      <c r="FGG68" s="122"/>
      <c r="FGH68" s="123"/>
      <c r="FGI68" s="122"/>
      <c r="FGJ68" s="123"/>
      <c r="FGK68" s="122"/>
      <c r="FGL68" s="123"/>
      <c r="FGM68" s="122"/>
      <c r="FGN68" s="123"/>
      <c r="FGO68" s="122"/>
      <c r="FGP68" s="123"/>
      <c r="FGQ68" s="125"/>
      <c r="FGR68" s="328"/>
      <c r="FGS68" s="329"/>
      <c r="FGT68" s="124"/>
      <c r="FGU68" s="122"/>
      <c r="FGV68" s="123"/>
      <c r="FGW68" s="122"/>
      <c r="FGX68" s="123"/>
      <c r="FGY68" s="122"/>
      <c r="FGZ68" s="123"/>
      <c r="FHA68" s="122"/>
      <c r="FHB68" s="123"/>
      <c r="FHC68" s="122"/>
      <c r="FHD68" s="123"/>
      <c r="FHE68" s="125"/>
      <c r="FHF68" s="328"/>
      <c r="FHG68" s="329"/>
      <c r="FHH68" s="124"/>
      <c r="FHI68" s="122"/>
      <c r="FHJ68" s="123"/>
      <c r="FHK68" s="122"/>
      <c r="FHL68" s="123"/>
      <c r="FHM68" s="122"/>
      <c r="FHN68" s="123"/>
      <c r="FHO68" s="122"/>
      <c r="FHP68" s="123"/>
      <c r="FHQ68" s="122"/>
      <c r="FHR68" s="123"/>
      <c r="FHS68" s="125"/>
      <c r="FHT68" s="328"/>
      <c r="FHU68" s="329"/>
      <c r="FHV68" s="124"/>
      <c r="FHW68" s="122"/>
      <c r="FHX68" s="123"/>
      <c r="FHY68" s="122"/>
      <c r="FHZ68" s="123"/>
      <c r="FIA68" s="122"/>
      <c r="FIB68" s="123"/>
      <c r="FIC68" s="122"/>
      <c r="FID68" s="123"/>
      <c r="FIE68" s="122"/>
      <c r="FIF68" s="123"/>
      <c r="FIG68" s="125"/>
      <c r="FIH68" s="328"/>
      <c r="FII68" s="329"/>
      <c r="FIJ68" s="124"/>
      <c r="FIK68" s="122"/>
      <c r="FIL68" s="123"/>
      <c r="FIM68" s="122"/>
      <c r="FIN68" s="123"/>
      <c r="FIO68" s="122"/>
      <c r="FIP68" s="123"/>
      <c r="FIQ68" s="122"/>
      <c r="FIR68" s="123"/>
      <c r="FIS68" s="122"/>
      <c r="FIT68" s="123"/>
      <c r="FIU68" s="125"/>
      <c r="FIV68" s="328"/>
      <c r="FIW68" s="329"/>
      <c r="FIX68" s="124"/>
      <c r="FIY68" s="122"/>
      <c r="FIZ68" s="123"/>
      <c r="FJA68" s="122"/>
      <c r="FJB68" s="123"/>
      <c r="FJC68" s="122"/>
      <c r="FJD68" s="123"/>
      <c r="FJE68" s="122"/>
      <c r="FJF68" s="123"/>
      <c r="FJG68" s="122"/>
      <c r="FJH68" s="123"/>
      <c r="FJI68" s="125"/>
      <c r="FJJ68" s="328"/>
      <c r="FJK68" s="329"/>
      <c r="FJL68" s="124"/>
      <c r="FJM68" s="122"/>
      <c r="FJN68" s="123"/>
      <c r="FJO68" s="122"/>
      <c r="FJP68" s="123"/>
      <c r="FJQ68" s="122"/>
      <c r="FJR68" s="123"/>
      <c r="FJS68" s="122"/>
      <c r="FJT68" s="123"/>
      <c r="FJU68" s="122"/>
      <c r="FJV68" s="123"/>
      <c r="FJW68" s="125"/>
      <c r="FJX68" s="328"/>
      <c r="FJY68" s="329"/>
      <c r="FJZ68" s="124"/>
      <c r="FKA68" s="122"/>
      <c r="FKB68" s="123"/>
      <c r="FKC68" s="122"/>
      <c r="FKD68" s="123"/>
      <c r="FKE68" s="122"/>
      <c r="FKF68" s="123"/>
      <c r="FKG68" s="122"/>
      <c r="FKH68" s="123"/>
      <c r="FKI68" s="122"/>
      <c r="FKJ68" s="123"/>
      <c r="FKK68" s="125"/>
      <c r="FKL68" s="328"/>
      <c r="FKM68" s="329"/>
      <c r="FKN68" s="124"/>
      <c r="FKO68" s="122"/>
      <c r="FKP68" s="123"/>
      <c r="FKQ68" s="122"/>
      <c r="FKR68" s="123"/>
      <c r="FKS68" s="122"/>
      <c r="FKT68" s="123"/>
      <c r="FKU68" s="122"/>
      <c r="FKV68" s="123"/>
      <c r="FKW68" s="122"/>
      <c r="FKX68" s="123"/>
      <c r="FKY68" s="125"/>
      <c r="FKZ68" s="328"/>
      <c r="FLA68" s="329"/>
      <c r="FLB68" s="124"/>
      <c r="FLC68" s="122"/>
      <c r="FLD68" s="123"/>
      <c r="FLE68" s="122"/>
      <c r="FLF68" s="123"/>
      <c r="FLG68" s="122"/>
      <c r="FLH68" s="123"/>
      <c r="FLI68" s="122"/>
      <c r="FLJ68" s="123"/>
      <c r="FLK68" s="122"/>
      <c r="FLL68" s="123"/>
      <c r="FLM68" s="125"/>
      <c r="FLN68" s="328"/>
      <c r="FLO68" s="329"/>
      <c r="FLP68" s="124"/>
      <c r="FLQ68" s="122"/>
      <c r="FLR68" s="123"/>
      <c r="FLS68" s="122"/>
      <c r="FLT68" s="123"/>
      <c r="FLU68" s="122"/>
      <c r="FLV68" s="123"/>
      <c r="FLW68" s="122"/>
      <c r="FLX68" s="123"/>
      <c r="FLY68" s="122"/>
      <c r="FLZ68" s="123"/>
      <c r="FMA68" s="125"/>
      <c r="FMB68" s="328"/>
      <c r="FMC68" s="329"/>
      <c r="FMD68" s="124"/>
      <c r="FME68" s="122"/>
      <c r="FMF68" s="123"/>
      <c r="FMG68" s="122"/>
      <c r="FMH68" s="123"/>
      <c r="FMI68" s="122"/>
      <c r="FMJ68" s="123"/>
      <c r="FMK68" s="122"/>
      <c r="FML68" s="123"/>
      <c r="FMM68" s="122"/>
      <c r="FMN68" s="123"/>
      <c r="FMO68" s="125"/>
      <c r="FMP68" s="328"/>
      <c r="FMQ68" s="329"/>
      <c r="FMR68" s="124"/>
      <c r="FMS68" s="122"/>
      <c r="FMT68" s="123"/>
      <c r="FMU68" s="122"/>
      <c r="FMV68" s="123"/>
      <c r="FMW68" s="122"/>
      <c r="FMX68" s="123"/>
      <c r="FMY68" s="122"/>
      <c r="FMZ68" s="123"/>
      <c r="FNA68" s="122"/>
      <c r="FNB68" s="123"/>
      <c r="FNC68" s="125"/>
      <c r="FND68" s="328"/>
      <c r="FNE68" s="329"/>
      <c r="FNF68" s="124"/>
      <c r="FNG68" s="122"/>
      <c r="FNH68" s="123"/>
      <c r="FNI68" s="122"/>
      <c r="FNJ68" s="123"/>
      <c r="FNK68" s="122"/>
      <c r="FNL68" s="123"/>
      <c r="FNM68" s="122"/>
      <c r="FNN68" s="123"/>
      <c r="FNO68" s="122"/>
      <c r="FNP68" s="123"/>
      <c r="FNQ68" s="125"/>
      <c r="FNR68" s="328"/>
      <c r="FNS68" s="329"/>
      <c r="FNT68" s="124"/>
      <c r="FNU68" s="122"/>
      <c r="FNV68" s="123"/>
      <c r="FNW68" s="122"/>
      <c r="FNX68" s="123"/>
      <c r="FNY68" s="122"/>
      <c r="FNZ68" s="123"/>
      <c r="FOA68" s="122"/>
      <c r="FOB68" s="123"/>
      <c r="FOC68" s="122"/>
      <c r="FOD68" s="123"/>
      <c r="FOE68" s="125"/>
      <c r="FOF68" s="328"/>
      <c r="FOG68" s="329"/>
      <c r="FOH68" s="124"/>
      <c r="FOI68" s="122"/>
      <c r="FOJ68" s="123"/>
      <c r="FOK68" s="122"/>
      <c r="FOL68" s="123"/>
      <c r="FOM68" s="122"/>
      <c r="FON68" s="123"/>
      <c r="FOO68" s="122"/>
      <c r="FOP68" s="123"/>
      <c r="FOQ68" s="122"/>
      <c r="FOR68" s="123"/>
      <c r="FOS68" s="125"/>
      <c r="FOT68" s="328"/>
      <c r="FOU68" s="329"/>
      <c r="FOV68" s="124"/>
      <c r="FOW68" s="122"/>
      <c r="FOX68" s="123"/>
      <c r="FOY68" s="122"/>
      <c r="FOZ68" s="123"/>
      <c r="FPA68" s="122"/>
      <c r="FPB68" s="123"/>
      <c r="FPC68" s="122"/>
      <c r="FPD68" s="123"/>
      <c r="FPE68" s="122"/>
      <c r="FPF68" s="123"/>
      <c r="FPG68" s="125"/>
      <c r="FPH68" s="328"/>
      <c r="FPI68" s="329"/>
      <c r="FPJ68" s="124"/>
      <c r="FPK68" s="122"/>
      <c r="FPL68" s="123"/>
      <c r="FPM68" s="122"/>
      <c r="FPN68" s="123"/>
      <c r="FPO68" s="122"/>
      <c r="FPP68" s="123"/>
      <c r="FPQ68" s="122"/>
      <c r="FPR68" s="123"/>
      <c r="FPS68" s="122"/>
      <c r="FPT68" s="123"/>
      <c r="FPU68" s="125"/>
      <c r="FPV68" s="328"/>
      <c r="FPW68" s="329"/>
      <c r="FPX68" s="124"/>
      <c r="FPY68" s="122"/>
      <c r="FPZ68" s="123"/>
      <c r="FQA68" s="122"/>
      <c r="FQB68" s="123"/>
      <c r="FQC68" s="122"/>
      <c r="FQD68" s="123"/>
      <c r="FQE68" s="122"/>
      <c r="FQF68" s="123"/>
      <c r="FQG68" s="122"/>
      <c r="FQH68" s="123"/>
      <c r="FQI68" s="125"/>
      <c r="FQJ68" s="328"/>
      <c r="FQK68" s="329"/>
      <c r="FQL68" s="124"/>
      <c r="FQM68" s="122"/>
      <c r="FQN68" s="123"/>
      <c r="FQO68" s="122"/>
      <c r="FQP68" s="123"/>
      <c r="FQQ68" s="122"/>
      <c r="FQR68" s="123"/>
      <c r="FQS68" s="122"/>
      <c r="FQT68" s="123"/>
      <c r="FQU68" s="122"/>
      <c r="FQV68" s="123"/>
      <c r="FQW68" s="125"/>
      <c r="FQX68" s="328"/>
      <c r="FQY68" s="329"/>
      <c r="FQZ68" s="124"/>
      <c r="FRA68" s="122"/>
      <c r="FRB68" s="123"/>
      <c r="FRC68" s="122"/>
      <c r="FRD68" s="123"/>
      <c r="FRE68" s="122"/>
      <c r="FRF68" s="123"/>
      <c r="FRG68" s="122"/>
      <c r="FRH68" s="123"/>
      <c r="FRI68" s="122"/>
      <c r="FRJ68" s="123"/>
      <c r="FRK68" s="125"/>
      <c r="FRL68" s="328"/>
      <c r="FRM68" s="329"/>
      <c r="FRN68" s="124"/>
      <c r="FRO68" s="122"/>
      <c r="FRP68" s="123"/>
      <c r="FRQ68" s="122"/>
      <c r="FRR68" s="123"/>
      <c r="FRS68" s="122"/>
      <c r="FRT68" s="123"/>
      <c r="FRU68" s="122"/>
      <c r="FRV68" s="123"/>
      <c r="FRW68" s="122"/>
      <c r="FRX68" s="123"/>
      <c r="FRY68" s="125"/>
      <c r="FRZ68" s="328"/>
      <c r="FSA68" s="329"/>
      <c r="FSB68" s="124"/>
      <c r="FSC68" s="122"/>
      <c r="FSD68" s="123"/>
      <c r="FSE68" s="122"/>
      <c r="FSF68" s="123"/>
      <c r="FSG68" s="122"/>
      <c r="FSH68" s="123"/>
      <c r="FSI68" s="122"/>
      <c r="FSJ68" s="123"/>
      <c r="FSK68" s="122"/>
      <c r="FSL68" s="123"/>
      <c r="FSM68" s="125"/>
      <c r="FSN68" s="328"/>
      <c r="FSO68" s="329"/>
      <c r="FSP68" s="124"/>
      <c r="FSQ68" s="122"/>
      <c r="FSR68" s="123"/>
      <c r="FSS68" s="122"/>
      <c r="FST68" s="123"/>
      <c r="FSU68" s="122"/>
      <c r="FSV68" s="123"/>
      <c r="FSW68" s="122"/>
      <c r="FSX68" s="123"/>
      <c r="FSY68" s="122"/>
      <c r="FSZ68" s="123"/>
      <c r="FTA68" s="125"/>
      <c r="FTB68" s="328"/>
      <c r="FTC68" s="329"/>
      <c r="FTD68" s="124"/>
      <c r="FTE68" s="122"/>
      <c r="FTF68" s="123"/>
      <c r="FTG68" s="122"/>
      <c r="FTH68" s="123"/>
      <c r="FTI68" s="122"/>
      <c r="FTJ68" s="123"/>
      <c r="FTK68" s="122"/>
      <c r="FTL68" s="123"/>
      <c r="FTM68" s="122"/>
      <c r="FTN68" s="123"/>
      <c r="FTO68" s="125"/>
      <c r="FTP68" s="328"/>
      <c r="FTQ68" s="329"/>
      <c r="FTR68" s="124"/>
      <c r="FTS68" s="122"/>
      <c r="FTT68" s="123"/>
      <c r="FTU68" s="122"/>
      <c r="FTV68" s="123"/>
      <c r="FTW68" s="122"/>
      <c r="FTX68" s="123"/>
      <c r="FTY68" s="122"/>
      <c r="FTZ68" s="123"/>
      <c r="FUA68" s="122"/>
      <c r="FUB68" s="123"/>
      <c r="FUC68" s="125"/>
      <c r="FUD68" s="328"/>
      <c r="FUE68" s="329"/>
      <c r="FUF68" s="124"/>
      <c r="FUG68" s="122"/>
      <c r="FUH68" s="123"/>
      <c r="FUI68" s="122"/>
      <c r="FUJ68" s="123"/>
      <c r="FUK68" s="122"/>
      <c r="FUL68" s="123"/>
      <c r="FUM68" s="122"/>
      <c r="FUN68" s="123"/>
      <c r="FUO68" s="122"/>
      <c r="FUP68" s="123"/>
      <c r="FUQ68" s="125"/>
      <c r="FUR68" s="328"/>
      <c r="FUS68" s="329"/>
      <c r="FUT68" s="124"/>
      <c r="FUU68" s="122"/>
      <c r="FUV68" s="123"/>
      <c r="FUW68" s="122"/>
      <c r="FUX68" s="123"/>
      <c r="FUY68" s="122"/>
      <c r="FUZ68" s="123"/>
      <c r="FVA68" s="122"/>
      <c r="FVB68" s="123"/>
      <c r="FVC68" s="122"/>
      <c r="FVD68" s="123"/>
      <c r="FVE68" s="125"/>
      <c r="FVF68" s="328"/>
      <c r="FVG68" s="329"/>
      <c r="FVH68" s="124"/>
      <c r="FVI68" s="122"/>
      <c r="FVJ68" s="123"/>
      <c r="FVK68" s="122"/>
      <c r="FVL68" s="123"/>
      <c r="FVM68" s="122"/>
      <c r="FVN68" s="123"/>
      <c r="FVO68" s="122"/>
      <c r="FVP68" s="123"/>
      <c r="FVQ68" s="122"/>
      <c r="FVR68" s="123"/>
      <c r="FVS68" s="125"/>
      <c r="FVT68" s="328"/>
      <c r="FVU68" s="329"/>
      <c r="FVV68" s="124"/>
      <c r="FVW68" s="122"/>
      <c r="FVX68" s="123"/>
      <c r="FVY68" s="122"/>
      <c r="FVZ68" s="123"/>
      <c r="FWA68" s="122"/>
      <c r="FWB68" s="123"/>
      <c r="FWC68" s="122"/>
      <c r="FWD68" s="123"/>
      <c r="FWE68" s="122"/>
      <c r="FWF68" s="123"/>
      <c r="FWG68" s="125"/>
      <c r="FWH68" s="328"/>
      <c r="FWI68" s="329"/>
      <c r="FWJ68" s="124"/>
      <c r="FWK68" s="122"/>
      <c r="FWL68" s="123"/>
      <c r="FWM68" s="122"/>
      <c r="FWN68" s="123"/>
      <c r="FWO68" s="122"/>
      <c r="FWP68" s="123"/>
      <c r="FWQ68" s="122"/>
      <c r="FWR68" s="123"/>
      <c r="FWS68" s="122"/>
      <c r="FWT68" s="123"/>
      <c r="FWU68" s="125"/>
      <c r="FWV68" s="328"/>
      <c r="FWW68" s="329"/>
      <c r="FWX68" s="124"/>
      <c r="FWY68" s="122"/>
      <c r="FWZ68" s="123"/>
      <c r="FXA68" s="122"/>
      <c r="FXB68" s="123"/>
      <c r="FXC68" s="122"/>
      <c r="FXD68" s="123"/>
      <c r="FXE68" s="122"/>
      <c r="FXF68" s="123"/>
      <c r="FXG68" s="122"/>
      <c r="FXH68" s="123"/>
      <c r="FXI68" s="125"/>
      <c r="FXJ68" s="328"/>
      <c r="FXK68" s="329"/>
      <c r="FXL68" s="124"/>
      <c r="FXM68" s="122"/>
      <c r="FXN68" s="123"/>
      <c r="FXO68" s="122"/>
      <c r="FXP68" s="123"/>
      <c r="FXQ68" s="122"/>
      <c r="FXR68" s="123"/>
      <c r="FXS68" s="122"/>
      <c r="FXT68" s="123"/>
      <c r="FXU68" s="122"/>
      <c r="FXV68" s="123"/>
      <c r="FXW68" s="125"/>
      <c r="FXX68" s="328"/>
      <c r="FXY68" s="329"/>
      <c r="FXZ68" s="124"/>
      <c r="FYA68" s="122"/>
      <c r="FYB68" s="123"/>
      <c r="FYC68" s="122"/>
      <c r="FYD68" s="123"/>
      <c r="FYE68" s="122"/>
      <c r="FYF68" s="123"/>
      <c r="FYG68" s="122"/>
      <c r="FYH68" s="123"/>
      <c r="FYI68" s="122"/>
      <c r="FYJ68" s="123"/>
      <c r="FYK68" s="125"/>
      <c r="FYL68" s="328"/>
      <c r="FYM68" s="329"/>
      <c r="FYN68" s="124"/>
      <c r="FYO68" s="122"/>
      <c r="FYP68" s="123"/>
      <c r="FYQ68" s="122"/>
      <c r="FYR68" s="123"/>
      <c r="FYS68" s="122"/>
      <c r="FYT68" s="123"/>
      <c r="FYU68" s="122"/>
      <c r="FYV68" s="123"/>
      <c r="FYW68" s="122"/>
      <c r="FYX68" s="123"/>
      <c r="FYY68" s="125"/>
      <c r="FYZ68" s="328"/>
      <c r="FZA68" s="329"/>
      <c r="FZB68" s="124"/>
      <c r="FZC68" s="122"/>
      <c r="FZD68" s="123"/>
      <c r="FZE68" s="122"/>
      <c r="FZF68" s="123"/>
      <c r="FZG68" s="122"/>
      <c r="FZH68" s="123"/>
      <c r="FZI68" s="122"/>
      <c r="FZJ68" s="123"/>
      <c r="FZK68" s="122"/>
      <c r="FZL68" s="123"/>
      <c r="FZM68" s="125"/>
      <c r="FZN68" s="328"/>
      <c r="FZO68" s="329"/>
      <c r="FZP68" s="124"/>
      <c r="FZQ68" s="122"/>
      <c r="FZR68" s="123"/>
      <c r="FZS68" s="122"/>
      <c r="FZT68" s="123"/>
      <c r="FZU68" s="122"/>
      <c r="FZV68" s="123"/>
      <c r="FZW68" s="122"/>
      <c r="FZX68" s="123"/>
      <c r="FZY68" s="122"/>
      <c r="FZZ68" s="123"/>
      <c r="GAA68" s="125"/>
      <c r="GAB68" s="328"/>
      <c r="GAC68" s="329"/>
      <c r="GAD68" s="124"/>
      <c r="GAE68" s="122"/>
      <c r="GAF68" s="123"/>
      <c r="GAG68" s="122"/>
      <c r="GAH68" s="123"/>
      <c r="GAI68" s="122"/>
      <c r="GAJ68" s="123"/>
      <c r="GAK68" s="122"/>
      <c r="GAL68" s="123"/>
      <c r="GAM68" s="122"/>
      <c r="GAN68" s="123"/>
      <c r="GAO68" s="125"/>
      <c r="GAP68" s="328"/>
      <c r="GAQ68" s="329"/>
      <c r="GAR68" s="124"/>
      <c r="GAS68" s="122"/>
      <c r="GAT68" s="123"/>
      <c r="GAU68" s="122"/>
      <c r="GAV68" s="123"/>
      <c r="GAW68" s="122"/>
      <c r="GAX68" s="123"/>
      <c r="GAY68" s="122"/>
      <c r="GAZ68" s="123"/>
      <c r="GBA68" s="122"/>
      <c r="GBB68" s="123"/>
      <c r="GBC68" s="125"/>
      <c r="GBD68" s="328"/>
      <c r="GBE68" s="329"/>
      <c r="GBF68" s="124"/>
      <c r="GBG68" s="122"/>
      <c r="GBH68" s="123"/>
      <c r="GBI68" s="122"/>
      <c r="GBJ68" s="123"/>
      <c r="GBK68" s="122"/>
      <c r="GBL68" s="123"/>
      <c r="GBM68" s="122"/>
      <c r="GBN68" s="123"/>
      <c r="GBO68" s="122"/>
      <c r="GBP68" s="123"/>
      <c r="GBQ68" s="125"/>
      <c r="GBR68" s="328"/>
      <c r="GBS68" s="329"/>
      <c r="GBT68" s="124"/>
      <c r="GBU68" s="122"/>
      <c r="GBV68" s="123"/>
      <c r="GBW68" s="122"/>
      <c r="GBX68" s="123"/>
      <c r="GBY68" s="122"/>
      <c r="GBZ68" s="123"/>
      <c r="GCA68" s="122"/>
      <c r="GCB68" s="123"/>
      <c r="GCC68" s="122"/>
      <c r="GCD68" s="123"/>
      <c r="GCE68" s="125"/>
      <c r="GCF68" s="328"/>
      <c r="GCG68" s="329"/>
      <c r="GCH68" s="124"/>
      <c r="GCI68" s="122"/>
      <c r="GCJ68" s="123"/>
      <c r="GCK68" s="122"/>
      <c r="GCL68" s="123"/>
      <c r="GCM68" s="122"/>
      <c r="GCN68" s="123"/>
      <c r="GCO68" s="122"/>
      <c r="GCP68" s="123"/>
      <c r="GCQ68" s="122"/>
      <c r="GCR68" s="123"/>
      <c r="GCS68" s="125"/>
      <c r="GCT68" s="328"/>
      <c r="GCU68" s="329"/>
      <c r="GCV68" s="124"/>
      <c r="GCW68" s="122"/>
      <c r="GCX68" s="123"/>
      <c r="GCY68" s="122"/>
      <c r="GCZ68" s="123"/>
      <c r="GDA68" s="122"/>
      <c r="GDB68" s="123"/>
      <c r="GDC68" s="122"/>
      <c r="GDD68" s="123"/>
      <c r="GDE68" s="122"/>
      <c r="GDF68" s="123"/>
      <c r="GDG68" s="125"/>
      <c r="GDH68" s="328"/>
      <c r="GDI68" s="329"/>
      <c r="GDJ68" s="124"/>
      <c r="GDK68" s="122"/>
      <c r="GDL68" s="123"/>
      <c r="GDM68" s="122"/>
      <c r="GDN68" s="123"/>
      <c r="GDO68" s="122"/>
      <c r="GDP68" s="123"/>
      <c r="GDQ68" s="122"/>
      <c r="GDR68" s="123"/>
      <c r="GDS68" s="122"/>
      <c r="GDT68" s="123"/>
      <c r="GDU68" s="125"/>
      <c r="GDV68" s="328"/>
      <c r="GDW68" s="329"/>
      <c r="GDX68" s="124"/>
      <c r="GDY68" s="122"/>
      <c r="GDZ68" s="123"/>
      <c r="GEA68" s="122"/>
      <c r="GEB68" s="123"/>
      <c r="GEC68" s="122"/>
      <c r="GED68" s="123"/>
      <c r="GEE68" s="122"/>
      <c r="GEF68" s="123"/>
      <c r="GEG68" s="122"/>
      <c r="GEH68" s="123"/>
      <c r="GEI68" s="125"/>
      <c r="GEJ68" s="328"/>
      <c r="GEK68" s="329"/>
      <c r="GEL68" s="124"/>
      <c r="GEM68" s="122"/>
      <c r="GEN68" s="123"/>
      <c r="GEO68" s="122"/>
      <c r="GEP68" s="123"/>
      <c r="GEQ68" s="122"/>
      <c r="GER68" s="123"/>
      <c r="GES68" s="122"/>
      <c r="GET68" s="123"/>
      <c r="GEU68" s="122"/>
      <c r="GEV68" s="123"/>
      <c r="GEW68" s="125"/>
      <c r="GEX68" s="328"/>
      <c r="GEY68" s="329"/>
      <c r="GEZ68" s="124"/>
      <c r="GFA68" s="122"/>
      <c r="GFB68" s="123"/>
      <c r="GFC68" s="122"/>
      <c r="GFD68" s="123"/>
      <c r="GFE68" s="122"/>
      <c r="GFF68" s="123"/>
      <c r="GFG68" s="122"/>
      <c r="GFH68" s="123"/>
      <c r="GFI68" s="122"/>
      <c r="GFJ68" s="123"/>
      <c r="GFK68" s="125"/>
      <c r="GFL68" s="328"/>
      <c r="GFM68" s="329"/>
      <c r="GFN68" s="124"/>
      <c r="GFO68" s="122"/>
      <c r="GFP68" s="123"/>
      <c r="GFQ68" s="122"/>
      <c r="GFR68" s="123"/>
      <c r="GFS68" s="122"/>
      <c r="GFT68" s="123"/>
      <c r="GFU68" s="122"/>
      <c r="GFV68" s="123"/>
      <c r="GFW68" s="122"/>
      <c r="GFX68" s="123"/>
      <c r="GFY68" s="125"/>
      <c r="GFZ68" s="328"/>
      <c r="GGA68" s="329"/>
      <c r="GGB68" s="124"/>
      <c r="GGC68" s="122"/>
      <c r="GGD68" s="123"/>
      <c r="GGE68" s="122"/>
      <c r="GGF68" s="123"/>
      <c r="GGG68" s="122"/>
      <c r="GGH68" s="123"/>
      <c r="GGI68" s="122"/>
      <c r="GGJ68" s="123"/>
      <c r="GGK68" s="122"/>
      <c r="GGL68" s="123"/>
      <c r="GGM68" s="125"/>
      <c r="GGN68" s="328"/>
      <c r="GGO68" s="329"/>
      <c r="GGP68" s="124"/>
      <c r="GGQ68" s="122"/>
      <c r="GGR68" s="123"/>
      <c r="GGS68" s="122"/>
      <c r="GGT68" s="123"/>
      <c r="GGU68" s="122"/>
      <c r="GGV68" s="123"/>
      <c r="GGW68" s="122"/>
      <c r="GGX68" s="123"/>
      <c r="GGY68" s="122"/>
      <c r="GGZ68" s="123"/>
      <c r="GHA68" s="125"/>
      <c r="GHB68" s="328"/>
      <c r="GHC68" s="329"/>
      <c r="GHD68" s="124"/>
      <c r="GHE68" s="122"/>
      <c r="GHF68" s="123"/>
      <c r="GHG68" s="122"/>
      <c r="GHH68" s="123"/>
      <c r="GHI68" s="122"/>
      <c r="GHJ68" s="123"/>
      <c r="GHK68" s="122"/>
      <c r="GHL68" s="123"/>
      <c r="GHM68" s="122"/>
      <c r="GHN68" s="123"/>
      <c r="GHO68" s="125"/>
      <c r="GHP68" s="328"/>
      <c r="GHQ68" s="329"/>
      <c r="GHR68" s="124"/>
      <c r="GHS68" s="122"/>
      <c r="GHT68" s="123"/>
      <c r="GHU68" s="122"/>
      <c r="GHV68" s="123"/>
      <c r="GHW68" s="122"/>
      <c r="GHX68" s="123"/>
      <c r="GHY68" s="122"/>
      <c r="GHZ68" s="123"/>
      <c r="GIA68" s="122"/>
      <c r="GIB68" s="123"/>
      <c r="GIC68" s="125"/>
      <c r="GID68" s="328"/>
      <c r="GIE68" s="329"/>
      <c r="GIF68" s="124"/>
      <c r="GIG68" s="122"/>
      <c r="GIH68" s="123"/>
      <c r="GII68" s="122"/>
      <c r="GIJ68" s="123"/>
      <c r="GIK68" s="122"/>
      <c r="GIL68" s="123"/>
      <c r="GIM68" s="122"/>
      <c r="GIN68" s="123"/>
      <c r="GIO68" s="122"/>
      <c r="GIP68" s="123"/>
      <c r="GIQ68" s="125"/>
      <c r="GIR68" s="328"/>
      <c r="GIS68" s="329"/>
      <c r="GIT68" s="124"/>
      <c r="GIU68" s="122"/>
      <c r="GIV68" s="123"/>
      <c r="GIW68" s="122"/>
      <c r="GIX68" s="123"/>
      <c r="GIY68" s="122"/>
      <c r="GIZ68" s="123"/>
      <c r="GJA68" s="122"/>
      <c r="GJB68" s="123"/>
      <c r="GJC68" s="122"/>
      <c r="GJD68" s="123"/>
      <c r="GJE68" s="125"/>
      <c r="GJF68" s="328"/>
      <c r="GJG68" s="329"/>
      <c r="GJH68" s="124"/>
      <c r="GJI68" s="122"/>
      <c r="GJJ68" s="123"/>
      <c r="GJK68" s="122"/>
      <c r="GJL68" s="123"/>
      <c r="GJM68" s="122"/>
      <c r="GJN68" s="123"/>
      <c r="GJO68" s="122"/>
      <c r="GJP68" s="123"/>
      <c r="GJQ68" s="122"/>
      <c r="GJR68" s="123"/>
      <c r="GJS68" s="125"/>
      <c r="GJT68" s="328"/>
      <c r="GJU68" s="329"/>
      <c r="GJV68" s="124"/>
      <c r="GJW68" s="122"/>
      <c r="GJX68" s="123"/>
      <c r="GJY68" s="122"/>
      <c r="GJZ68" s="123"/>
      <c r="GKA68" s="122"/>
      <c r="GKB68" s="123"/>
      <c r="GKC68" s="122"/>
      <c r="GKD68" s="123"/>
      <c r="GKE68" s="122"/>
      <c r="GKF68" s="123"/>
      <c r="GKG68" s="125"/>
      <c r="GKH68" s="328"/>
      <c r="GKI68" s="329"/>
      <c r="GKJ68" s="124"/>
      <c r="GKK68" s="122"/>
      <c r="GKL68" s="123"/>
      <c r="GKM68" s="122"/>
      <c r="GKN68" s="123"/>
      <c r="GKO68" s="122"/>
      <c r="GKP68" s="123"/>
      <c r="GKQ68" s="122"/>
      <c r="GKR68" s="123"/>
      <c r="GKS68" s="122"/>
      <c r="GKT68" s="123"/>
      <c r="GKU68" s="125"/>
      <c r="GKV68" s="328"/>
      <c r="GKW68" s="329"/>
      <c r="GKX68" s="124"/>
      <c r="GKY68" s="122"/>
      <c r="GKZ68" s="123"/>
      <c r="GLA68" s="122"/>
      <c r="GLB68" s="123"/>
      <c r="GLC68" s="122"/>
      <c r="GLD68" s="123"/>
      <c r="GLE68" s="122"/>
      <c r="GLF68" s="123"/>
      <c r="GLG68" s="122"/>
      <c r="GLH68" s="123"/>
      <c r="GLI68" s="125"/>
      <c r="GLJ68" s="328"/>
      <c r="GLK68" s="329"/>
      <c r="GLL68" s="124"/>
      <c r="GLM68" s="122"/>
      <c r="GLN68" s="123"/>
      <c r="GLO68" s="122"/>
      <c r="GLP68" s="123"/>
      <c r="GLQ68" s="122"/>
      <c r="GLR68" s="123"/>
      <c r="GLS68" s="122"/>
      <c r="GLT68" s="123"/>
      <c r="GLU68" s="122"/>
      <c r="GLV68" s="123"/>
      <c r="GLW68" s="125"/>
      <c r="GLX68" s="328"/>
      <c r="GLY68" s="329"/>
      <c r="GLZ68" s="124"/>
      <c r="GMA68" s="122"/>
      <c r="GMB68" s="123"/>
      <c r="GMC68" s="122"/>
      <c r="GMD68" s="123"/>
      <c r="GME68" s="122"/>
      <c r="GMF68" s="123"/>
      <c r="GMG68" s="122"/>
      <c r="GMH68" s="123"/>
      <c r="GMI68" s="122"/>
      <c r="GMJ68" s="123"/>
      <c r="GMK68" s="125"/>
      <c r="GML68" s="328"/>
      <c r="GMM68" s="329"/>
      <c r="GMN68" s="124"/>
      <c r="GMO68" s="122"/>
      <c r="GMP68" s="123"/>
      <c r="GMQ68" s="122"/>
      <c r="GMR68" s="123"/>
      <c r="GMS68" s="122"/>
      <c r="GMT68" s="123"/>
      <c r="GMU68" s="122"/>
      <c r="GMV68" s="123"/>
      <c r="GMW68" s="122"/>
      <c r="GMX68" s="123"/>
      <c r="GMY68" s="125"/>
      <c r="GMZ68" s="328"/>
      <c r="GNA68" s="329"/>
      <c r="GNB68" s="124"/>
      <c r="GNC68" s="122"/>
      <c r="GND68" s="123"/>
      <c r="GNE68" s="122"/>
      <c r="GNF68" s="123"/>
      <c r="GNG68" s="122"/>
      <c r="GNH68" s="123"/>
      <c r="GNI68" s="122"/>
      <c r="GNJ68" s="123"/>
      <c r="GNK68" s="122"/>
      <c r="GNL68" s="123"/>
      <c r="GNM68" s="125"/>
      <c r="GNN68" s="328"/>
      <c r="GNO68" s="329"/>
      <c r="GNP68" s="124"/>
      <c r="GNQ68" s="122"/>
      <c r="GNR68" s="123"/>
      <c r="GNS68" s="122"/>
      <c r="GNT68" s="123"/>
      <c r="GNU68" s="122"/>
      <c r="GNV68" s="123"/>
      <c r="GNW68" s="122"/>
      <c r="GNX68" s="123"/>
      <c r="GNY68" s="122"/>
      <c r="GNZ68" s="123"/>
      <c r="GOA68" s="125"/>
      <c r="GOB68" s="328"/>
      <c r="GOC68" s="329"/>
      <c r="GOD68" s="124"/>
      <c r="GOE68" s="122"/>
      <c r="GOF68" s="123"/>
      <c r="GOG68" s="122"/>
      <c r="GOH68" s="123"/>
      <c r="GOI68" s="122"/>
      <c r="GOJ68" s="123"/>
      <c r="GOK68" s="122"/>
      <c r="GOL68" s="123"/>
      <c r="GOM68" s="122"/>
      <c r="GON68" s="123"/>
      <c r="GOO68" s="125"/>
      <c r="GOP68" s="328"/>
      <c r="GOQ68" s="329"/>
      <c r="GOR68" s="124"/>
      <c r="GOS68" s="122"/>
      <c r="GOT68" s="123"/>
      <c r="GOU68" s="122"/>
      <c r="GOV68" s="123"/>
      <c r="GOW68" s="122"/>
      <c r="GOX68" s="123"/>
      <c r="GOY68" s="122"/>
      <c r="GOZ68" s="123"/>
      <c r="GPA68" s="122"/>
      <c r="GPB68" s="123"/>
      <c r="GPC68" s="125"/>
      <c r="GPD68" s="328"/>
      <c r="GPE68" s="329"/>
      <c r="GPF68" s="124"/>
      <c r="GPG68" s="122"/>
      <c r="GPH68" s="123"/>
      <c r="GPI68" s="122"/>
      <c r="GPJ68" s="123"/>
      <c r="GPK68" s="122"/>
      <c r="GPL68" s="123"/>
      <c r="GPM68" s="122"/>
      <c r="GPN68" s="123"/>
      <c r="GPO68" s="122"/>
      <c r="GPP68" s="123"/>
      <c r="GPQ68" s="125"/>
      <c r="GPR68" s="328"/>
      <c r="GPS68" s="329"/>
      <c r="GPT68" s="124"/>
      <c r="GPU68" s="122"/>
      <c r="GPV68" s="123"/>
      <c r="GPW68" s="122"/>
      <c r="GPX68" s="123"/>
      <c r="GPY68" s="122"/>
      <c r="GPZ68" s="123"/>
      <c r="GQA68" s="122"/>
      <c r="GQB68" s="123"/>
      <c r="GQC68" s="122"/>
      <c r="GQD68" s="123"/>
      <c r="GQE68" s="125"/>
      <c r="GQF68" s="328"/>
      <c r="GQG68" s="329"/>
      <c r="GQH68" s="124"/>
      <c r="GQI68" s="122"/>
      <c r="GQJ68" s="123"/>
      <c r="GQK68" s="122"/>
      <c r="GQL68" s="123"/>
      <c r="GQM68" s="122"/>
      <c r="GQN68" s="123"/>
      <c r="GQO68" s="122"/>
      <c r="GQP68" s="123"/>
      <c r="GQQ68" s="122"/>
      <c r="GQR68" s="123"/>
      <c r="GQS68" s="125"/>
      <c r="GQT68" s="328"/>
      <c r="GQU68" s="329"/>
      <c r="GQV68" s="124"/>
      <c r="GQW68" s="122"/>
      <c r="GQX68" s="123"/>
      <c r="GQY68" s="122"/>
      <c r="GQZ68" s="123"/>
      <c r="GRA68" s="122"/>
      <c r="GRB68" s="123"/>
      <c r="GRC68" s="122"/>
      <c r="GRD68" s="123"/>
      <c r="GRE68" s="122"/>
      <c r="GRF68" s="123"/>
      <c r="GRG68" s="125"/>
      <c r="GRH68" s="328"/>
      <c r="GRI68" s="329"/>
      <c r="GRJ68" s="124"/>
      <c r="GRK68" s="122"/>
      <c r="GRL68" s="123"/>
      <c r="GRM68" s="122"/>
      <c r="GRN68" s="123"/>
      <c r="GRO68" s="122"/>
      <c r="GRP68" s="123"/>
      <c r="GRQ68" s="122"/>
      <c r="GRR68" s="123"/>
      <c r="GRS68" s="122"/>
      <c r="GRT68" s="123"/>
      <c r="GRU68" s="125"/>
      <c r="GRV68" s="328"/>
      <c r="GRW68" s="329"/>
      <c r="GRX68" s="124"/>
      <c r="GRY68" s="122"/>
      <c r="GRZ68" s="123"/>
      <c r="GSA68" s="122"/>
      <c r="GSB68" s="123"/>
      <c r="GSC68" s="122"/>
      <c r="GSD68" s="123"/>
      <c r="GSE68" s="122"/>
      <c r="GSF68" s="123"/>
      <c r="GSG68" s="122"/>
      <c r="GSH68" s="123"/>
      <c r="GSI68" s="125"/>
      <c r="GSJ68" s="328"/>
      <c r="GSK68" s="329"/>
      <c r="GSL68" s="124"/>
      <c r="GSM68" s="122"/>
      <c r="GSN68" s="123"/>
      <c r="GSO68" s="122"/>
      <c r="GSP68" s="123"/>
      <c r="GSQ68" s="122"/>
      <c r="GSR68" s="123"/>
      <c r="GSS68" s="122"/>
      <c r="GST68" s="123"/>
      <c r="GSU68" s="122"/>
      <c r="GSV68" s="123"/>
      <c r="GSW68" s="125"/>
      <c r="GSX68" s="328"/>
      <c r="GSY68" s="329"/>
      <c r="GSZ68" s="124"/>
      <c r="GTA68" s="122"/>
      <c r="GTB68" s="123"/>
      <c r="GTC68" s="122"/>
      <c r="GTD68" s="123"/>
      <c r="GTE68" s="122"/>
      <c r="GTF68" s="123"/>
      <c r="GTG68" s="122"/>
      <c r="GTH68" s="123"/>
      <c r="GTI68" s="122"/>
      <c r="GTJ68" s="123"/>
      <c r="GTK68" s="125"/>
      <c r="GTL68" s="328"/>
      <c r="GTM68" s="329"/>
      <c r="GTN68" s="124"/>
      <c r="GTO68" s="122"/>
      <c r="GTP68" s="123"/>
      <c r="GTQ68" s="122"/>
      <c r="GTR68" s="123"/>
      <c r="GTS68" s="122"/>
      <c r="GTT68" s="123"/>
      <c r="GTU68" s="122"/>
      <c r="GTV68" s="123"/>
      <c r="GTW68" s="122"/>
      <c r="GTX68" s="123"/>
      <c r="GTY68" s="125"/>
      <c r="GTZ68" s="328"/>
      <c r="GUA68" s="329"/>
      <c r="GUB68" s="124"/>
      <c r="GUC68" s="122"/>
      <c r="GUD68" s="123"/>
      <c r="GUE68" s="122"/>
      <c r="GUF68" s="123"/>
      <c r="GUG68" s="122"/>
      <c r="GUH68" s="123"/>
      <c r="GUI68" s="122"/>
      <c r="GUJ68" s="123"/>
      <c r="GUK68" s="122"/>
      <c r="GUL68" s="123"/>
      <c r="GUM68" s="125"/>
      <c r="GUN68" s="328"/>
      <c r="GUO68" s="329"/>
      <c r="GUP68" s="124"/>
      <c r="GUQ68" s="122"/>
      <c r="GUR68" s="123"/>
      <c r="GUS68" s="122"/>
      <c r="GUT68" s="123"/>
      <c r="GUU68" s="122"/>
      <c r="GUV68" s="123"/>
      <c r="GUW68" s="122"/>
      <c r="GUX68" s="123"/>
      <c r="GUY68" s="122"/>
      <c r="GUZ68" s="123"/>
      <c r="GVA68" s="125"/>
      <c r="GVB68" s="328"/>
      <c r="GVC68" s="329"/>
      <c r="GVD68" s="124"/>
      <c r="GVE68" s="122"/>
      <c r="GVF68" s="123"/>
      <c r="GVG68" s="122"/>
      <c r="GVH68" s="123"/>
      <c r="GVI68" s="122"/>
      <c r="GVJ68" s="123"/>
      <c r="GVK68" s="122"/>
      <c r="GVL68" s="123"/>
      <c r="GVM68" s="122"/>
      <c r="GVN68" s="123"/>
      <c r="GVO68" s="125"/>
      <c r="GVP68" s="328"/>
      <c r="GVQ68" s="329"/>
      <c r="GVR68" s="124"/>
      <c r="GVS68" s="122"/>
      <c r="GVT68" s="123"/>
      <c r="GVU68" s="122"/>
      <c r="GVV68" s="123"/>
      <c r="GVW68" s="122"/>
      <c r="GVX68" s="123"/>
      <c r="GVY68" s="122"/>
      <c r="GVZ68" s="123"/>
      <c r="GWA68" s="122"/>
      <c r="GWB68" s="123"/>
      <c r="GWC68" s="125"/>
      <c r="GWD68" s="328"/>
      <c r="GWE68" s="329"/>
      <c r="GWF68" s="124"/>
      <c r="GWG68" s="122"/>
      <c r="GWH68" s="123"/>
      <c r="GWI68" s="122"/>
      <c r="GWJ68" s="123"/>
      <c r="GWK68" s="122"/>
      <c r="GWL68" s="123"/>
      <c r="GWM68" s="122"/>
      <c r="GWN68" s="123"/>
      <c r="GWO68" s="122"/>
      <c r="GWP68" s="123"/>
      <c r="GWQ68" s="125"/>
      <c r="GWR68" s="328"/>
      <c r="GWS68" s="329"/>
      <c r="GWT68" s="124"/>
      <c r="GWU68" s="122"/>
      <c r="GWV68" s="123"/>
      <c r="GWW68" s="122"/>
      <c r="GWX68" s="123"/>
      <c r="GWY68" s="122"/>
      <c r="GWZ68" s="123"/>
      <c r="GXA68" s="122"/>
      <c r="GXB68" s="123"/>
      <c r="GXC68" s="122"/>
      <c r="GXD68" s="123"/>
      <c r="GXE68" s="125"/>
      <c r="GXF68" s="328"/>
      <c r="GXG68" s="329"/>
      <c r="GXH68" s="124"/>
      <c r="GXI68" s="122"/>
      <c r="GXJ68" s="123"/>
      <c r="GXK68" s="122"/>
      <c r="GXL68" s="123"/>
      <c r="GXM68" s="122"/>
      <c r="GXN68" s="123"/>
      <c r="GXO68" s="122"/>
      <c r="GXP68" s="123"/>
      <c r="GXQ68" s="122"/>
      <c r="GXR68" s="123"/>
      <c r="GXS68" s="125"/>
      <c r="GXT68" s="328"/>
      <c r="GXU68" s="329"/>
      <c r="GXV68" s="124"/>
      <c r="GXW68" s="122"/>
      <c r="GXX68" s="123"/>
      <c r="GXY68" s="122"/>
      <c r="GXZ68" s="123"/>
      <c r="GYA68" s="122"/>
      <c r="GYB68" s="123"/>
      <c r="GYC68" s="122"/>
      <c r="GYD68" s="123"/>
      <c r="GYE68" s="122"/>
      <c r="GYF68" s="123"/>
      <c r="GYG68" s="125"/>
      <c r="GYH68" s="328"/>
      <c r="GYI68" s="329"/>
      <c r="GYJ68" s="124"/>
      <c r="GYK68" s="122"/>
      <c r="GYL68" s="123"/>
      <c r="GYM68" s="122"/>
      <c r="GYN68" s="123"/>
      <c r="GYO68" s="122"/>
      <c r="GYP68" s="123"/>
      <c r="GYQ68" s="122"/>
      <c r="GYR68" s="123"/>
      <c r="GYS68" s="122"/>
      <c r="GYT68" s="123"/>
      <c r="GYU68" s="125"/>
      <c r="GYV68" s="328"/>
      <c r="GYW68" s="329"/>
      <c r="GYX68" s="124"/>
      <c r="GYY68" s="122"/>
      <c r="GYZ68" s="123"/>
      <c r="GZA68" s="122"/>
      <c r="GZB68" s="123"/>
      <c r="GZC68" s="122"/>
      <c r="GZD68" s="123"/>
      <c r="GZE68" s="122"/>
      <c r="GZF68" s="123"/>
      <c r="GZG68" s="122"/>
      <c r="GZH68" s="123"/>
      <c r="GZI68" s="125"/>
      <c r="GZJ68" s="328"/>
      <c r="GZK68" s="329"/>
      <c r="GZL68" s="124"/>
      <c r="GZM68" s="122"/>
      <c r="GZN68" s="123"/>
      <c r="GZO68" s="122"/>
      <c r="GZP68" s="123"/>
      <c r="GZQ68" s="122"/>
      <c r="GZR68" s="123"/>
      <c r="GZS68" s="122"/>
      <c r="GZT68" s="123"/>
      <c r="GZU68" s="122"/>
      <c r="GZV68" s="123"/>
      <c r="GZW68" s="125"/>
      <c r="GZX68" s="328"/>
      <c r="GZY68" s="329"/>
      <c r="GZZ68" s="124"/>
      <c r="HAA68" s="122"/>
      <c r="HAB68" s="123"/>
      <c r="HAC68" s="122"/>
      <c r="HAD68" s="123"/>
      <c r="HAE68" s="122"/>
      <c r="HAF68" s="123"/>
      <c r="HAG68" s="122"/>
      <c r="HAH68" s="123"/>
      <c r="HAI68" s="122"/>
      <c r="HAJ68" s="123"/>
      <c r="HAK68" s="125"/>
      <c r="HAL68" s="328"/>
      <c r="HAM68" s="329"/>
      <c r="HAN68" s="124"/>
      <c r="HAO68" s="122"/>
      <c r="HAP68" s="123"/>
      <c r="HAQ68" s="122"/>
      <c r="HAR68" s="123"/>
      <c r="HAS68" s="122"/>
      <c r="HAT68" s="123"/>
      <c r="HAU68" s="122"/>
      <c r="HAV68" s="123"/>
      <c r="HAW68" s="122"/>
      <c r="HAX68" s="123"/>
      <c r="HAY68" s="125"/>
      <c r="HAZ68" s="328"/>
      <c r="HBA68" s="329"/>
      <c r="HBB68" s="124"/>
      <c r="HBC68" s="122"/>
      <c r="HBD68" s="123"/>
      <c r="HBE68" s="122"/>
      <c r="HBF68" s="123"/>
      <c r="HBG68" s="122"/>
      <c r="HBH68" s="123"/>
      <c r="HBI68" s="122"/>
      <c r="HBJ68" s="123"/>
      <c r="HBK68" s="122"/>
      <c r="HBL68" s="123"/>
      <c r="HBM68" s="125"/>
      <c r="HBN68" s="328"/>
      <c r="HBO68" s="329"/>
      <c r="HBP68" s="124"/>
      <c r="HBQ68" s="122"/>
      <c r="HBR68" s="123"/>
      <c r="HBS68" s="122"/>
      <c r="HBT68" s="123"/>
      <c r="HBU68" s="122"/>
      <c r="HBV68" s="123"/>
      <c r="HBW68" s="122"/>
      <c r="HBX68" s="123"/>
      <c r="HBY68" s="122"/>
      <c r="HBZ68" s="123"/>
      <c r="HCA68" s="125"/>
      <c r="HCB68" s="328"/>
      <c r="HCC68" s="329"/>
      <c r="HCD68" s="124"/>
      <c r="HCE68" s="122"/>
      <c r="HCF68" s="123"/>
      <c r="HCG68" s="122"/>
      <c r="HCH68" s="123"/>
      <c r="HCI68" s="122"/>
      <c r="HCJ68" s="123"/>
      <c r="HCK68" s="122"/>
      <c r="HCL68" s="123"/>
      <c r="HCM68" s="122"/>
      <c r="HCN68" s="123"/>
      <c r="HCO68" s="125"/>
      <c r="HCP68" s="328"/>
      <c r="HCQ68" s="329"/>
      <c r="HCR68" s="124"/>
      <c r="HCS68" s="122"/>
      <c r="HCT68" s="123"/>
      <c r="HCU68" s="122"/>
      <c r="HCV68" s="123"/>
      <c r="HCW68" s="122"/>
      <c r="HCX68" s="123"/>
      <c r="HCY68" s="122"/>
      <c r="HCZ68" s="123"/>
      <c r="HDA68" s="122"/>
      <c r="HDB68" s="123"/>
      <c r="HDC68" s="125"/>
      <c r="HDD68" s="328"/>
      <c r="HDE68" s="329"/>
      <c r="HDF68" s="124"/>
      <c r="HDG68" s="122"/>
      <c r="HDH68" s="123"/>
      <c r="HDI68" s="122"/>
      <c r="HDJ68" s="123"/>
      <c r="HDK68" s="122"/>
      <c r="HDL68" s="123"/>
      <c r="HDM68" s="122"/>
      <c r="HDN68" s="123"/>
      <c r="HDO68" s="122"/>
      <c r="HDP68" s="123"/>
      <c r="HDQ68" s="125"/>
      <c r="HDR68" s="328"/>
      <c r="HDS68" s="329"/>
      <c r="HDT68" s="124"/>
      <c r="HDU68" s="122"/>
      <c r="HDV68" s="123"/>
      <c r="HDW68" s="122"/>
      <c r="HDX68" s="123"/>
      <c r="HDY68" s="122"/>
      <c r="HDZ68" s="123"/>
      <c r="HEA68" s="122"/>
      <c r="HEB68" s="123"/>
      <c r="HEC68" s="122"/>
      <c r="HED68" s="123"/>
      <c r="HEE68" s="125"/>
      <c r="HEF68" s="328"/>
      <c r="HEG68" s="329"/>
      <c r="HEH68" s="124"/>
      <c r="HEI68" s="122"/>
      <c r="HEJ68" s="123"/>
      <c r="HEK68" s="122"/>
      <c r="HEL68" s="123"/>
      <c r="HEM68" s="122"/>
      <c r="HEN68" s="123"/>
      <c r="HEO68" s="122"/>
      <c r="HEP68" s="123"/>
      <c r="HEQ68" s="122"/>
      <c r="HER68" s="123"/>
      <c r="HES68" s="125"/>
      <c r="HET68" s="328"/>
      <c r="HEU68" s="329"/>
      <c r="HEV68" s="124"/>
      <c r="HEW68" s="122"/>
      <c r="HEX68" s="123"/>
      <c r="HEY68" s="122"/>
      <c r="HEZ68" s="123"/>
      <c r="HFA68" s="122"/>
      <c r="HFB68" s="123"/>
      <c r="HFC68" s="122"/>
      <c r="HFD68" s="123"/>
      <c r="HFE68" s="122"/>
      <c r="HFF68" s="123"/>
      <c r="HFG68" s="125"/>
      <c r="HFH68" s="328"/>
      <c r="HFI68" s="329"/>
      <c r="HFJ68" s="124"/>
      <c r="HFK68" s="122"/>
      <c r="HFL68" s="123"/>
      <c r="HFM68" s="122"/>
      <c r="HFN68" s="123"/>
      <c r="HFO68" s="122"/>
      <c r="HFP68" s="123"/>
      <c r="HFQ68" s="122"/>
      <c r="HFR68" s="123"/>
      <c r="HFS68" s="122"/>
      <c r="HFT68" s="123"/>
      <c r="HFU68" s="125"/>
      <c r="HFV68" s="328"/>
      <c r="HFW68" s="329"/>
      <c r="HFX68" s="124"/>
      <c r="HFY68" s="122"/>
      <c r="HFZ68" s="123"/>
      <c r="HGA68" s="122"/>
      <c r="HGB68" s="123"/>
      <c r="HGC68" s="122"/>
      <c r="HGD68" s="123"/>
      <c r="HGE68" s="122"/>
      <c r="HGF68" s="123"/>
      <c r="HGG68" s="122"/>
      <c r="HGH68" s="123"/>
      <c r="HGI68" s="125"/>
      <c r="HGJ68" s="328"/>
      <c r="HGK68" s="329"/>
      <c r="HGL68" s="124"/>
      <c r="HGM68" s="122"/>
      <c r="HGN68" s="123"/>
      <c r="HGO68" s="122"/>
      <c r="HGP68" s="123"/>
      <c r="HGQ68" s="122"/>
      <c r="HGR68" s="123"/>
      <c r="HGS68" s="122"/>
      <c r="HGT68" s="123"/>
      <c r="HGU68" s="122"/>
      <c r="HGV68" s="123"/>
      <c r="HGW68" s="125"/>
      <c r="HGX68" s="328"/>
      <c r="HGY68" s="329"/>
      <c r="HGZ68" s="124"/>
      <c r="HHA68" s="122"/>
      <c r="HHB68" s="123"/>
      <c r="HHC68" s="122"/>
      <c r="HHD68" s="123"/>
      <c r="HHE68" s="122"/>
      <c r="HHF68" s="123"/>
      <c r="HHG68" s="122"/>
      <c r="HHH68" s="123"/>
      <c r="HHI68" s="122"/>
      <c r="HHJ68" s="123"/>
      <c r="HHK68" s="125"/>
      <c r="HHL68" s="328"/>
      <c r="HHM68" s="329"/>
      <c r="HHN68" s="124"/>
      <c r="HHO68" s="122"/>
      <c r="HHP68" s="123"/>
      <c r="HHQ68" s="122"/>
      <c r="HHR68" s="123"/>
      <c r="HHS68" s="122"/>
      <c r="HHT68" s="123"/>
      <c r="HHU68" s="122"/>
      <c r="HHV68" s="123"/>
      <c r="HHW68" s="122"/>
      <c r="HHX68" s="123"/>
      <c r="HHY68" s="125"/>
      <c r="HHZ68" s="328"/>
      <c r="HIA68" s="329"/>
      <c r="HIB68" s="124"/>
      <c r="HIC68" s="122"/>
      <c r="HID68" s="123"/>
      <c r="HIE68" s="122"/>
      <c r="HIF68" s="123"/>
      <c r="HIG68" s="122"/>
      <c r="HIH68" s="123"/>
      <c r="HII68" s="122"/>
      <c r="HIJ68" s="123"/>
      <c r="HIK68" s="122"/>
      <c r="HIL68" s="123"/>
      <c r="HIM68" s="125"/>
      <c r="HIN68" s="328"/>
      <c r="HIO68" s="329"/>
      <c r="HIP68" s="124"/>
      <c r="HIQ68" s="122"/>
      <c r="HIR68" s="123"/>
      <c r="HIS68" s="122"/>
      <c r="HIT68" s="123"/>
      <c r="HIU68" s="122"/>
      <c r="HIV68" s="123"/>
      <c r="HIW68" s="122"/>
      <c r="HIX68" s="123"/>
      <c r="HIY68" s="122"/>
      <c r="HIZ68" s="123"/>
      <c r="HJA68" s="125"/>
      <c r="HJB68" s="328"/>
      <c r="HJC68" s="329"/>
      <c r="HJD68" s="124"/>
      <c r="HJE68" s="122"/>
      <c r="HJF68" s="123"/>
      <c r="HJG68" s="122"/>
      <c r="HJH68" s="123"/>
      <c r="HJI68" s="122"/>
      <c r="HJJ68" s="123"/>
      <c r="HJK68" s="122"/>
      <c r="HJL68" s="123"/>
      <c r="HJM68" s="122"/>
      <c r="HJN68" s="123"/>
      <c r="HJO68" s="125"/>
      <c r="HJP68" s="328"/>
      <c r="HJQ68" s="329"/>
      <c r="HJR68" s="124"/>
      <c r="HJS68" s="122"/>
      <c r="HJT68" s="123"/>
      <c r="HJU68" s="122"/>
      <c r="HJV68" s="123"/>
      <c r="HJW68" s="122"/>
      <c r="HJX68" s="123"/>
      <c r="HJY68" s="122"/>
      <c r="HJZ68" s="123"/>
      <c r="HKA68" s="122"/>
      <c r="HKB68" s="123"/>
      <c r="HKC68" s="125"/>
      <c r="HKD68" s="328"/>
      <c r="HKE68" s="329"/>
      <c r="HKF68" s="124"/>
      <c r="HKG68" s="122"/>
      <c r="HKH68" s="123"/>
      <c r="HKI68" s="122"/>
      <c r="HKJ68" s="123"/>
      <c r="HKK68" s="122"/>
      <c r="HKL68" s="123"/>
      <c r="HKM68" s="122"/>
      <c r="HKN68" s="123"/>
      <c r="HKO68" s="122"/>
      <c r="HKP68" s="123"/>
      <c r="HKQ68" s="125"/>
      <c r="HKR68" s="328"/>
      <c r="HKS68" s="329"/>
      <c r="HKT68" s="124"/>
      <c r="HKU68" s="122"/>
      <c r="HKV68" s="123"/>
      <c r="HKW68" s="122"/>
      <c r="HKX68" s="123"/>
      <c r="HKY68" s="122"/>
      <c r="HKZ68" s="123"/>
      <c r="HLA68" s="122"/>
      <c r="HLB68" s="123"/>
      <c r="HLC68" s="122"/>
      <c r="HLD68" s="123"/>
      <c r="HLE68" s="125"/>
      <c r="HLF68" s="328"/>
      <c r="HLG68" s="329"/>
      <c r="HLH68" s="124"/>
      <c r="HLI68" s="122"/>
      <c r="HLJ68" s="123"/>
      <c r="HLK68" s="122"/>
      <c r="HLL68" s="123"/>
      <c r="HLM68" s="122"/>
      <c r="HLN68" s="123"/>
      <c r="HLO68" s="122"/>
      <c r="HLP68" s="123"/>
      <c r="HLQ68" s="122"/>
      <c r="HLR68" s="123"/>
      <c r="HLS68" s="125"/>
      <c r="HLT68" s="328"/>
      <c r="HLU68" s="329"/>
      <c r="HLV68" s="124"/>
      <c r="HLW68" s="122"/>
      <c r="HLX68" s="123"/>
      <c r="HLY68" s="122"/>
      <c r="HLZ68" s="123"/>
      <c r="HMA68" s="122"/>
      <c r="HMB68" s="123"/>
      <c r="HMC68" s="122"/>
      <c r="HMD68" s="123"/>
      <c r="HME68" s="122"/>
      <c r="HMF68" s="123"/>
      <c r="HMG68" s="125"/>
      <c r="HMH68" s="328"/>
      <c r="HMI68" s="329"/>
      <c r="HMJ68" s="124"/>
      <c r="HMK68" s="122"/>
      <c r="HML68" s="123"/>
      <c r="HMM68" s="122"/>
      <c r="HMN68" s="123"/>
      <c r="HMO68" s="122"/>
      <c r="HMP68" s="123"/>
      <c r="HMQ68" s="122"/>
      <c r="HMR68" s="123"/>
      <c r="HMS68" s="122"/>
      <c r="HMT68" s="123"/>
      <c r="HMU68" s="125"/>
      <c r="HMV68" s="328"/>
      <c r="HMW68" s="329"/>
      <c r="HMX68" s="124"/>
      <c r="HMY68" s="122"/>
      <c r="HMZ68" s="123"/>
      <c r="HNA68" s="122"/>
      <c r="HNB68" s="123"/>
      <c r="HNC68" s="122"/>
      <c r="HND68" s="123"/>
      <c r="HNE68" s="122"/>
      <c r="HNF68" s="123"/>
      <c r="HNG68" s="122"/>
      <c r="HNH68" s="123"/>
      <c r="HNI68" s="125"/>
      <c r="HNJ68" s="328"/>
      <c r="HNK68" s="329"/>
      <c r="HNL68" s="124"/>
      <c r="HNM68" s="122"/>
      <c r="HNN68" s="123"/>
      <c r="HNO68" s="122"/>
      <c r="HNP68" s="123"/>
      <c r="HNQ68" s="122"/>
      <c r="HNR68" s="123"/>
      <c r="HNS68" s="122"/>
      <c r="HNT68" s="123"/>
      <c r="HNU68" s="122"/>
      <c r="HNV68" s="123"/>
      <c r="HNW68" s="125"/>
      <c r="HNX68" s="328"/>
      <c r="HNY68" s="329"/>
      <c r="HNZ68" s="124"/>
      <c r="HOA68" s="122"/>
      <c r="HOB68" s="123"/>
      <c r="HOC68" s="122"/>
      <c r="HOD68" s="123"/>
      <c r="HOE68" s="122"/>
      <c r="HOF68" s="123"/>
      <c r="HOG68" s="122"/>
      <c r="HOH68" s="123"/>
      <c r="HOI68" s="122"/>
      <c r="HOJ68" s="123"/>
      <c r="HOK68" s="125"/>
      <c r="HOL68" s="328"/>
      <c r="HOM68" s="329"/>
      <c r="HON68" s="124"/>
      <c r="HOO68" s="122"/>
      <c r="HOP68" s="123"/>
      <c r="HOQ68" s="122"/>
      <c r="HOR68" s="123"/>
      <c r="HOS68" s="122"/>
      <c r="HOT68" s="123"/>
      <c r="HOU68" s="122"/>
      <c r="HOV68" s="123"/>
      <c r="HOW68" s="122"/>
      <c r="HOX68" s="123"/>
      <c r="HOY68" s="125"/>
      <c r="HOZ68" s="328"/>
      <c r="HPA68" s="329"/>
      <c r="HPB68" s="124"/>
      <c r="HPC68" s="122"/>
      <c r="HPD68" s="123"/>
      <c r="HPE68" s="122"/>
      <c r="HPF68" s="123"/>
      <c r="HPG68" s="122"/>
      <c r="HPH68" s="123"/>
      <c r="HPI68" s="122"/>
      <c r="HPJ68" s="123"/>
      <c r="HPK68" s="122"/>
      <c r="HPL68" s="123"/>
      <c r="HPM68" s="125"/>
      <c r="HPN68" s="328"/>
      <c r="HPO68" s="329"/>
      <c r="HPP68" s="124"/>
      <c r="HPQ68" s="122"/>
      <c r="HPR68" s="123"/>
      <c r="HPS68" s="122"/>
      <c r="HPT68" s="123"/>
      <c r="HPU68" s="122"/>
      <c r="HPV68" s="123"/>
      <c r="HPW68" s="122"/>
      <c r="HPX68" s="123"/>
      <c r="HPY68" s="122"/>
      <c r="HPZ68" s="123"/>
      <c r="HQA68" s="125"/>
      <c r="HQB68" s="328"/>
      <c r="HQC68" s="329"/>
      <c r="HQD68" s="124"/>
      <c r="HQE68" s="122"/>
      <c r="HQF68" s="123"/>
      <c r="HQG68" s="122"/>
      <c r="HQH68" s="123"/>
      <c r="HQI68" s="122"/>
      <c r="HQJ68" s="123"/>
      <c r="HQK68" s="122"/>
      <c r="HQL68" s="123"/>
      <c r="HQM68" s="122"/>
      <c r="HQN68" s="123"/>
      <c r="HQO68" s="125"/>
      <c r="HQP68" s="328"/>
      <c r="HQQ68" s="329"/>
      <c r="HQR68" s="124"/>
      <c r="HQS68" s="122"/>
      <c r="HQT68" s="123"/>
      <c r="HQU68" s="122"/>
      <c r="HQV68" s="123"/>
      <c r="HQW68" s="122"/>
      <c r="HQX68" s="123"/>
      <c r="HQY68" s="122"/>
      <c r="HQZ68" s="123"/>
      <c r="HRA68" s="122"/>
      <c r="HRB68" s="123"/>
      <c r="HRC68" s="125"/>
      <c r="HRD68" s="328"/>
      <c r="HRE68" s="329"/>
      <c r="HRF68" s="124"/>
      <c r="HRG68" s="122"/>
      <c r="HRH68" s="123"/>
      <c r="HRI68" s="122"/>
      <c r="HRJ68" s="123"/>
      <c r="HRK68" s="122"/>
      <c r="HRL68" s="123"/>
      <c r="HRM68" s="122"/>
      <c r="HRN68" s="123"/>
      <c r="HRO68" s="122"/>
      <c r="HRP68" s="123"/>
      <c r="HRQ68" s="125"/>
      <c r="HRR68" s="328"/>
      <c r="HRS68" s="329"/>
      <c r="HRT68" s="124"/>
      <c r="HRU68" s="122"/>
      <c r="HRV68" s="123"/>
      <c r="HRW68" s="122"/>
      <c r="HRX68" s="123"/>
      <c r="HRY68" s="122"/>
      <c r="HRZ68" s="123"/>
      <c r="HSA68" s="122"/>
      <c r="HSB68" s="123"/>
      <c r="HSC68" s="122"/>
      <c r="HSD68" s="123"/>
      <c r="HSE68" s="125"/>
      <c r="HSF68" s="328"/>
      <c r="HSG68" s="329"/>
      <c r="HSH68" s="124"/>
      <c r="HSI68" s="122"/>
      <c r="HSJ68" s="123"/>
      <c r="HSK68" s="122"/>
      <c r="HSL68" s="123"/>
      <c r="HSM68" s="122"/>
      <c r="HSN68" s="123"/>
      <c r="HSO68" s="122"/>
      <c r="HSP68" s="123"/>
      <c r="HSQ68" s="122"/>
      <c r="HSR68" s="123"/>
      <c r="HSS68" s="125"/>
      <c r="HST68" s="328"/>
      <c r="HSU68" s="329"/>
      <c r="HSV68" s="124"/>
      <c r="HSW68" s="122"/>
      <c r="HSX68" s="123"/>
      <c r="HSY68" s="122"/>
      <c r="HSZ68" s="123"/>
      <c r="HTA68" s="122"/>
      <c r="HTB68" s="123"/>
      <c r="HTC68" s="122"/>
      <c r="HTD68" s="123"/>
      <c r="HTE68" s="122"/>
      <c r="HTF68" s="123"/>
      <c r="HTG68" s="125"/>
      <c r="HTH68" s="328"/>
      <c r="HTI68" s="329"/>
      <c r="HTJ68" s="124"/>
      <c r="HTK68" s="122"/>
      <c r="HTL68" s="123"/>
      <c r="HTM68" s="122"/>
      <c r="HTN68" s="123"/>
      <c r="HTO68" s="122"/>
      <c r="HTP68" s="123"/>
      <c r="HTQ68" s="122"/>
      <c r="HTR68" s="123"/>
      <c r="HTS68" s="122"/>
      <c r="HTT68" s="123"/>
      <c r="HTU68" s="125"/>
      <c r="HTV68" s="328"/>
      <c r="HTW68" s="329"/>
      <c r="HTX68" s="124"/>
      <c r="HTY68" s="122"/>
      <c r="HTZ68" s="123"/>
      <c r="HUA68" s="122"/>
      <c r="HUB68" s="123"/>
      <c r="HUC68" s="122"/>
      <c r="HUD68" s="123"/>
      <c r="HUE68" s="122"/>
      <c r="HUF68" s="123"/>
      <c r="HUG68" s="122"/>
      <c r="HUH68" s="123"/>
      <c r="HUI68" s="125"/>
      <c r="HUJ68" s="328"/>
      <c r="HUK68" s="329"/>
      <c r="HUL68" s="124"/>
      <c r="HUM68" s="122"/>
      <c r="HUN68" s="123"/>
      <c r="HUO68" s="122"/>
      <c r="HUP68" s="123"/>
      <c r="HUQ68" s="122"/>
      <c r="HUR68" s="123"/>
      <c r="HUS68" s="122"/>
      <c r="HUT68" s="123"/>
      <c r="HUU68" s="122"/>
      <c r="HUV68" s="123"/>
      <c r="HUW68" s="125"/>
      <c r="HUX68" s="328"/>
      <c r="HUY68" s="329"/>
      <c r="HUZ68" s="124"/>
      <c r="HVA68" s="122"/>
      <c r="HVB68" s="123"/>
      <c r="HVC68" s="122"/>
      <c r="HVD68" s="123"/>
      <c r="HVE68" s="122"/>
      <c r="HVF68" s="123"/>
      <c r="HVG68" s="122"/>
      <c r="HVH68" s="123"/>
      <c r="HVI68" s="122"/>
      <c r="HVJ68" s="123"/>
      <c r="HVK68" s="125"/>
      <c r="HVL68" s="328"/>
      <c r="HVM68" s="329"/>
      <c r="HVN68" s="124"/>
      <c r="HVO68" s="122"/>
      <c r="HVP68" s="123"/>
      <c r="HVQ68" s="122"/>
      <c r="HVR68" s="123"/>
      <c r="HVS68" s="122"/>
      <c r="HVT68" s="123"/>
      <c r="HVU68" s="122"/>
      <c r="HVV68" s="123"/>
      <c r="HVW68" s="122"/>
      <c r="HVX68" s="123"/>
      <c r="HVY68" s="125"/>
      <c r="HVZ68" s="328"/>
      <c r="HWA68" s="329"/>
      <c r="HWB68" s="124"/>
      <c r="HWC68" s="122"/>
      <c r="HWD68" s="123"/>
      <c r="HWE68" s="122"/>
      <c r="HWF68" s="123"/>
      <c r="HWG68" s="122"/>
      <c r="HWH68" s="123"/>
      <c r="HWI68" s="122"/>
      <c r="HWJ68" s="123"/>
      <c r="HWK68" s="122"/>
      <c r="HWL68" s="123"/>
      <c r="HWM68" s="125"/>
      <c r="HWN68" s="328"/>
      <c r="HWO68" s="329"/>
      <c r="HWP68" s="124"/>
      <c r="HWQ68" s="122"/>
      <c r="HWR68" s="123"/>
      <c r="HWS68" s="122"/>
      <c r="HWT68" s="123"/>
      <c r="HWU68" s="122"/>
      <c r="HWV68" s="123"/>
      <c r="HWW68" s="122"/>
      <c r="HWX68" s="123"/>
      <c r="HWY68" s="122"/>
      <c r="HWZ68" s="123"/>
      <c r="HXA68" s="125"/>
      <c r="HXB68" s="328"/>
      <c r="HXC68" s="329"/>
      <c r="HXD68" s="124"/>
      <c r="HXE68" s="122"/>
      <c r="HXF68" s="123"/>
      <c r="HXG68" s="122"/>
      <c r="HXH68" s="123"/>
      <c r="HXI68" s="122"/>
      <c r="HXJ68" s="123"/>
      <c r="HXK68" s="122"/>
      <c r="HXL68" s="123"/>
      <c r="HXM68" s="122"/>
      <c r="HXN68" s="123"/>
      <c r="HXO68" s="125"/>
      <c r="HXP68" s="328"/>
      <c r="HXQ68" s="329"/>
      <c r="HXR68" s="124"/>
      <c r="HXS68" s="122"/>
      <c r="HXT68" s="123"/>
      <c r="HXU68" s="122"/>
      <c r="HXV68" s="123"/>
      <c r="HXW68" s="122"/>
      <c r="HXX68" s="123"/>
      <c r="HXY68" s="122"/>
      <c r="HXZ68" s="123"/>
      <c r="HYA68" s="122"/>
      <c r="HYB68" s="123"/>
      <c r="HYC68" s="125"/>
      <c r="HYD68" s="328"/>
      <c r="HYE68" s="329"/>
      <c r="HYF68" s="124"/>
      <c r="HYG68" s="122"/>
      <c r="HYH68" s="123"/>
      <c r="HYI68" s="122"/>
      <c r="HYJ68" s="123"/>
      <c r="HYK68" s="122"/>
      <c r="HYL68" s="123"/>
      <c r="HYM68" s="122"/>
      <c r="HYN68" s="123"/>
      <c r="HYO68" s="122"/>
      <c r="HYP68" s="123"/>
      <c r="HYQ68" s="125"/>
      <c r="HYR68" s="328"/>
      <c r="HYS68" s="329"/>
      <c r="HYT68" s="124"/>
      <c r="HYU68" s="122"/>
      <c r="HYV68" s="123"/>
      <c r="HYW68" s="122"/>
      <c r="HYX68" s="123"/>
      <c r="HYY68" s="122"/>
      <c r="HYZ68" s="123"/>
      <c r="HZA68" s="122"/>
      <c r="HZB68" s="123"/>
      <c r="HZC68" s="122"/>
      <c r="HZD68" s="123"/>
      <c r="HZE68" s="125"/>
      <c r="HZF68" s="328"/>
      <c r="HZG68" s="329"/>
      <c r="HZH68" s="124"/>
      <c r="HZI68" s="122"/>
      <c r="HZJ68" s="123"/>
      <c r="HZK68" s="122"/>
      <c r="HZL68" s="123"/>
      <c r="HZM68" s="122"/>
      <c r="HZN68" s="123"/>
      <c r="HZO68" s="122"/>
      <c r="HZP68" s="123"/>
      <c r="HZQ68" s="122"/>
      <c r="HZR68" s="123"/>
      <c r="HZS68" s="125"/>
      <c r="HZT68" s="328"/>
      <c r="HZU68" s="329"/>
      <c r="HZV68" s="124"/>
      <c r="HZW68" s="122"/>
      <c r="HZX68" s="123"/>
      <c r="HZY68" s="122"/>
      <c r="HZZ68" s="123"/>
      <c r="IAA68" s="122"/>
      <c r="IAB68" s="123"/>
      <c r="IAC68" s="122"/>
      <c r="IAD68" s="123"/>
      <c r="IAE68" s="122"/>
      <c r="IAF68" s="123"/>
      <c r="IAG68" s="125"/>
      <c r="IAH68" s="328"/>
      <c r="IAI68" s="329"/>
      <c r="IAJ68" s="124"/>
      <c r="IAK68" s="122"/>
      <c r="IAL68" s="123"/>
      <c r="IAM68" s="122"/>
      <c r="IAN68" s="123"/>
      <c r="IAO68" s="122"/>
      <c r="IAP68" s="123"/>
      <c r="IAQ68" s="122"/>
      <c r="IAR68" s="123"/>
      <c r="IAS68" s="122"/>
      <c r="IAT68" s="123"/>
      <c r="IAU68" s="125"/>
      <c r="IAV68" s="328"/>
      <c r="IAW68" s="329"/>
      <c r="IAX68" s="124"/>
      <c r="IAY68" s="122"/>
      <c r="IAZ68" s="123"/>
      <c r="IBA68" s="122"/>
      <c r="IBB68" s="123"/>
      <c r="IBC68" s="122"/>
      <c r="IBD68" s="123"/>
      <c r="IBE68" s="122"/>
      <c r="IBF68" s="123"/>
      <c r="IBG68" s="122"/>
      <c r="IBH68" s="123"/>
      <c r="IBI68" s="125"/>
      <c r="IBJ68" s="328"/>
      <c r="IBK68" s="329"/>
      <c r="IBL68" s="124"/>
      <c r="IBM68" s="122"/>
      <c r="IBN68" s="123"/>
      <c r="IBO68" s="122"/>
      <c r="IBP68" s="123"/>
      <c r="IBQ68" s="122"/>
      <c r="IBR68" s="123"/>
      <c r="IBS68" s="122"/>
      <c r="IBT68" s="123"/>
      <c r="IBU68" s="122"/>
      <c r="IBV68" s="123"/>
      <c r="IBW68" s="125"/>
      <c r="IBX68" s="328"/>
      <c r="IBY68" s="329"/>
      <c r="IBZ68" s="124"/>
      <c r="ICA68" s="122"/>
      <c r="ICB68" s="123"/>
      <c r="ICC68" s="122"/>
      <c r="ICD68" s="123"/>
      <c r="ICE68" s="122"/>
      <c r="ICF68" s="123"/>
      <c r="ICG68" s="122"/>
      <c r="ICH68" s="123"/>
      <c r="ICI68" s="122"/>
      <c r="ICJ68" s="123"/>
      <c r="ICK68" s="125"/>
      <c r="ICL68" s="328"/>
      <c r="ICM68" s="329"/>
      <c r="ICN68" s="124"/>
      <c r="ICO68" s="122"/>
      <c r="ICP68" s="123"/>
      <c r="ICQ68" s="122"/>
      <c r="ICR68" s="123"/>
      <c r="ICS68" s="122"/>
      <c r="ICT68" s="123"/>
      <c r="ICU68" s="122"/>
      <c r="ICV68" s="123"/>
      <c r="ICW68" s="122"/>
      <c r="ICX68" s="123"/>
      <c r="ICY68" s="125"/>
      <c r="ICZ68" s="328"/>
      <c r="IDA68" s="329"/>
      <c r="IDB68" s="124"/>
      <c r="IDC68" s="122"/>
      <c r="IDD68" s="123"/>
      <c r="IDE68" s="122"/>
      <c r="IDF68" s="123"/>
      <c r="IDG68" s="122"/>
      <c r="IDH68" s="123"/>
      <c r="IDI68" s="122"/>
      <c r="IDJ68" s="123"/>
      <c r="IDK68" s="122"/>
      <c r="IDL68" s="123"/>
      <c r="IDM68" s="125"/>
      <c r="IDN68" s="328"/>
      <c r="IDO68" s="329"/>
      <c r="IDP68" s="124"/>
      <c r="IDQ68" s="122"/>
      <c r="IDR68" s="123"/>
      <c r="IDS68" s="122"/>
      <c r="IDT68" s="123"/>
      <c r="IDU68" s="122"/>
      <c r="IDV68" s="123"/>
      <c r="IDW68" s="122"/>
      <c r="IDX68" s="123"/>
      <c r="IDY68" s="122"/>
      <c r="IDZ68" s="123"/>
      <c r="IEA68" s="125"/>
      <c r="IEB68" s="328"/>
      <c r="IEC68" s="329"/>
      <c r="IED68" s="124"/>
      <c r="IEE68" s="122"/>
      <c r="IEF68" s="123"/>
      <c r="IEG68" s="122"/>
      <c r="IEH68" s="123"/>
      <c r="IEI68" s="122"/>
      <c r="IEJ68" s="123"/>
      <c r="IEK68" s="122"/>
      <c r="IEL68" s="123"/>
      <c r="IEM68" s="122"/>
      <c r="IEN68" s="123"/>
      <c r="IEO68" s="125"/>
      <c r="IEP68" s="328"/>
      <c r="IEQ68" s="329"/>
      <c r="IER68" s="124"/>
      <c r="IES68" s="122"/>
      <c r="IET68" s="123"/>
      <c r="IEU68" s="122"/>
      <c r="IEV68" s="123"/>
      <c r="IEW68" s="122"/>
      <c r="IEX68" s="123"/>
      <c r="IEY68" s="122"/>
      <c r="IEZ68" s="123"/>
      <c r="IFA68" s="122"/>
      <c r="IFB68" s="123"/>
      <c r="IFC68" s="125"/>
      <c r="IFD68" s="328"/>
      <c r="IFE68" s="329"/>
      <c r="IFF68" s="124"/>
      <c r="IFG68" s="122"/>
      <c r="IFH68" s="123"/>
      <c r="IFI68" s="122"/>
      <c r="IFJ68" s="123"/>
      <c r="IFK68" s="122"/>
      <c r="IFL68" s="123"/>
      <c r="IFM68" s="122"/>
      <c r="IFN68" s="123"/>
      <c r="IFO68" s="122"/>
      <c r="IFP68" s="123"/>
      <c r="IFQ68" s="125"/>
      <c r="IFR68" s="328"/>
      <c r="IFS68" s="329"/>
      <c r="IFT68" s="124"/>
      <c r="IFU68" s="122"/>
      <c r="IFV68" s="123"/>
      <c r="IFW68" s="122"/>
      <c r="IFX68" s="123"/>
      <c r="IFY68" s="122"/>
      <c r="IFZ68" s="123"/>
      <c r="IGA68" s="122"/>
      <c r="IGB68" s="123"/>
      <c r="IGC68" s="122"/>
      <c r="IGD68" s="123"/>
      <c r="IGE68" s="125"/>
      <c r="IGF68" s="328"/>
      <c r="IGG68" s="329"/>
      <c r="IGH68" s="124"/>
      <c r="IGI68" s="122"/>
      <c r="IGJ68" s="123"/>
      <c r="IGK68" s="122"/>
      <c r="IGL68" s="123"/>
      <c r="IGM68" s="122"/>
      <c r="IGN68" s="123"/>
      <c r="IGO68" s="122"/>
      <c r="IGP68" s="123"/>
      <c r="IGQ68" s="122"/>
      <c r="IGR68" s="123"/>
      <c r="IGS68" s="125"/>
      <c r="IGT68" s="328"/>
      <c r="IGU68" s="329"/>
      <c r="IGV68" s="124"/>
      <c r="IGW68" s="122"/>
      <c r="IGX68" s="123"/>
      <c r="IGY68" s="122"/>
      <c r="IGZ68" s="123"/>
      <c r="IHA68" s="122"/>
      <c r="IHB68" s="123"/>
      <c r="IHC68" s="122"/>
      <c r="IHD68" s="123"/>
      <c r="IHE68" s="122"/>
      <c r="IHF68" s="123"/>
      <c r="IHG68" s="125"/>
      <c r="IHH68" s="328"/>
      <c r="IHI68" s="329"/>
      <c r="IHJ68" s="124"/>
      <c r="IHK68" s="122"/>
      <c r="IHL68" s="123"/>
      <c r="IHM68" s="122"/>
      <c r="IHN68" s="123"/>
      <c r="IHO68" s="122"/>
      <c r="IHP68" s="123"/>
      <c r="IHQ68" s="122"/>
      <c r="IHR68" s="123"/>
      <c r="IHS68" s="122"/>
      <c r="IHT68" s="123"/>
      <c r="IHU68" s="125"/>
      <c r="IHV68" s="328"/>
      <c r="IHW68" s="329"/>
      <c r="IHX68" s="124"/>
      <c r="IHY68" s="122"/>
      <c r="IHZ68" s="123"/>
      <c r="IIA68" s="122"/>
      <c r="IIB68" s="123"/>
      <c r="IIC68" s="122"/>
      <c r="IID68" s="123"/>
      <c r="IIE68" s="122"/>
      <c r="IIF68" s="123"/>
      <c r="IIG68" s="122"/>
      <c r="IIH68" s="123"/>
      <c r="III68" s="125"/>
      <c r="IIJ68" s="328"/>
      <c r="IIK68" s="329"/>
      <c r="IIL68" s="124"/>
      <c r="IIM68" s="122"/>
      <c r="IIN68" s="123"/>
      <c r="IIO68" s="122"/>
      <c r="IIP68" s="123"/>
      <c r="IIQ68" s="122"/>
      <c r="IIR68" s="123"/>
      <c r="IIS68" s="122"/>
      <c r="IIT68" s="123"/>
      <c r="IIU68" s="122"/>
      <c r="IIV68" s="123"/>
      <c r="IIW68" s="125"/>
      <c r="IIX68" s="328"/>
      <c r="IIY68" s="329"/>
      <c r="IIZ68" s="124"/>
      <c r="IJA68" s="122"/>
      <c r="IJB68" s="123"/>
      <c r="IJC68" s="122"/>
      <c r="IJD68" s="123"/>
      <c r="IJE68" s="122"/>
      <c r="IJF68" s="123"/>
      <c r="IJG68" s="122"/>
      <c r="IJH68" s="123"/>
      <c r="IJI68" s="122"/>
      <c r="IJJ68" s="123"/>
      <c r="IJK68" s="125"/>
      <c r="IJL68" s="328"/>
      <c r="IJM68" s="329"/>
      <c r="IJN68" s="124"/>
      <c r="IJO68" s="122"/>
      <c r="IJP68" s="123"/>
      <c r="IJQ68" s="122"/>
      <c r="IJR68" s="123"/>
      <c r="IJS68" s="122"/>
      <c r="IJT68" s="123"/>
      <c r="IJU68" s="122"/>
      <c r="IJV68" s="123"/>
      <c r="IJW68" s="122"/>
      <c r="IJX68" s="123"/>
      <c r="IJY68" s="125"/>
      <c r="IJZ68" s="328"/>
      <c r="IKA68" s="329"/>
      <c r="IKB68" s="124"/>
      <c r="IKC68" s="122"/>
      <c r="IKD68" s="123"/>
      <c r="IKE68" s="122"/>
      <c r="IKF68" s="123"/>
      <c r="IKG68" s="122"/>
      <c r="IKH68" s="123"/>
      <c r="IKI68" s="122"/>
      <c r="IKJ68" s="123"/>
      <c r="IKK68" s="122"/>
      <c r="IKL68" s="123"/>
      <c r="IKM68" s="125"/>
      <c r="IKN68" s="328"/>
      <c r="IKO68" s="329"/>
      <c r="IKP68" s="124"/>
      <c r="IKQ68" s="122"/>
      <c r="IKR68" s="123"/>
      <c r="IKS68" s="122"/>
      <c r="IKT68" s="123"/>
      <c r="IKU68" s="122"/>
      <c r="IKV68" s="123"/>
      <c r="IKW68" s="122"/>
      <c r="IKX68" s="123"/>
      <c r="IKY68" s="122"/>
      <c r="IKZ68" s="123"/>
      <c r="ILA68" s="125"/>
      <c r="ILB68" s="328"/>
      <c r="ILC68" s="329"/>
      <c r="ILD68" s="124"/>
      <c r="ILE68" s="122"/>
      <c r="ILF68" s="123"/>
      <c r="ILG68" s="122"/>
      <c r="ILH68" s="123"/>
      <c r="ILI68" s="122"/>
      <c r="ILJ68" s="123"/>
      <c r="ILK68" s="122"/>
      <c r="ILL68" s="123"/>
      <c r="ILM68" s="122"/>
      <c r="ILN68" s="123"/>
      <c r="ILO68" s="125"/>
      <c r="ILP68" s="328"/>
      <c r="ILQ68" s="329"/>
      <c r="ILR68" s="124"/>
      <c r="ILS68" s="122"/>
      <c r="ILT68" s="123"/>
      <c r="ILU68" s="122"/>
      <c r="ILV68" s="123"/>
      <c r="ILW68" s="122"/>
      <c r="ILX68" s="123"/>
      <c r="ILY68" s="122"/>
      <c r="ILZ68" s="123"/>
      <c r="IMA68" s="122"/>
      <c r="IMB68" s="123"/>
      <c r="IMC68" s="125"/>
      <c r="IMD68" s="328"/>
      <c r="IME68" s="329"/>
      <c r="IMF68" s="124"/>
      <c r="IMG68" s="122"/>
      <c r="IMH68" s="123"/>
      <c r="IMI68" s="122"/>
      <c r="IMJ68" s="123"/>
      <c r="IMK68" s="122"/>
      <c r="IML68" s="123"/>
      <c r="IMM68" s="122"/>
      <c r="IMN68" s="123"/>
      <c r="IMO68" s="122"/>
      <c r="IMP68" s="123"/>
      <c r="IMQ68" s="125"/>
      <c r="IMR68" s="328"/>
      <c r="IMS68" s="329"/>
      <c r="IMT68" s="124"/>
      <c r="IMU68" s="122"/>
      <c r="IMV68" s="123"/>
      <c r="IMW68" s="122"/>
      <c r="IMX68" s="123"/>
      <c r="IMY68" s="122"/>
      <c r="IMZ68" s="123"/>
      <c r="INA68" s="122"/>
      <c r="INB68" s="123"/>
      <c r="INC68" s="122"/>
      <c r="IND68" s="123"/>
      <c r="INE68" s="125"/>
      <c r="INF68" s="328"/>
      <c r="ING68" s="329"/>
      <c r="INH68" s="124"/>
      <c r="INI68" s="122"/>
      <c r="INJ68" s="123"/>
      <c r="INK68" s="122"/>
      <c r="INL68" s="123"/>
      <c r="INM68" s="122"/>
      <c r="INN68" s="123"/>
      <c r="INO68" s="122"/>
      <c r="INP68" s="123"/>
      <c r="INQ68" s="122"/>
      <c r="INR68" s="123"/>
      <c r="INS68" s="125"/>
      <c r="INT68" s="328"/>
      <c r="INU68" s="329"/>
      <c r="INV68" s="124"/>
      <c r="INW68" s="122"/>
      <c r="INX68" s="123"/>
      <c r="INY68" s="122"/>
      <c r="INZ68" s="123"/>
      <c r="IOA68" s="122"/>
      <c r="IOB68" s="123"/>
      <c r="IOC68" s="122"/>
      <c r="IOD68" s="123"/>
      <c r="IOE68" s="122"/>
      <c r="IOF68" s="123"/>
      <c r="IOG68" s="125"/>
      <c r="IOH68" s="328"/>
      <c r="IOI68" s="329"/>
      <c r="IOJ68" s="124"/>
      <c r="IOK68" s="122"/>
      <c r="IOL68" s="123"/>
      <c r="IOM68" s="122"/>
      <c r="ION68" s="123"/>
      <c r="IOO68" s="122"/>
      <c r="IOP68" s="123"/>
      <c r="IOQ68" s="122"/>
      <c r="IOR68" s="123"/>
      <c r="IOS68" s="122"/>
      <c r="IOT68" s="123"/>
      <c r="IOU68" s="125"/>
      <c r="IOV68" s="328"/>
      <c r="IOW68" s="329"/>
      <c r="IOX68" s="124"/>
      <c r="IOY68" s="122"/>
      <c r="IOZ68" s="123"/>
      <c r="IPA68" s="122"/>
      <c r="IPB68" s="123"/>
      <c r="IPC68" s="122"/>
      <c r="IPD68" s="123"/>
      <c r="IPE68" s="122"/>
      <c r="IPF68" s="123"/>
      <c r="IPG68" s="122"/>
      <c r="IPH68" s="123"/>
      <c r="IPI68" s="125"/>
      <c r="IPJ68" s="328"/>
      <c r="IPK68" s="329"/>
      <c r="IPL68" s="124"/>
      <c r="IPM68" s="122"/>
      <c r="IPN68" s="123"/>
      <c r="IPO68" s="122"/>
      <c r="IPP68" s="123"/>
      <c r="IPQ68" s="122"/>
      <c r="IPR68" s="123"/>
      <c r="IPS68" s="122"/>
      <c r="IPT68" s="123"/>
      <c r="IPU68" s="122"/>
      <c r="IPV68" s="123"/>
      <c r="IPW68" s="125"/>
      <c r="IPX68" s="328"/>
      <c r="IPY68" s="329"/>
      <c r="IPZ68" s="124"/>
      <c r="IQA68" s="122"/>
      <c r="IQB68" s="123"/>
      <c r="IQC68" s="122"/>
      <c r="IQD68" s="123"/>
      <c r="IQE68" s="122"/>
      <c r="IQF68" s="123"/>
      <c r="IQG68" s="122"/>
      <c r="IQH68" s="123"/>
      <c r="IQI68" s="122"/>
      <c r="IQJ68" s="123"/>
      <c r="IQK68" s="125"/>
      <c r="IQL68" s="328"/>
      <c r="IQM68" s="329"/>
      <c r="IQN68" s="124"/>
      <c r="IQO68" s="122"/>
      <c r="IQP68" s="123"/>
      <c r="IQQ68" s="122"/>
      <c r="IQR68" s="123"/>
      <c r="IQS68" s="122"/>
      <c r="IQT68" s="123"/>
      <c r="IQU68" s="122"/>
      <c r="IQV68" s="123"/>
      <c r="IQW68" s="122"/>
      <c r="IQX68" s="123"/>
      <c r="IQY68" s="125"/>
      <c r="IQZ68" s="328"/>
      <c r="IRA68" s="329"/>
      <c r="IRB68" s="124"/>
      <c r="IRC68" s="122"/>
      <c r="IRD68" s="123"/>
      <c r="IRE68" s="122"/>
      <c r="IRF68" s="123"/>
      <c r="IRG68" s="122"/>
      <c r="IRH68" s="123"/>
      <c r="IRI68" s="122"/>
      <c r="IRJ68" s="123"/>
      <c r="IRK68" s="122"/>
      <c r="IRL68" s="123"/>
      <c r="IRM68" s="125"/>
      <c r="IRN68" s="328"/>
      <c r="IRO68" s="329"/>
      <c r="IRP68" s="124"/>
      <c r="IRQ68" s="122"/>
      <c r="IRR68" s="123"/>
      <c r="IRS68" s="122"/>
      <c r="IRT68" s="123"/>
      <c r="IRU68" s="122"/>
      <c r="IRV68" s="123"/>
      <c r="IRW68" s="122"/>
      <c r="IRX68" s="123"/>
      <c r="IRY68" s="122"/>
      <c r="IRZ68" s="123"/>
      <c r="ISA68" s="125"/>
      <c r="ISB68" s="328"/>
      <c r="ISC68" s="329"/>
      <c r="ISD68" s="124"/>
      <c r="ISE68" s="122"/>
      <c r="ISF68" s="123"/>
      <c r="ISG68" s="122"/>
      <c r="ISH68" s="123"/>
      <c r="ISI68" s="122"/>
      <c r="ISJ68" s="123"/>
      <c r="ISK68" s="122"/>
      <c r="ISL68" s="123"/>
      <c r="ISM68" s="122"/>
      <c r="ISN68" s="123"/>
      <c r="ISO68" s="125"/>
      <c r="ISP68" s="328"/>
      <c r="ISQ68" s="329"/>
      <c r="ISR68" s="124"/>
      <c r="ISS68" s="122"/>
      <c r="IST68" s="123"/>
      <c r="ISU68" s="122"/>
      <c r="ISV68" s="123"/>
      <c r="ISW68" s="122"/>
      <c r="ISX68" s="123"/>
      <c r="ISY68" s="122"/>
      <c r="ISZ68" s="123"/>
      <c r="ITA68" s="122"/>
      <c r="ITB68" s="123"/>
      <c r="ITC68" s="125"/>
      <c r="ITD68" s="328"/>
      <c r="ITE68" s="329"/>
      <c r="ITF68" s="124"/>
      <c r="ITG68" s="122"/>
      <c r="ITH68" s="123"/>
      <c r="ITI68" s="122"/>
      <c r="ITJ68" s="123"/>
      <c r="ITK68" s="122"/>
      <c r="ITL68" s="123"/>
      <c r="ITM68" s="122"/>
      <c r="ITN68" s="123"/>
      <c r="ITO68" s="122"/>
      <c r="ITP68" s="123"/>
      <c r="ITQ68" s="125"/>
      <c r="ITR68" s="328"/>
      <c r="ITS68" s="329"/>
      <c r="ITT68" s="124"/>
      <c r="ITU68" s="122"/>
      <c r="ITV68" s="123"/>
      <c r="ITW68" s="122"/>
      <c r="ITX68" s="123"/>
      <c r="ITY68" s="122"/>
      <c r="ITZ68" s="123"/>
      <c r="IUA68" s="122"/>
      <c r="IUB68" s="123"/>
      <c r="IUC68" s="122"/>
      <c r="IUD68" s="123"/>
      <c r="IUE68" s="125"/>
      <c r="IUF68" s="328"/>
      <c r="IUG68" s="329"/>
      <c r="IUH68" s="124"/>
      <c r="IUI68" s="122"/>
      <c r="IUJ68" s="123"/>
      <c r="IUK68" s="122"/>
      <c r="IUL68" s="123"/>
      <c r="IUM68" s="122"/>
      <c r="IUN68" s="123"/>
      <c r="IUO68" s="122"/>
      <c r="IUP68" s="123"/>
      <c r="IUQ68" s="122"/>
      <c r="IUR68" s="123"/>
      <c r="IUS68" s="125"/>
      <c r="IUT68" s="328"/>
      <c r="IUU68" s="329"/>
      <c r="IUV68" s="124"/>
      <c r="IUW68" s="122"/>
      <c r="IUX68" s="123"/>
      <c r="IUY68" s="122"/>
      <c r="IUZ68" s="123"/>
      <c r="IVA68" s="122"/>
      <c r="IVB68" s="123"/>
      <c r="IVC68" s="122"/>
      <c r="IVD68" s="123"/>
      <c r="IVE68" s="122"/>
      <c r="IVF68" s="123"/>
      <c r="IVG68" s="125"/>
      <c r="IVH68" s="328"/>
      <c r="IVI68" s="329"/>
      <c r="IVJ68" s="124"/>
      <c r="IVK68" s="122"/>
      <c r="IVL68" s="123"/>
      <c r="IVM68" s="122"/>
      <c r="IVN68" s="123"/>
      <c r="IVO68" s="122"/>
      <c r="IVP68" s="123"/>
      <c r="IVQ68" s="122"/>
      <c r="IVR68" s="123"/>
      <c r="IVS68" s="122"/>
      <c r="IVT68" s="123"/>
      <c r="IVU68" s="125"/>
      <c r="IVV68" s="328"/>
      <c r="IVW68" s="329"/>
      <c r="IVX68" s="124"/>
      <c r="IVY68" s="122"/>
      <c r="IVZ68" s="123"/>
      <c r="IWA68" s="122"/>
      <c r="IWB68" s="123"/>
      <c r="IWC68" s="122"/>
      <c r="IWD68" s="123"/>
      <c r="IWE68" s="122"/>
      <c r="IWF68" s="123"/>
      <c r="IWG68" s="122"/>
      <c r="IWH68" s="123"/>
      <c r="IWI68" s="125"/>
      <c r="IWJ68" s="328"/>
      <c r="IWK68" s="329"/>
      <c r="IWL68" s="124"/>
      <c r="IWM68" s="122"/>
      <c r="IWN68" s="123"/>
      <c r="IWO68" s="122"/>
      <c r="IWP68" s="123"/>
      <c r="IWQ68" s="122"/>
      <c r="IWR68" s="123"/>
      <c r="IWS68" s="122"/>
      <c r="IWT68" s="123"/>
      <c r="IWU68" s="122"/>
      <c r="IWV68" s="123"/>
      <c r="IWW68" s="125"/>
      <c r="IWX68" s="328"/>
      <c r="IWY68" s="329"/>
      <c r="IWZ68" s="124"/>
      <c r="IXA68" s="122"/>
      <c r="IXB68" s="123"/>
      <c r="IXC68" s="122"/>
      <c r="IXD68" s="123"/>
      <c r="IXE68" s="122"/>
      <c r="IXF68" s="123"/>
      <c r="IXG68" s="122"/>
      <c r="IXH68" s="123"/>
      <c r="IXI68" s="122"/>
      <c r="IXJ68" s="123"/>
      <c r="IXK68" s="125"/>
      <c r="IXL68" s="328"/>
      <c r="IXM68" s="329"/>
      <c r="IXN68" s="124"/>
      <c r="IXO68" s="122"/>
      <c r="IXP68" s="123"/>
      <c r="IXQ68" s="122"/>
      <c r="IXR68" s="123"/>
      <c r="IXS68" s="122"/>
      <c r="IXT68" s="123"/>
      <c r="IXU68" s="122"/>
      <c r="IXV68" s="123"/>
      <c r="IXW68" s="122"/>
      <c r="IXX68" s="123"/>
      <c r="IXY68" s="125"/>
      <c r="IXZ68" s="328"/>
      <c r="IYA68" s="329"/>
      <c r="IYB68" s="124"/>
      <c r="IYC68" s="122"/>
      <c r="IYD68" s="123"/>
      <c r="IYE68" s="122"/>
      <c r="IYF68" s="123"/>
      <c r="IYG68" s="122"/>
      <c r="IYH68" s="123"/>
      <c r="IYI68" s="122"/>
      <c r="IYJ68" s="123"/>
      <c r="IYK68" s="122"/>
      <c r="IYL68" s="123"/>
      <c r="IYM68" s="125"/>
      <c r="IYN68" s="328"/>
      <c r="IYO68" s="329"/>
      <c r="IYP68" s="124"/>
      <c r="IYQ68" s="122"/>
      <c r="IYR68" s="123"/>
      <c r="IYS68" s="122"/>
      <c r="IYT68" s="123"/>
      <c r="IYU68" s="122"/>
      <c r="IYV68" s="123"/>
      <c r="IYW68" s="122"/>
      <c r="IYX68" s="123"/>
      <c r="IYY68" s="122"/>
      <c r="IYZ68" s="123"/>
      <c r="IZA68" s="125"/>
      <c r="IZB68" s="328"/>
      <c r="IZC68" s="329"/>
      <c r="IZD68" s="124"/>
      <c r="IZE68" s="122"/>
      <c r="IZF68" s="123"/>
      <c r="IZG68" s="122"/>
      <c r="IZH68" s="123"/>
      <c r="IZI68" s="122"/>
      <c r="IZJ68" s="123"/>
      <c r="IZK68" s="122"/>
      <c r="IZL68" s="123"/>
      <c r="IZM68" s="122"/>
      <c r="IZN68" s="123"/>
      <c r="IZO68" s="125"/>
      <c r="IZP68" s="328"/>
      <c r="IZQ68" s="329"/>
      <c r="IZR68" s="124"/>
      <c r="IZS68" s="122"/>
      <c r="IZT68" s="123"/>
      <c r="IZU68" s="122"/>
      <c r="IZV68" s="123"/>
      <c r="IZW68" s="122"/>
      <c r="IZX68" s="123"/>
      <c r="IZY68" s="122"/>
      <c r="IZZ68" s="123"/>
      <c r="JAA68" s="122"/>
      <c r="JAB68" s="123"/>
      <c r="JAC68" s="125"/>
      <c r="JAD68" s="328"/>
      <c r="JAE68" s="329"/>
      <c r="JAF68" s="124"/>
      <c r="JAG68" s="122"/>
      <c r="JAH68" s="123"/>
      <c r="JAI68" s="122"/>
      <c r="JAJ68" s="123"/>
      <c r="JAK68" s="122"/>
      <c r="JAL68" s="123"/>
      <c r="JAM68" s="122"/>
      <c r="JAN68" s="123"/>
      <c r="JAO68" s="122"/>
      <c r="JAP68" s="123"/>
      <c r="JAQ68" s="125"/>
      <c r="JAR68" s="328"/>
      <c r="JAS68" s="329"/>
      <c r="JAT68" s="124"/>
      <c r="JAU68" s="122"/>
      <c r="JAV68" s="123"/>
      <c r="JAW68" s="122"/>
      <c r="JAX68" s="123"/>
      <c r="JAY68" s="122"/>
      <c r="JAZ68" s="123"/>
      <c r="JBA68" s="122"/>
      <c r="JBB68" s="123"/>
      <c r="JBC68" s="122"/>
      <c r="JBD68" s="123"/>
      <c r="JBE68" s="125"/>
      <c r="JBF68" s="328"/>
      <c r="JBG68" s="329"/>
      <c r="JBH68" s="124"/>
      <c r="JBI68" s="122"/>
      <c r="JBJ68" s="123"/>
      <c r="JBK68" s="122"/>
      <c r="JBL68" s="123"/>
      <c r="JBM68" s="122"/>
      <c r="JBN68" s="123"/>
      <c r="JBO68" s="122"/>
      <c r="JBP68" s="123"/>
      <c r="JBQ68" s="122"/>
      <c r="JBR68" s="123"/>
      <c r="JBS68" s="125"/>
      <c r="JBT68" s="328"/>
      <c r="JBU68" s="329"/>
      <c r="JBV68" s="124"/>
      <c r="JBW68" s="122"/>
      <c r="JBX68" s="123"/>
      <c r="JBY68" s="122"/>
      <c r="JBZ68" s="123"/>
      <c r="JCA68" s="122"/>
      <c r="JCB68" s="123"/>
      <c r="JCC68" s="122"/>
      <c r="JCD68" s="123"/>
      <c r="JCE68" s="122"/>
      <c r="JCF68" s="123"/>
      <c r="JCG68" s="125"/>
      <c r="JCH68" s="328"/>
      <c r="JCI68" s="329"/>
      <c r="JCJ68" s="124"/>
      <c r="JCK68" s="122"/>
      <c r="JCL68" s="123"/>
      <c r="JCM68" s="122"/>
      <c r="JCN68" s="123"/>
      <c r="JCO68" s="122"/>
      <c r="JCP68" s="123"/>
      <c r="JCQ68" s="122"/>
      <c r="JCR68" s="123"/>
      <c r="JCS68" s="122"/>
      <c r="JCT68" s="123"/>
      <c r="JCU68" s="125"/>
      <c r="JCV68" s="328"/>
      <c r="JCW68" s="329"/>
      <c r="JCX68" s="124"/>
      <c r="JCY68" s="122"/>
      <c r="JCZ68" s="123"/>
      <c r="JDA68" s="122"/>
      <c r="JDB68" s="123"/>
      <c r="JDC68" s="122"/>
      <c r="JDD68" s="123"/>
      <c r="JDE68" s="122"/>
      <c r="JDF68" s="123"/>
      <c r="JDG68" s="122"/>
      <c r="JDH68" s="123"/>
      <c r="JDI68" s="125"/>
      <c r="JDJ68" s="328"/>
      <c r="JDK68" s="329"/>
      <c r="JDL68" s="124"/>
      <c r="JDM68" s="122"/>
      <c r="JDN68" s="123"/>
      <c r="JDO68" s="122"/>
      <c r="JDP68" s="123"/>
      <c r="JDQ68" s="122"/>
      <c r="JDR68" s="123"/>
      <c r="JDS68" s="122"/>
      <c r="JDT68" s="123"/>
      <c r="JDU68" s="122"/>
      <c r="JDV68" s="123"/>
      <c r="JDW68" s="125"/>
      <c r="JDX68" s="328"/>
      <c r="JDY68" s="329"/>
      <c r="JDZ68" s="124"/>
      <c r="JEA68" s="122"/>
      <c r="JEB68" s="123"/>
      <c r="JEC68" s="122"/>
      <c r="JED68" s="123"/>
      <c r="JEE68" s="122"/>
      <c r="JEF68" s="123"/>
      <c r="JEG68" s="122"/>
      <c r="JEH68" s="123"/>
      <c r="JEI68" s="122"/>
      <c r="JEJ68" s="123"/>
      <c r="JEK68" s="125"/>
      <c r="JEL68" s="328"/>
      <c r="JEM68" s="329"/>
      <c r="JEN68" s="124"/>
      <c r="JEO68" s="122"/>
      <c r="JEP68" s="123"/>
      <c r="JEQ68" s="122"/>
      <c r="JER68" s="123"/>
      <c r="JES68" s="122"/>
      <c r="JET68" s="123"/>
      <c r="JEU68" s="122"/>
      <c r="JEV68" s="123"/>
      <c r="JEW68" s="122"/>
      <c r="JEX68" s="123"/>
      <c r="JEY68" s="125"/>
      <c r="JEZ68" s="328"/>
      <c r="JFA68" s="329"/>
      <c r="JFB68" s="124"/>
      <c r="JFC68" s="122"/>
      <c r="JFD68" s="123"/>
      <c r="JFE68" s="122"/>
      <c r="JFF68" s="123"/>
      <c r="JFG68" s="122"/>
      <c r="JFH68" s="123"/>
      <c r="JFI68" s="122"/>
      <c r="JFJ68" s="123"/>
      <c r="JFK68" s="122"/>
      <c r="JFL68" s="123"/>
      <c r="JFM68" s="125"/>
      <c r="JFN68" s="328"/>
      <c r="JFO68" s="329"/>
      <c r="JFP68" s="124"/>
      <c r="JFQ68" s="122"/>
      <c r="JFR68" s="123"/>
      <c r="JFS68" s="122"/>
      <c r="JFT68" s="123"/>
      <c r="JFU68" s="122"/>
      <c r="JFV68" s="123"/>
      <c r="JFW68" s="122"/>
      <c r="JFX68" s="123"/>
      <c r="JFY68" s="122"/>
      <c r="JFZ68" s="123"/>
      <c r="JGA68" s="125"/>
      <c r="JGB68" s="328"/>
      <c r="JGC68" s="329"/>
      <c r="JGD68" s="124"/>
      <c r="JGE68" s="122"/>
      <c r="JGF68" s="123"/>
      <c r="JGG68" s="122"/>
      <c r="JGH68" s="123"/>
      <c r="JGI68" s="122"/>
      <c r="JGJ68" s="123"/>
      <c r="JGK68" s="122"/>
      <c r="JGL68" s="123"/>
      <c r="JGM68" s="122"/>
      <c r="JGN68" s="123"/>
      <c r="JGO68" s="125"/>
      <c r="JGP68" s="328"/>
      <c r="JGQ68" s="329"/>
      <c r="JGR68" s="124"/>
      <c r="JGS68" s="122"/>
      <c r="JGT68" s="123"/>
      <c r="JGU68" s="122"/>
      <c r="JGV68" s="123"/>
      <c r="JGW68" s="122"/>
      <c r="JGX68" s="123"/>
      <c r="JGY68" s="122"/>
      <c r="JGZ68" s="123"/>
      <c r="JHA68" s="122"/>
      <c r="JHB68" s="123"/>
      <c r="JHC68" s="125"/>
      <c r="JHD68" s="328"/>
      <c r="JHE68" s="329"/>
      <c r="JHF68" s="124"/>
      <c r="JHG68" s="122"/>
      <c r="JHH68" s="123"/>
      <c r="JHI68" s="122"/>
      <c r="JHJ68" s="123"/>
      <c r="JHK68" s="122"/>
      <c r="JHL68" s="123"/>
      <c r="JHM68" s="122"/>
      <c r="JHN68" s="123"/>
      <c r="JHO68" s="122"/>
      <c r="JHP68" s="123"/>
      <c r="JHQ68" s="125"/>
      <c r="JHR68" s="328"/>
      <c r="JHS68" s="329"/>
      <c r="JHT68" s="124"/>
      <c r="JHU68" s="122"/>
      <c r="JHV68" s="123"/>
      <c r="JHW68" s="122"/>
      <c r="JHX68" s="123"/>
      <c r="JHY68" s="122"/>
      <c r="JHZ68" s="123"/>
      <c r="JIA68" s="122"/>
      <c r="JIB68" s="123"/>
      <c r="JIC68" s="122"/>
      <c r="JID68" s="123"/>
      <c r="JIE68" s="125"/>
      <c r="JIF68" s="328"/>
      <c r="JIG68" s="329"/>
      <c r="JIH68" s="124"/>
      <c r="JII68" s="122"/>
      <c r="JIJ68" s="123"/>
      <c r="JIK68" s="122"/>
      <c r="JIL68" s="123"/>
      <c r="JIM68" s="122"/>
      <c r="JIN68" s="123"/>
      <c r="JIO68" s="122"/>
      <c r="JIP68" s="123"/>
      <c r="JIQ68" s="122"/>
      <c r="JIR68" s="123"/>
      <c r="JIS68" s="125"/>
      <c r="JIT68" s="328"/>
      <c r="JIU68" s="329"/>
      <c r="JIV68" s="124"/>
      <c r="JIW68" s="122"/>
      <c r="JIX68" s="123"/>
      <c r="JIY68" s="122"/>
      <c r="JIZ68" s="123"/>
      <c r="JJA68" s="122"/>
      <c r="JJB68" s="123"/>
      <c r="JJC68" s="122"/>
      <c r="JJD68" s="123"/>
      <c r="JJE68" s="122"/>
      <c r="JJF68" s="123"/>
      <c r="JJG68" s="125"/>
      <c r="JJH68" s="328"/>
      <c r="JJI68" s="329"/>
      <c r="JJJ68" s="124"/>
      <c r="JJK68" s="122"/>
      <c r="JJL68" s="123"/>
      <c r="JJM68" s="122"/>
      <c r="JJN68" s="123"/>
      <c r="JJO68" s="122"/>
      <c r="JJP68" s="123"/>
      <c r="JJQ68" s="122"/>
      <c r="JJR68" s="123"/>
      <c r="JJS68" s="122"/>
      <c r="JJT68" s="123"/>
      <c r="JJU68" s="125"/>
      <c r="JJV68" s="328"/>
      <c r="JJW68" s="329"/>
      <c r="JJX68" s="124"/>
      <c r="JJY68" s="122"/>
      <c r="JJZ68" s="123"/>
      <c r="JKA68" s="122"/>
      <c r="JKB68" s="123"/>
      <c r="JKC68" s="122"/>
      <c r="JKD68" s="123"/>
      <c r="JKE68" s="122"/>
      <c r="JKF68" s="123"/>
      <c r="JKG68" s="122"/>
      <c r="JKH68" s="123"/>
      <c r="JKI68" s="125"/>
      <c r="JKJ68" s="328"/>
      <c r="JKK68" s="329"/>
      <c r="JKL68" s="124"/>
      <c r="JKM68" s="122"/>
      <c r="JKN68" s="123"/>
      <c r="JKO68" s="122"/>
      <c r="JKP68" s="123"/>
      <c r="JKQ68" s="122"/>
      <c r="JKR68" s="123"/>
      <c r="JKS68" s="122"/>
      <c r="JKT68" s="123"/>
      <c r="JKU68" s="122"/>
      <c r="JKV68" s="123"/>
      <c r="JKW68" s="125"/>
      <c r="JKX68" s="328"/>
      <c r="JKY68" s="329"/>
      <c r="JKZ68" s="124"/>
      <c r="JLA68" s="122"/>
      <c r="JLB68" s="123"/>
      <c r="JLC68" s="122"/>
      <c r="JLD68" s="123"/>
      <c r="JLE68" s="122"/>
      <c r="JLF68" s="123"/>
      <c r="JLG68" s="122"/>
      <c r="JLH68" s="123"/>
      <c r="JLI68" s="122"/>
      <c r="JLJ68" s="123"/>
      <c r="JLK68" s="125"/>
      <c r="JLL68" s="328"/>
      <c r="JLM68" s="329"/>
      <c r="JLN68" s="124"/>
      <c r="JLO68" s="122"/>
      <c r="JLP68" s="123"/>
      <c r="JLQ68" s="122"/>
      <c r="JLR68" s="123"/>
      <c r="JLS68" s="122"/>
      <c r="JLT68" s="123"/>
      <c r="JLU68" s="122"/>
      <c r="JLV68" s="123"/>
      <c r="JLW68" s="122"/>
      <c r="JLX68" s="123"/>
      <c r="JLY68" s="125"/>
      <c r="JLZ68" s="328"/>
      <c r="JMA68" s="329"/>
      <c r="JMB68" s="124"/>
      <c r="JMC68" s="122"/>
      <c r="JMD68" s="123"/>
      <c r="JME68" s="122"/>
      <c r="JMF68" s="123"/>
      <c r="JMG68" s="122"/>
      <c r="JMH68" s="123"/>
      <c r="JMI68" s="122"/>
      <c r="JMJ68" s="123"/>
      <c r="JMK68" s="122"/>
      <c r="JML68" s="123"/>
      <c r="JMM68" s="125"/>
      <c r="JMN68" s="328"/>
      <c r="JMO68" s="329"/>
      <c r="JMP68" s="124"/>
      <c r="JMQ68" s="122"/>
      <c r="JMR68" s="123"/>
      <c r="JMS68" s="122"/>
      <c r="JMT68" s="123"/>
      <c r="JMU68" s="122"/>
      <c r="JMV68" s="123"/>
      <c r="JMW68" s="122"/>
      <c r="JMX68" s="123"/>
      <c r="JMY68" s="122"/>
      <c r="JMZ68" s="123"/>
      <c r="JNA68" s="125"/>
      <c r="JNB68" s="328"/>
      <c r="JNC68" s="329"/>
      <c r="JND68" s="124"/>
      <c r="JNE68" s="122"/>
      <c r="JNF68" s="123"/>
      <c r="JNG68" s="122"/>
      <c r="JNH68" s="123"/>
      <c r="JNI68" s="122"/>
      <c r="JNJ68" s="123"/>
      <c r="JNK68" s="122"/>
      <c r="JNL68" s="123"/>
      <c r="JNM68" s="122"/>
      <c r="JNN68" s="123"/>
      <c r="JNO68" s="125"/>
      <c r="JNP68" s="328"/>
      <c r="JNQ68" s="329"/>
      <c r="JNR68" s="124"/>
      <c r="JNS68" s="122"/>
      <c r="JNT68" s="123"/>
      <c r="JNU68" s="122"/>
      <c r="JNV68" s="123"/>
      <c r="JNW68" s="122"/>
      <c r="JNX68" s="123"/>
      <c r="JNY68" s="122"/>
      <c r="JNZ68" s="123"/>
      <c r="JOA68" s="122"/>
      <c r="JOB68" s="123"/>
      <c r="JOC68" s="125"/>
      <c r="JOD68" s="328"/>
      <c r="JOE68" s="329"/>
      <c r="JOF68" s="124"/>
      <c r="JOG68" s="122"/>
      <c r="JOH68" s="123"/>
      <c r="JOI68" s="122"/>
      <c r="JOJ68" s="123"/>
      <c r="JOK68" s="122"/>
      <c r="JOL68" s="123"/>
      <c r="JOM68" s="122"/>
      <c r="JON68" s="123"/>
      <c r="JOO68" s="122"/>
      <c r="JOP68" s="123"/>
      <c r="JOQ68" s="125"/>
      <c r="JOR68" s="328"/>
      <c r="JOS68" s="329"/>
      <c r="JOT68" s="124"/>
      <c r="JOU68" s="122"/>
      <c r="JOV68" s="123"/>
      <c r="JOW68" s="122"/>
      <c r="JOX68" s="123"/>
      <c r="JOY68" s="122"/>
      <c r="JOZ68" s="123"/>
      <c r="JPA68" s="122"/>
      <c r="JPB68" s="123"/>
      <c r="JPC68" s="122"/>
      <c r="JPD68" s="123"/>
      <c r="JPE68" s="125"/>
      <c r="JPF68" s="328"/>
      <c r="JPG68" s="329"/>
      <c r="JPH68" s="124"/>
      <c r="JPI68" s="122"/>
      <c r="JPJ68" s="123"/>
      <c r="JPK68" s="122"/>
      <c r="JPL68" s="123"/>
      <c r="JPM68" s="122"/>
      <c r="JPN68" s="123"/>
      <c r="JPO68" s="122"/>
      <c r="JPP68" s="123"/>
      <c r="JPQ68" s="122"/>
      <c r="JPR68" s="123"/>
      <c r="JPS68" s="125"/>
      <c r="JPT68" s="328"/>
      <c r="JPU68" s="329"/>
      <c r="JPV68" s="124"/>
      <c r="JPW68" s="122"/>
      <c r="JPX68" s="123"/>
      <c r="JPY68" s="122"/>
      <c r="JPZ68" s="123"/>
      <c r="JQA68" s="122"/>
      <c r="JQB68" s="123"/>
      <c r="JQC68" s="122"/>
      <c r="JQD68" s="123"/>
      <c r="JQE68" s="122"/>
      <c r="JQF68" s="123"/>
      <c r="JQG68" s="125"/>
      <c r="JQH68" s="328"/>
      <c r="JQI68" s="329"/>
      <c r="JQJ68" s="124"/>
      <c r="JQK68" s="122"/>
      <c r="JQL68" s="123"/>
      <c r="JQM68" s="122"/>
      <c r="JQN68" s="123"/>
      <c r="JQO68" s="122"/>
      <c r="JQP68" s="123"/>
      <c r="JQQ68" s="122"/>
      <c r="JQR68" s="123"/>
      <c r="JQS68" s="122"/>
      <c r="JQT68" s="123"/>
      <c r="JQU68" s="125"/>
      <c r="JQV68" s="328"/>
      <c r="JQW68" s="329"/>
      <c r="JQX68" s="124"/>
      <c r="JQY68" s="122"/>
      <c r="JQZ68" s="123"/>
      <c r="JRA68" s="122"/>
      <c r="JRB68" s="123"/>
      <c r="JRC68" s="122"/>
      <c r="JRD68" s="123"/>
      <c r="JRE68" s="122"/>
      <c r="JRF68" s="123"/>
      <c r="JRG68" s="122"/>
      <c r="JRH68" s="123"/>
      <c r="JRI68" s="125"/>
      <c r="JRJ68" s="328"/>
      <c r="JRK68" s="329"/>
      <c r="JRL68" s="124"/>
      <c r="JRM68" s="122"/>
      <c r="JRN68" s="123"/>
      <c r="JRO68" s="122"/>
      <c r="JRP68" s="123"/>
      <c r="JRQ68" s="122"/>
      <c r="JRR68" s="123"/>
      <c r="JRS68" s="122"/>
      <c r="JRT68" s="123"/>
      <c r="JRU68" s="122"/>
      <c r="JRV68" s="123"/>
      <c r="JRW68" s="125"/>
      <c r="JRX68" s="328"/>
      <c r="JRY68" s="329"/>
      <c r="JRZ68" s="124"/>
      <c r="JSA68" s="122"/>
      <c r="JSB68" s="123"/>
      <c r="JSC68" s="122"/>
      <c r="JSD68" s="123"/>
      <c r="JSE68" s="122"/>
      <c r="JSF68" s="123"/>
      <c r="JSG68" s="122"/>
      <c r="JSH68" s="123"/>
      <c r="JSI68" s="122"/>
      <c r="JSJ68" s="123"/>
      <c r="JSK68" s="125"/>
      <c r="JSL68" s="328"/>
      <c r="JSM68" s="329"/>
      <c r="JSN68" s="124"/>
      <c r="JSO68" s="122"/>
      <c r="JSP68" s="123"/>
      <c r="JSQ68" s="122"/>
      <c r="JSR68" s="123"/>
      <c r="JSS68" s="122"/>
      <c r="JST68" s="123"/>
      <c r="JSU68" s="122"/>
      <c r="JSV68" s="123"/>
      <c r="JSW68" s="122"/>
      <c r="JSX68" s="123"/>
      <c r="JSY68" s="125"/>
      <c r="JSZ68" s="328"/>
      <c r="JTA68" s="329"/>
      <c r="JTB68" s="124"/>
      <c r="JTC68" s="122"/>
      <c r="JTD68" s="123"/>
      <c r="JTE68" s="122"/>
      <c r="JTF68" s="123"/>
      <c r="JTG68" s="122"/>
      <c r="JTH68" s="123"/>
      <c r="JTI68" s="122"/>
      <c r="JTJ68" s="123"/>
      <c r="JTK68" s="122"/>
      <c r="JTL68" s="123"/>
      <c r="JTM68" s="125"/>
      <c r="JTN68" s="328"/>
      <c r="JTO68" s="329"/>
      <c r="JTP68" s="124"/>
      <c r="JTQ68" s="122"/>
      <c r="JTR68" s="123"/>
      <c r="JTS68" s="122"/>
      <c r="JTT68" s="123"/>
      <c r="JTU68" s="122"/>
      <c r="JTV68" s="123"/>
      <c r="JTW68" s="122"/>
      <c r="JTX68" s="123"/>
      <c r="JTY68" s="122"/>
      <c r="JTZ68" s="123"/>
      <c r="JUA68" s="125"/>
      <c r="JUB68" s="328"/>
      <c r="JUC68" s="329"/>
      <c r="JUD68" s="124"/>
      <c r="JUE68" s="122"/>
      <c r="JUF68" s="123"/>
      <c r="JUG68" s="122"/>
      <c r="JUH68" s="123"/>
      <c r="JUI68" s="122"/>
      <c r="JUJ68" s="123"/>
      <c r="JUK68" s="122"/>
      <c r="JUL68" s="123"/>
      <c r="JUM68" s="122"/>
      <c r="JUN68" s="123"/>
      <c r="JUO68" s="125"/>
      <c r="JUP68" s="328"/>
      <c r="JUQ68" s="329"/>
      <c r="JUR68" s="124"/>
      <c r="JUS68" s="122"/>
      <c r="JUT68" s="123"/>
      <c r="JUU68" s="122"/>
      <c r="JUV68" s="123"/>
      <c r="JUW68" s="122"/>
      <c r="JUX68" s="123"/>
      <c r="JUY68" s="122"/>
      <c r="JUZ68" s="123"/>
      <c r="JVA68" s="122"/>
      <c r="JVB68" s="123"/>
      <c r="JVC68" s="125"/>
      <c r="JVD68" s="328"/>
      <c r="JVE68" s="329"/>
      <c r="JVF68" s="124"/>
      <c r="JVG68" s="122"/>
      <c r="JVH68" s="123"/>
      <c r="JVI68" s="122"/>
      <c r="JVJ68" s="123"/>
      <c r="JVK68" s="122"/>
      <c r="JVL68" s="123"/>
      <c r="JVM68" s="122"/>
      <c r="JVN68" s="123"/>
      <c r="JVO68" s="122"/>
      <c r="JVP68" s="123"/>
      <c r="JVQ68" s="125"/>
      <c r="JVR68" s="328"/>
      <c r="JVS68" s="329"/>
      <c r="JVT68" s="124"/>
      <c r="JVU68" s="122"/>
      <c r="JVV68" s="123"/>
      <c r="JVW68" s="122"/>
      <c r="JVX68" s="123"/>
      <c r="JVY68" s="122"/>
      <c r="JVZ68" s="123"/>
      <c r="JWA68" s="122"/>
      <c r="JWB68" s="123"/>
      <c r="JWC68" s="122"/>
      <c r="JWD68" s="123"/>
      <c r="JWE68" s="125"/>
      <c r="JWF68" s="328"/>
      <c r="JWG68" s="329"/>
      <c r="JWH68" s="124"/>
      <c r="JWI68" s="122"/>
      <c r="JWJ68" s="123"/>
      <c r="JWK68" s="122"/>
      <c r="JWL68" s="123"/>
      <c r="JWM68" s="122"/>
      <c r="JWN68" s="123"/>
      <c r="JWO68" s="122"/>
      <c r="JWP68" s="123"/>
      <c r="JWQ68" s="122"/>
      <c r="JWR68" s="123"/>
      <c r="JWS68" s="125"/>
      <c r="JWT68" s="328"/>
      <c r="JWU68" s="329"/>
      <c r="JWV68" s="124"/>
      <c r="JWW68" s="122"/>
      <c r="JWX68" s="123"/>
      <c r="JWY68" s="122"/>
      <c r="JWZ68" s="123"/>
      <c r="JXA68" s="122"/>
      <c r="JXB68" s="123"/>
      <c r="JXC68" s="122"/>
      <c r="JXD68" s="123"/>
      <c r="JXE68" s="122"/>
      <c r="JXF68" s="123"/>
      <c r="JXG68" s="125"/>
      <c r="JXH68" s="328"/>
      <c r="JXI68" s="329"/>
      <c r="JXJ68" s="124"/>
      <c r="JXK68" s="122"/>
      <c r="JXL68" s="123"/>
      <c r="JXM68" s="122"/>
      <c r="JXN68" s="123"/>
      <c r="JXO68" s="122"/>
      <c r="JXP68" s="123"/>
      <c r="JXQ68" s="122"/>
      <c r="JXR68" s="123"/>
      <c r="JXS68" s="122"/>
      <c r="JXT68" s="123"/>
      <c r="JXU68" s="125"/>
      <c r="JXV68" s="328"/>
      <c r="JXW68" s="329"/>
      <c r="JXX68" s="124"/>
      <c r="JXY68" s="122"/>
      <c r="JXZ68" s="123"/>
      <c r="JYA68" s="122"/>
      <c r="JYB68" s="123"/>
      <c r="JYC68" s="122"/>
      <c r="JYD68" s="123"/>
      <c r="JYE68" s="122"/>
      <c r="JYF68" s="123"/>
      <c r="JYG68" s="122"/>
      <c r="JYH68" s="123"/>
      <c r="JYI68" s="125"/>
      <c r="JYJ68" s="328"/>
      <c r="JYK68" s="329"/>
      <c r="JYL68" s="124"/>
      <c r="JYM68" s="122"/>
      <c r="JYN68" s="123"/>
      <c r="JYO68" s="122"/>
      <c r="JYP68" s="123"/>
      <c r="JYQ68" s="122"/>
      <c r="JYR68" s="123"/>
      <c r="JYS68" s="122"/>
      <c r="JYT68" s="123"/>
      <c r="JYU68" s="122"/>
      <c r="JYV68" s="123"/>
      <c r="JYW68" s="125"/>
      <c r="JYX68" s="328"/>
      <c r="JYY68" s="329"/>
      <c r="JYZ68" s="124"/>
      <c r="JZA68" s="122"/>
      <c r="JZB68" s="123"/>
      <c r="JZC68" s="122"/>
      <c r="JZD68" s="123"/>
      <c r="JZE68" s="122"/>
      <c r="JZF68" s="123"/>
      <c r="JZG68" s="122"/>
      <c r="JZH68" s="123"/>
      <c r="JZI68" s="122"/>
      <c r="JZJ68" s="123"/>
      <c r="JZK68" s="125"/>
      <c r="JZL68" s="328"/>
      <c r="JZM68" s="329"/>
      <c r="JZN68" s="124"/>
      <c r="JZO68" s="122"/>
      <c r="JZP68" s="123"/>
      <c r="JZQ68" s="122"/>
      <c r="JZR68" s="123"/>
      <c r="JZS68" s="122"/>
      <c r="JZT68" s="123"/>
      <c r="JZU68" s="122"/>
      <c r="JZV68" s="123"/>
      <c r="JZW68" s="122"/>
      <c r="JZX68" s="123"/>
      <c r="JZY68" s="125"/>
      <c r="JZZ68" s="328"/>
      <c r="KAA68" s="329"/>
      <c r="KAB68" s="124"/>
      <c r="KAC68" s="122"/>
      <c r="KAD68" s="123"/>
      <c r="KAE68" s="122"/>
      <c r="KAF68" s="123"/>
      <c r="KAG68" s="122"/>
      <c r="KAH68" s="123"/>
      <c r="KAI68" s="122"/>
      <c r="KAJ68" s="123"/>
      <c r="KAK68" s="122"/>
      <c r="KAL68" s="123"/>
      <c r="KAM68" s="125"/>
      <c r="KAN68" s="328"/>
      <c r="KAO68" s="329"/>
      <c r="KAP68" s="124"/>
      <c r="KAQ68" s="122"/>
      <c r="KAR68" s="123"/>
      <c r="KAS68" s="122"/>
      <c r="KAT68" s="123"/>
      <c r="KAU68" s="122"/>
      <c r="KAV68" s="123"/>
      <c r="KAW68" s="122"/>
      <c r="KAX68" s="123"/>
      <c r="KAY68" s="122"/>
      <c r="KAZ68" s="123"/>
      <c r="KBA68" s="125"/>
      <c r="KBB68" s="328"/>
      <c r="KBC68" s="329"/>
      <c r="KBD68" s="124"/>
      <c r="KBE68" s="122"/>
      <c r="KBF68" s="123"/>
      <c r="KBG68" s="122"/>
      <c r="KBH68" s="123"/>
      <c r="KBI68" s="122"/>
      <c r="KBJ68" s="123"/>
      <c r="KBK68" s="122"/>
      <c r="KBL68" s="123"/>
      <c r="KBM68" s="122"/>
      <c r="KBN68" s="123"/>
      <c r="KBO68" s="125"/>
      <c r="KBP68" s="328"/>
      <c r="KBQ68" s="329"/>
      <c r="KBR68" s="124"/>
      <c r="KBS68" s="122"/>
      <c r="KBT68" s="123"/>
      <c r="KBU68" s="122"/>
      <c r="KBV68" s="123"/>
      <c r="KBW68" s="122"/>
      <c r="KBX68" s="123"/>
      <c r="KBY68" s="122"/>
      <c r="KBZ68" s="123"/>
      <c r="KCA68" s="122"/>
      <c r="KCB68" s="123"/>
      <c r="KCC68" s="125"/>
      <c r="KCD68" s="328"/>
      <c r="KCE68" s="329"/>
      <c r="KCF68" s="124"/>
      <c r="KCG68" s="122"/>
      <c r="KCH68" s="123"/>
      <c r="KCI68" s="122"/>
      <c r="KCJ68" s="123"/>
      <c r="KCK68" s="122"/>
      <c r="KCL68" s="123"/>
      <c r="KCM68" s="122"/>
      <c r="KCN68" s="123"/>
      <c r="KCO68" s="122"/>
      <c r="KCP68" s="123"/>
      <c r="KCQ68" s="125"/>
      <c r="KCR68" s="328"/>
      <c r="KCS68" s="329"/>
      <c r="KCT68" s="124"/>
      <c r="KCU68" s="122"/>
      <c r="KCV68" s="123"/>
      <c r="KCW68" s="122"/>
      <c r="KCX68" s="123"/>
      <c r="KCY68" s="122"/>
      <c r="KCZ68" s="123"/>
      <c r="KDA68" s="122"/>
      <c r="KDB68" s="123"/>
      <c r="KDC68" s="122"/>
      <c r="KDD68" s="123"/>
      <c r="KDE68" s="125"/>
      <c r="KDF68" s="328"/>
      <c r="KDG68" s="329"/>
      <c r="KDH68" s="124"/>
      <c r="KDI68" s="122"/>
      <c r="KDJ68" s="123"/>
      <c r="KDK68" s="122"/>
      <c r="KDL68" s="123"/>
      <c r="KDM68" s="122"/>
      <c r="KDN68" s="123"/>
      <c r="KDO68" s="122"/>
      <c r="KDP68" s="123"/>
      <c r="KDQ68" s="122"/>
      <c r="KDR68" s="123"/>
      <c r="KDS68" s="125"/>
      <c r="KDT68" s="328"/>
      <c r="KDU68" s="329"/>
      <c r="KDV68" s="124"/>
      <c r="KDW68" s="122"/>
      <c r="KDX68" s="123"/>
      <c r="KDY68" s="122"/>
      <c r="KDZ68" s="123"/>
      <c r="KEA68" s="122"/>
      <c r="KEB68" s="123"/>
      <c r="KEC68" s="122"/>
      <c r="KED68" s="123"/>
      <c r="KEE68" s="122"/>
      <c r="KEF68" s="123"/>
      <c r="KEG68" s="125"/>
      <c r="KEH68" s="328"/>
      <c r="KEI68" s="329"/>
      <c r="KEJ68" s="124"/>
      <c r="KEK68" s="122"/>
      <c r="KEL68" s="123"/>
      <c r="KEM68" s="122"/>
      <c r="KEN68" s="123"/>
      <c r="KEO68" s="122"/>
      <c r="KEP68" s="123"/>
      <c r="KEQ68" s="122"/>
      <c r="KER68" s="123"/>
      <c r="KES68" s="122"/>
      <c r="KET68" s="123"/>
      <c r="KEU68" s="125"/>
      <c r="KEV68" s="328"/>
      <c r="KEW68" s="329"/>
      <c r="KEX68" s="124"/>
      <c r="KEY68" s="122"/>
      <c r="KEZ68" s="123"/>
      <c r="KFA68" s="122"/>
      <c r="KFB68" s="123"/>
      <c r="KFC68" s="122"/>
      <c r="KFD68" s="123"/>
      <c r="KFE68" s="122"/>
      <c r="KFF68" s="123"/>
      <c r="KFG68" s="122"/>
      <c r="KFH68" s="123"/>
      <c r="KFI68" s="125"/>
      <c r="KFJ68" s="328"/>
      <c r="KFK68" s="329"/>
      <c r="KFL68" s="124"/>
      <c r="KFM68" s="122"/>
      <c r="KFN68" s="123"/>
      <c r="KFO68" s="122"/>
      <c r="KFP68" s="123"/>
      <c r="KFQ68" s="122"/>
      <c r="KFR68" s="123"/>
      <c r="KFS68" s="122"/>
      <c r="KFT68" s="123"/>
      <c r="KFU68" s="122"/>
      <c r="KFV68" s="123"/>
      <c r="KFW68" s="125"/>
      <c r="KFX68" s="328"/>
      <c r="KFY68" s="329"/>
      <c r="KFZ68" s="124"/>
      <c r="KGA68" s="122"/>
      <c r="KGB68" s="123"/>
      <c r="KGC68" s="122"/>
      <c r="KGD68" s="123"/>
      <c r="KGE68" s="122"/>
      <c r="KGF68" s="123"/>
      <c r="KGG68" s="122"/>
      <c r="KGH68" s="123"/>
      <c r="KGI68" s="122"/>
      <c r="KGJ68" s="123"/>
      <c r="KGK68" s="125"/>
      <c r="KGL68" s="328"/>
      <c r="KGM68" s="329"/>
      <c r="KGN68" s="124"/>
      <c r="KGO68" s="122"/>
      <c r="KGP68" s="123"/>
      <c r="KGQ68" s="122"/>
      <c r="KGR68" s="123"/>
      <c r="KGS68" s="122"/>
      <c r="KGT68" s="123"/>
      <c r="KGU68" s="122"/>
      <c r="KGV68" s="123"/>
      <c r="KGW68" s="122"/>
      <c r="KGX68" s="123"/>
      <c r="KGY68" s="125"/>
      <c r="KGZ68" s="328"/>
      <c r="KHA68" s="329"/>
      <c r="KHB68" s="124"/>
      <c r="KHC68" s="122"/>
      <c r="KHD68" s="123"/>
      <c r="KHE68" s="122"/>
      <c r="KHF68" s="123"/>
      <c r="KHG68" s="122"/>
      <c r="KHH68" s="123"/>
      <c r="KHI68" s="122"/>
      <c r="KHJ68" s="123"/>
      <c r="KHK68" s="122"/>
      <c r="KHL68" s="123"/>
      <c r="KHM68" s="125"/>
      <c r="KHN68" s="328"/>
      <c r="KHO68" s="329"/>
      <c r="KHP68" s="124"/>
      <c r="KHQ68" s="122"/>
      <c r="KHR68" s="123"/>
      <c r="KHS68" s="122"/>
      <c r="KHT68" s="123"/>
      <c r="KHU68" s="122"/>
      <c r="KHV68" s="123"/>
      <c r="KHW68" s="122"/>
      <c r="KHX68" s="123"/>
      <c r="KHY68" s="122"/>
      <c r="KHZ68" s="123"/>
      <c r="KIA68" s="125"/>
      <c r="KIB68" s="328"/>
      <c r="KIC68" s="329"/>
      <c r="KID68" s="124"/>
      <c r="KIE68" s="122"/>
      <c r="KIF68" s="123"/>
      <c r="KIG68" s="122"/>
      <c r="KIH68" s="123"/>
      <c r="KII68" s="122"/>
      <c r="KIJ68" s="123"/>
      <c r="KIK68" s="122"/>
      <c r="KIL68" s="123"/>
      <c r="KIM68" s="122"/>
      <c r="KIN68" s="123"/>
      <c r="KIO68" s="125"/>
      <c r="KIP68" s="328"/>
      <c r="KIQ68" s="329"/>
      <c r="KIR68" s="124"/>
      <c r="KIS68" s="122"/>
      <c r="KIT68" s="123"/>
      <c r="KIU68" s="122"/>
      <c r="KIV68" s="123"/>
      <c r="KIW68" s="122"/>
      <c r="KIX68" s="123"/>
      <c r="KIY68" s="122"/>
      <c r="KIZ68" s="123"/>
      <c r="KJA68" s="122"/>
      <c r="KJB68" s="123"/>
      <c r="KJC68" s="125"/>
      <c r="KJD68" s="328"/>
      <c r="KJE68" s="329"/>
      <c r="KJF68" s="124"/>
      <c r="KJG68" s="122"/>
      <c r="KJH68" s="123"/>
      <c r="KJI68" s="122"/>
      <c r="KJJ68" s="123"/>
      <c r="KJK68" s="122"/>
      <c r="KJL68" s="123"/>
      <c r="KJM68" s="122"/>
      <c r="KJN68" s="123"/>
      <c r="KJO68" s="122"/>
      <c r="KJP68" s="123"/>
      <c r="KJQ68" s="125"/>
      <c r="KJR68" s="328"/>
      <c r="KJS68" s="329"/>
      <c r="KJT68" s="124"/>
      <c r="KJU68" s="122"/>
      <c r="KJV68" s="123"/>
      <c r="KJW68" s="122"/>
      <c r="KJX68" s="123"/>
      <c r="KJY68" s="122"/>
      <c r="KJZ68" s="123"/>
      <c r="KKA68" s="122"/>
      <c r="KKB68" s="123"/>
      <c r="KKC68" s="122"/>
      <c r="KKD68" s="123"/>
      <c r="KKE68" s="125"/>
      <c r="KKF68" s="328"/>
      <c r="KKG68" s="329"/>
      <c r="KKH68" s="124"/>
      <c r="KKI68" s="122"/>
      <c r="KKJ68" s="123"/>
      <c r="KKK68" s="122"/>
      <c r="KKL68" s="123"/>
      <c r="KKM68" s="122"/>
      <c r="KKN68" s="123"/>
      <c r="KKO68" s="122"/>
      <c r="KKP68" s="123"/>
      <c r="KKQ68" s="122"/>
      <c r="KKR68" s="123"/>
      <c r="KKS68" s="125"/>
      <c r="KKT68" s="328"/>
      <c r="KKU68" s="329"/>
      <c r="KKV68" s="124"/>
      <c r="KKW68" s="122"/>
      <c r="KKX68" s="123"/>
      <c r="KKY68" s="122"/>
      <c r="KKZ68" s="123"/>
      <c r="KLA68" s="122"/>
      <c r="KLB68" s="123"/>
      <c r="KLC68" s="122"/>
      <c r="KLD68" s="123"/>
      <c r="KLE68" s="122"/>
      <c r="KLF68" s="123"/>
      <c r="KLG68" s="125"/>
      <c r="KLH68" s="328"/>
      <c r="KLI68" s="329"/>
      <c r="KLJ68" s="124"/>
      <c r="KLK68" s="122"/>
      <c r="KLL68" s="123"/>
      <c r="KLM68" s="122"/>
      <c r="KLN68" s="123"/>
      <c r="KLO68" s="122"/>
      <c r="KLP68" s="123"/>
      <c r="KLQ68" s="122"/>
      <c r="KLR68" s="123"/>
      <c r="KLS68" s="122"/>
      <c r="KLT68" s="123"/>
      <c r="KLU68" s="125"/>
      <c r="KLV68" s="328"/>
      <c r="KLW68" s="329"/>
      <c r="KLX68" s="124"/>
      <c r="KLY68" s="122"/>
      <c r="KLZ68" s="123"/>
      <c r="KMA68" s="122"/>
      <c r="KMB68" s="123"/>
      <c r="KMC68" s="122"/>
      <c r="KMD68" s="123"/>
      <c r="KME68" s="122"/>
      <c r="KMF68" s="123"/>
      <c r="KMG68" s="122"/>
      <c r="KMH68" s="123"/>
      <c r="KMI68" s="125"/>
      <c r="KMJ68" s="328"/>
      <c r="KMK68" s="329"/>
      <c r="KML68" s="124"/>
      <c r="KMM68" s="122"/>
      <c r="KMN68" s="123"/>
      <c r="KMO68" s="122"/>
      <c r="KMP68" s="123"/>
      <c r="KMQ68" s="122"/>
      <c r="KMR68" s="123"/>
      <c r="KMS68" s="122"/>
      <c r="KMT68" s="123"/>
      <c r="KMU68" s="122"/>
      <c r="KMV68" s="123"/>
      <c r="KMW68" s="125"/>
      <c r="KMX68" s="328"/>
      <c r="KMY68" s="329"/>
      <c r="KMZ68" s="124"/>
      <c r="KNA68" s="122"/>
      <c r="KNB68" s="123"/>
      <c r="KNC68" s="122"/>
      <c r="KND68" s="123"/>
      <c r="KNE68" s="122"/>
      <c r="KNF68" s="123"/>
      <c r="KNG68" s="122"/>
      <c r="KNH68" s="123"/>
      <c r="KNI68" s="122"/>
      <c r="KNJ68" s="123"/>
      <c r="KNK68" s="125"/>
      <c r="KNL68" s="328"/>
      <c r="KNM68" s="329"/>
      <c r="KNN68" s="124"/>
      <c r="KNO68" s="122"/>
      <c r="KNP68" s="123"/>
      <c r="KNQ68" s="122"/>
      <c r="KNR68" s="123"/>
      <c r="KNS68" s="122"/>
      <c r="KNT68" s="123"/>
      <c r="KNU68" s="122"/>
      <c r="KNV68" s="123"/>
      <c r="KNW68" s="122"/>
      <c r="KNX68" s="123"/>
      <c r="KNY68" s="125"/>
      <c r="KNZ68" s="328"/>
      <c r="KOA68" s="329"/>
      <c r="KOB68" s="124"/>
      <c r="KOC68" s="122"/>
      <c r="KOD68" s="123"/>
      <c r="KOE68" s="122"/>
      <c r="KOF68" s="123"/>
      <c r="KOG68" s="122"/>
      <c r="KOH68" s="123"/>
      <c r="KOI68" s="122"/>
      <c r="KOJ68" s="123"/>
      <c r="KOK68" s="122"/>
      <c r="KOL68" s="123"/>
      <c r="KOM68" s="125"/>
      <c r="KON68" s="328"/>
      <c r="KOO68" s="329"/>
      <c r="KOP68" s="124"/>
      <c r="KOQ68" s="122"/>
      <c r="KOR68" s="123"/>
      <c r="KOS68" s="122"/>
      <c r="KOT68" s="123"/>
      <c r="KOU68" s="122"/>
      <c r="KOV68" s="123"/>
      <c r="KOW68" s="122"/>
      <c r="KOX68" s="123"/>
      <c r="KOY68" s="122"/>
      <c r="KOZ68" s="123"/>
      <c r="KPA68" s="125"/>
      <c r="KPB68" s="328"/>
      <c r="KPC68" s="329"/>
      <c r="KPD68" s="124"/>
      <c r="KPE68" s="122"/>
      <c r="KPF68" s="123"/>
      <c r="KPG68" s="122"/>
      <c r="KPH68" s="123"/>
      <c r="KPI68" s="122"/>
      <c r="KPJ68" s="123"/>
      <c r="KPK68" s="122"/>
      <c r="KPL68" s="123"/>
      <c r="KPM68" s="122"/>
      <c r="KPN68" s="123"/>
      <c r="KPO68" s="125"/>
      <c r="KPP68" s="328"/>
      <c r="KPQ68" s="329"/>
      <c r="KPR68" s="124"/>
      <c r="KPS68" s="122"/>
      <c r="KPT68" s="123"/>
      <c r="KPU68" s="122"/>
      <c r="KPV68" s="123"/>
      <c r="KPW68" s="122"/>
      <c r="KPX68" s="123"/>
      <c r="KPY68" s="122"/>
      <c r="KPZ68" s="123"/>
      <c r="KQA68" s="122"/>
      <c r="KQB68" s="123"/>
      <c r="KQC68" s="125"/>
      <c r="KQD68" s="328"/>
      <c r="KQE68" s="329"/>
      <c r="KQF68" s="124"/>
      <c r="KQG68" s="122"/>
      <c r="KQH68" s="123"/>
      <c r="KQI68" s="122"/>
      <c r="KQJ68" s="123"/>
      <c r="KQK68" s="122"/>
      <c r="KQL68" s="123"/>
      <c r="KQM68" s="122"/>
      <c r="KQN68" s="123"/>
      <c r="KQO68" s="122"/>
      <c r="KQP68" s="123"/>
      <c r="KQQ68" s="125"/>
      <c r="KQR68" s="328"/>
      <c r="KQS68" s="329"/>
      <c r="KQT68" s="124"/>
      <c r="KQU68" s="122"/>
      <c r="KQV68" s="123"/>
      <c r="KQW68" s="122"/>
      <c r="KQX68" s="123"/>
      <c r="KQY68" s="122"/>
      <c r="KQZ68" s="123"/>
      <c r="KRA68" s="122"/>
      <c r="KRB68" s="123"/>
      <c r="KRC68" s="122"/>
      <c r="KRD68" s="123"/>
      <c r="KRE68" s="125"/>
      <c r="KRF68" s="328"/>
      <c r="KRG68" s="329"/>
      <c r="KRH68" s="124"/>
      <c r="KRI68" s="122"/>
      <c r="KRJ68" s="123"/>
      <c r="KRK68" s="122"/>
      <c r="KRL68" s="123"/>
      <c r="KRM68" s="122"/>
      <c r="KRN68" s="123"/>
      <c r="KRO68" s="122"/>
      <c r="KRP68" s="123"/>
      <c r="KRQ68" s="122"/>
      <c r="KRR68" s="123"/>
      <c r="KRS68" s="125"/>
      <c r="KRT68" s="328"/>
      <c r="KRU68" s="329"/>
      <c r="KRV68" s="124"/>
      <c r="KRW68" s="122"/>
      <c r="KRX68" s="123"/>
      <c r="KRY68" s="122"/>
      <c r="KRZ68" s="123"/>
      <c r="KSA68" s="122"/>
      <c r="KSB68" s="123"/>
      <c r="KSC68" s="122"/>
      <c r="KSD68" s="123"/>
      <c r="KSE68" s="122"/>
      <c r="KSF68" s="123"/>
      <c r="KSG68" s="125"/>
      <c r="KSH68" s="328"/>
      <c r="KSI68" s="329"/>
      <c r="KSJ68" s="124"/>
      <c r="KSK68" s="122"/>
      <c r="KSL68" s="123"/>
      <c r="KSM68" s="122"/>
      <c r="KSN68" s="123"/>
      <c r="KSO68" s="122"/>
      <c r="KSP68" s="123"/>
      <c r="KSQ68" s="122"/>
      <c r="KSR68" s="123"/>
      <c r="KSS68" s="122"/>
      <c r="KST68" s="123"/>
      <c r="KSU68" s="125"/>
      <c r="KSV68" s="328"/>
      <c r="KSW68" s="329"/>
      <c r="KSX68" s="124"/>
      <c r="KSY68" s="122"/>
      <c r="KSZ68" s="123"/>
      <c r="KTA68" s="122"/>
      <c r="KTB68" s="123"/>
      <c r="KTC68" s="122"/>
      <c r="KTD68" s="123"/>
      <c r="KTE68" s="122"/>
      <c r="KTF68" s="123"/>
      <c r="KTG68" s="122"/>
      <c r="KTH68" s="123"/>
      <c r="KTI68" s="125"/>
      <c r="KTJ68" s="328"/>
      <c r="KTK68" s="329"/>
      <c r="KTL68" s="124"/>
      <c r="KTM68" s="122"/>
      <c r="KTN68" s="123"/>
      <c r="KTO68" s="122"/>
      <c r="KTP68" s="123"/>
      <c r="KTQ68" s="122"/>
      <c r="KTR68" s="123"/>
      <c r="KTS68" s="122"/>
      <c r="KTT68" s="123"/>
      <c r="KTU68" s="122"/>
      <c r="KTV68" s="123"/>
      <c r="KTW68" s="125"/>
      <c r="KTX68" s="328"/>
      <c r="KTY68" s="329"/>
      <c r="KTZ68" s="124"/>
      <c r="KUA68" s="122"/>
      <c r="KUB68" s="123"/>
      <c r="KUC68" s="122"/>
      <c r="KUD68" s="123"/>
      <c r="KUE68" s="122"/>
      <c r="KUF68" s="123"/>
      <c r="KUG68" s="122"/>
      <c r="KUH68" s="123"/>
      <c r="KUI68" s="122"/>
      <c r="KUJ68" s="123"/>
      <c r="KUK68" s="125"/>
      <c r="KUL68" s="328"/>
      <c r="KUM68" s="329"/>
      <c r="KUN68" s="124"/>
      <c r="KUO68" s="122"/>
      <c r="KUP68" s="123"/>
      <c r="KUQ68" s="122"/>
      <c r="KUR68" s="123"/>
      <c r="KUS68" s="122"/>
      <c r="KUT68" s="123"/>
      <c r="KUU68" s="122"/>
      <c r="KUV68" s="123"/>
      <c r="KUW68" s="122"/>
      <c r="KUX68" s="123"/>
      <c r="KUY68" s="125"/>
      <c r="KUZ68" s="328"/>
      <c r="KVA68" s="329"/>
      <c r="KVB68" s="124"/>
      <c r="KVC68" s="122"/>
      <c r="KVD68" s="123"/>
      <c r="KVE68" s="122"/>
      <c r="KVF68" s="123"/>
      <c r="KVG68" s="122"/>
      <c r="KVH68" s="123"/>
      <c r="KVI68" s="122"/>
      <c r="KVJ68" s="123"/>
      <c r="KVK68" s="122"/>
      <c r="KVL68" s="123"/>
      <c r="KVM68" s="125"/>
      <c r="KVN68" s="328"/>
      <c r="KVO68" s="329"/>
      <c r="KVP68" s="124"/>
      <c r="KVQ68" s="122"/>
      <c r="KVR68" s="123"/>
      <c r="KVS68" s="122"/>
      <c r="KVT68" s="123"/>
      <c r="KVU68" s="122"/>
      <c r="KVV68" s="123"/>
      <c r="KVW68" s="122"/>
      <c r="KVX68" s="123"/>
      <c r="KVY68" s="122"/>
      <c r="KVZ68" s="123"/>
      <c r="KWA68" s="125"/>
      <c r="KWB68" s="328"/>
      <c r="KWC68" s="329"/>
      <c r="KWD68" s="124"/>
      <c r="KWE68" s="122"/>
      <c r="KWF68" s="123"/>
      <c r="KWG68" s="122"/>
      <c r="KWH68" s="123"/>
      <c r="KWI68" s="122"/>
      <c r="KWJ68" s="123"/>
      <c r="KWK68" s="122"/>
      <c r="KWL68" s="123"/>
      <c r="KWM68" s="122"/>
      <c r="KWN68" s="123"/>
      <c r="KWO68" s="125"/>
      <c r="KWP68" s="328"/>
      <c r="KWQ68" s="329"/>
      <c r="KWR68" s="124"/>
      <c r="KWS68" s="122"/>
      <c r="KWT68" s="123"/>
      <c r="KWU68" s="122"/>
      <c r="KWV68" s="123"/>
      <c r="KWW68" s="122"/>
      <c r="KWX68" s="123"/>
      <c r="KWY68" s="122"/>
      <c r="KWZ68" s="123"/>
      <c r="KXA68" s="122"/>
      <c r="KXB68" s="123"/>
      <c r="KXC68" s="125"/>
      <c r="KXD68" s="328"/>
      <c r="KXE68" s="329"/>
      <c r="KXF68" s="124"/>
      <c r="KXG68" s="122"/>
      <c r="KXH68" s="123"/>
      <c r="KXI68" s="122"/>
      <c r="KXJ68" s="123"/>
      <c r="KXK68" s="122"/>
      <c r="KXL68" s="123"/>
      <c r="KXM68" s="122"/>
      <c r="KXN68" s="123"/>
      <c r="KXO68" s="122"/>
      <c r="KXP68" s="123"/>
      <c r="KXQ68" s="125"/>
      <c r="KXR68" s="328"/>
      <c r="KXS68" s="329"/>
      <c r="KXT68" s="124"/>
      <c r="KXU68" s="122"/>
      <c r="KXV68" s="123"/>
      <c r="KXW68" s="122"/>
      <c r="KXX68" s="123"/>
      <c r="KXY68" s="122"/>
      <c r="KXZ68" s="123"/>
      <c r="KYA68" s="122"/>
      <c r="KYB68" s="123"/>
      <c r="KYC68" s="122"/>
      <c r="KYD68" s="123"/>
      <c r="KYE68" s="125"/>
      <c r="KYF68" s="328"/>
      <c r="KYG68" s="329"/>
      <c r="KYH68" s="124"/>
      <c r="KYI68" s="122"/>
      <c r="KYJ68" s="123"/>
      <c r="KYK68" s="122"/>
      <c r="KYL68" s="123"/>
      <c r="KYM68" s="122"/>
      <c r="KYN68" s="123"/>
      <c r="KYO68" s="122"/>
      <c r="KYP68" s="123"/>
      <c r="KYQ68" s="122"/>
      <c r="KYR68" s="123"/>
      <c r="KYS68" s="125"/>
      <c r="KYT68" s="328"/>
      <c r="KYU68" s="329"/>
      <c r="KYV68" s="124"/>
      <c r="KYW68" s="122"/>
      <c r="KYX68" s="123"/>
      <c r="KYY68" s="122"/>
      <c r="KYZ68" s="123"/>
      <c r="KZA68" s="122"/>
      <c r="KZB68" s="123"/>
      <c r="KZC68" s="122"/>
      <c r="KZD68" s="123"/>
      <c r="KZE68" s="122"/>
      <c r="KZF68" s="123"/>
      <c r="KZG68" s="125"/>
      <c r="KZH68" s="328"/>
      <c r="KZI68" s="329"/>
      <c r="KZJ68" s="124"/>
      <c r="KZK68" s="122"/>
      <c r="KZL68" s="123"/>
      <c r="KZM68" s="122"/>
      <c r="KZN68" s="123"/>
      <c r="KZO68" s="122"/>
      <c r="KZP68" s="123"/>
      <c r="KZQ68" s="122"/>
      <c r="KZR68" s="123"/>
      <c r="KZS68" s="122"/>
      <c r="KZT68" s="123"/>
      <c r="KZU68" s="125"/>
      <c r="KZV68" s="328"/>
      <c r="KZW68" s="329"/>
      <c r="KZX68" s="124"/>
      <c r="KZY68" s="122"/>
      <c r="KZZ68" s="123"/>
      <c r="LAA68" s="122"/>
      <c r="LAB68" s="123"/>
      <c r="LAC68" s="122"/>
      <c r="LAD68" s="123"/>
      <c r="LAE68" s="122"/>
      <c r="LAF68" s="123"/>
      <c r="LAG68" s="122"/>
      <c r="LAH68" s="123"/>
      <c r="LAI68" s="125"/>
      <c r="LAJ68" s="328"/>
      <c r="LAK68" s="329"/>
      <c r="LAL68" s="124"/>
      <c r="LAM68" s="122"/>
      <c r="LAN68" s="123"/>
      <c r="LAO68" s="122"/>
      <c r="LAP68" s="123"/>
      <c r="LAQ68" s="122"/>
      <c r="LAR68" s="123"/>
      <c r="LAS68" s="122"/>
      <c r="LAT68" s="123"/>
      <c r="LAU68" s="122"/>
      <c r="LAV68" s="123"/>
      <c r="LAW68" s="125"/>
      <c r="LAX68" s="328"/>
      <c r="LAY68" s="329"/>
      <c r="LAZ68" s="124"/>
      <c r="LBA68" s="122"/>
      <c r="LBB68" s="123"/>
      <c r="LBC68" s="122"/>
      <c r="LBD68" s="123"/>
      <c r="LBE68" s="122"/>
      <c r="LBF68" s="123"/>
      <c r="LBG68" s="122"/>
      <c r="LBH68" s="123"/>
      <c r="LBI68" s="122"/>
      <c r="LBJ68" s="123"/>
      <c r="LBK68" s="125"/>
      <c r="LBL68" s="328"/>
      <c r="LBM68" s="329"/>
      <c r="LBN68" s="124"/>
      <c r="LBO68" s="122"/>
      <c r="LBP68" s="123"/>
      <c r="LBQ68" s="122"/>
      <c r="LBR68" s="123"/>
      <c r="LBS68" s="122"/>
      <c r="LBT68" s="123"/>
      <c r="LBU68" s="122"/>
      <c r="LBV68" s="123"/>
      <c r="LBW68" s="122"/>
      <c r="LBX68" s="123"/>
      <c r="LBY68" s="125"/>
      <c r="LBZ68" s="328"/>
      <c r="LCA68" s="329"/>
      <c r="LCB68" s="124"/>
      <c r="LCC68" s="122"/>
      <c r="LCD68" s="123"/>
      <c r="LCE68" s="122"/>
      <c r="LCF68" s="123"/>
      <c r="LCG68" s="122"/>
      <c r="LCH68" s="123"/>
      <c r="LCI68" s="122"/>
      <c r="LCJ68" s="123"/>
      <c r="LCK68" s="122"/>
      <c r="LCL68" s="123"/>
      <c r="LCM68" s="125"/>
      <c r="LCN68" s="328"/>
      <c r="LCO68" s="329"/>
      <c r="LCP68" s="124"/>
      <c r="LCQ68" s="122"/>
      <c r="LCR68" s="123"/>
      <c r="LCS68" s="122"/>
      <c r="LCT68" s="123"/>
      <c r="LCU68" s="122"/>
      <c r="LCV68" s="123"/>
      <c r="LCW68" s="122"/>
      <c r="LCX68" s="123"/>
      <c r="LCY68" s="122"/>
      <c r="LCZ68" s="123"/>
      <c r="LDA68" s="125"/>
      <c r="LDB68" s="328"/>
      <c r="LDC68" s="329"/>
      <c r="LDD68" s="124"/>
      <c r="LDE68" s="122"/>
      <c r="LDF68" s="123"/>
      <c r="LDG68" s="122"/>
      <c r="LDH68" s="123"/>
      <c r="LDI68" s="122"/>
      <c r="LDJ68" s="123"/>
      <c r="LDK68" s="122"/>
      <c r="LDL68" s="123"/>
      <c r="LDM68" s="122"/>
      <c r="LDN68" s="123"/>
      <c r="LDO68" s="125"/>
      <c r="LDP68" s="328"/>
      <c r="LDQ68" s="329"/>
      <c r="LDR68" s="124"/>
      <c r="LDS68" s="122"/>
      <c r="LDT68" s="123"/>
      <c r="LDU68" s="122"/>
      <c r="LDV68" s="123"/>
      <c r="LDW68" s="122"/>
      <c r="LDX68" s="123"/>
      <c r="LDY68" s="122"/>
      <c r="LDZ68" s="123"/>
      <c r="LEA68" s="122"/>
      <c r="LEB68" s="123"/>
      <c r="LEC68" s="125"/>
      <c r="LED68" s="328"/>
      <c r="LEE68" s="329"/>
      <c r="LEF68" s="124"/>
      <c r="LEG68" s="122"/>
      <c r="LEH68" s="123"/>
      <c r="LEI68" s="122"/>
      <c r="LEJ68" s="123"/>
      <c r="LEK68" s="122"/>
      <c r="LEL68" s="123"/>
      <c r="LEM68" s="122"/>
      <c r="LEN68" s="123"/>
      <c r="LEO68" s="122"/>
      <c r="LEP68" s="123"/>
      <c r="LEQ68" s="125"/>
      <c r="LER68" s="328"/>
      <c r="LES68" s="329"/>
      <c r="LET68" s="124"/>
      <c r="LEU68" s="122"/>
      <c r="LEV68" s="123"/>
      <c r="LEW68" s="122"/>
      <c r="LEX68" s="123"/>
      <c r="LEY68" s="122"/>
      <c r="LEZ68" s="123"/>
      <c r="LFA68" s="122"/>
      <c r="LFB68" s="123"/>
      <c r="LFC68" s="122"/>
      <c r="LFD68" s="123"/>
      <c r="LFE68" s="125"/>
      <c r="LFF68" s="328"/>
      <c r="LFG68" s="329"/>
      <c r="LFH68" s="124"/>
      <c r="LFI68" s="122"/>
      <c r="LFJ68" s="123"/>
      <c r="LFK68" s="122"/>
      <c r="LFL68" s="123"/>
      <c r="LFM68" s="122"/>
      <c r="LFN68" s="123"/>
      <c r="LFO68" s="122"/>
      <c r="LFP68" s="123"/>
      <c r="LFQ68" s="122"/>
      <c r="LFR68" s="123"/>
      <c r="LFS68" s="125"/>
      <c r="LFT68" s="328"/>
      <c r="LFU68" s="329"/>
      <c r="LFV68" s="124"/>
      <c r="LFW68" s="122"/>
      <c r="LFX68" s="123"/>
      <c r="LFY68" s="122"/>
      <c r="LFZ68" s="123"/>
      <c r="LGA68" s="122"/>
      <c r="LGB68" s="123"/>
      <c r="LGC68" s="122"/>
      <c r="LGD68" s="123"/>
      <c r="LGE68" s="122"/>
      <c r="LGF68" s="123"/>
      <c r="LGG68" s="125"/>
      <c r="LGH68" s="328"/>
      <c r="LGI68" s="329"/>
      <c r="LGJ68" s="124"/>
      <c r="LGK68" s="122"/>
      <c r="LGL68" s="123"/>
      <c r="LGM68" s="122"/>
      <c r="LGN68" s="123"/>
      <c r="LGO68" s="122"/>
      <c r="LGP68" s="123"/>
      <c r="LGQ68" s="122"/>
      <c r="LGR68" s="123"/>
      <c r="LGS68" s="122"/>
      <c r="LGT68" s="123"/>
      <c r="LGU68" s="125"/>
      <c r="LGV68" s="328"/>
      <c r="LGW68" s="329"/>
      <c r="LGX68" s="124"/>
      <c r="LGY68" s="122"/>
      <c r="LGZ68" s="123"/>
      <c r="LHA68" s="122"/>
      <c r="LHB68" s="123"/>
      <c r="LHC68" s="122"/>
      <c r="LHD68" s="123"/>
      <c r="LHE68" s="122"/>
      <c r="LHF68" s="123"/>
      <c r="LHG68" s="122"/>
      <c r="LHH68" s="123"/>
      <c r="LHI68" s="125"/>
      <c r="LHJ68" s="328"/>
      <c r="LHK68" s="329"/>
      <c r="LHL68" s="124"/>
      <c r="LHM68" s="122"/>
      <c r="LHN68" s="123"/>
      <c r="LHO68" s="122"/>
      <c r="LHP68" s="123"/>
      <c r="LHQ68" s="122"/>
      <c r="LHR68" s="123"/>
      <c r="LHS68" s="122"/>
      <c r="LHT68" s="123"/>
      <c r="LHU68" s="122"/>
      <c r="LHV68" s="123"/>
      <c r="LHW68" s="125"/>
      <c r="LHX68" s="328"/>
      <c r="LHY68" s="329"/>
      <c r="LHZ68" s="124"/>
      <c r="LIA68" s="122"/>
      <c r="LIB68" s="123"/>
      <c r="LIC68" s="122"/>
      <c r="LID68" s="123"/>
      <c r="LIE68" s="122"/>
      <c r="LIF68" s="123"/>
      <c r="LIG68" s="122"/>
      <c r="LIH68" s="123"/>
      <c r="LII68" s="122"/>
      <c r="LIJ68" s="123"/>
      <c r="LIK68" s="125"/>
      <c r="LIL68" s="328"/>
      <c r="LIM68" s="329"/>
      <c r="LIN68" s="124"/>
      <c r="LIO68" s="122"/>
      <c r="LIP68" s="123"/>
      <c r="LIQ68" s="122"/>
      <c r="LIR68" s="123"/>
      <c r="LIS68" s="122"/>
      <c r="LIT68" s="123"/>
      <c r="LIU68" s="122"/>
      <c r="LIV68" s="123"/>
      <c r="LIW68" s="122"/>
      <c r="LIX68" s="123"/>
      <c r="LIY68" s="125"/>
      <c r="LIZ68" s="328"/>
      <c r="LJA68" s="329"/>
      <c r="LJB68" s="124"/>
      <c r="LJC68" s="122"/>
      <c r="LJD68" s="123"/>
      <c r="LJE68" s="122"/>
      <c r="LJF68" s="123"/>
      <c r="LJG68" s="122"/>
      <c r="LJH68" s="123"/>
      <c r="LJI68" s="122"/>
      <c r="LJJ68" s="123"/>
      <c r="LJK68" s="122"/>
      <c r="LJL68" s="123"/>
      <c r="LJM68" s="125"/>
      <c r="LJN68" s="328"/>
      <c r="LJO68" s="329"/>
      <c r="LJP68" s="124"/>
      <c r="LJQ68" s="122"/>
      <c r="LJR68" s="123"/>
      <c r="LJS68" s="122"/>
      <c r="LJT68" s="123"/>
      <c r="LJU68" s="122"/>
      <c r="LJV68" s="123"/>
      <c r="LJW68" s="122"/>
      <c r="LJX68" s="123"/>
      <c r="LJY68" s="122"/>
      <c r="LJZ68" s="123"/>
      <c r="LKA68" s="125"/>
      <c r="LKB68" s="328"/>
      <c r="LKC68" s="329"/>
      <c r="LKD68" s="124"/>
      <c r="LKE68" s="122"/>
      <c r="LKF68" s="123"/>
      <c r="LKG68" s="122"/>
      <c r="LKH68" s="123"/>
      <c r="LKI68" s="122"/>
      <c r="LKJ68" s="123"/>
      <c r="LKK68" s="122"/>
      <c r="LKL68" s="123"/>
      <c r="LKM68" s="122"/>
      <c r="LKN68" s="123"/>
      <c r="LKO68" s="125"/>
      <c r="LKP68" s="328"/>
      <c r="LKQ68" s="329"/>
      <c r="LKR68" s="124"/>
      <c r="LKS68" s="122"/>
      <c r="LKT68" s="123"/>
      <c r="LKU68" s="122"/>
      <c r="LKV68" s="123"/>
      <c r="LKW68" s="122"/>
      <c r="LKX68" s="123"/>
      <c r="LKY68" s="122"/>
      <c r="LKZ68" s="123"/>
      <c r="LLA68" s="122"/>
      <c r="LLB68" s="123"/>
      <c r="LLC68" s="125"/>
      <c r="LLD68" s="328"/>
      <c r="LLE68" s="329"/>
      <c r="LLF68" s="124"/>
      <c r="LLG68" s="122"/>
      <c r="LLH68" s="123"/>
      <c r="LLI68" s="122"/>
      <c r="LLJ68" s="123"/>
      <c r="LLK68" s="122"/>
      <c r="LLL68" s="123"/>
      <c r="LLM68" s="122"/>
      <c r="LLN68" s="123"/>
      <c r="LLO68" s="122"/>
      <c r="LLP68" s="123"/>
      <c r="LLQ68" s="125"/>
      <c r="LLR68" s="328"/>
      <c r="LLS68" s="329"/>
      <c r="LLT68" s="124"/>
      <c r="LLU68" s="122"/>
      <c r="LLV68" s="123"/>
      <c r="LLW68" s="122"/>
      <c r="LLX68" s="123"/>
      <c r="LLY68" s="122"/>
      <c r="LLZ68" s="123"/>
      <c r="LMA68" s="122"/>
      <c r="LMB68" s="123"/>
      <c r="LMC68" s="122"/>
      <c r="LMD68" s="123"/>
      <c r="LME68" s="125"/>
      <c r="LMF68" s="328"/>
      <c r="LMG68" s="329"/>
      <c r="LMH68" s="124"/>
      <c r="LMI68" s="122"/>
      <c r="LMJ68" s="123"/>
      <c r="LMK68" s="122"/>
      <c r="LML68" s="123"/>
      <c r="LMM68" s="122"/>
      <c r="LMN68" s="123"/>
      <c r="LMO68" s="122"/>
      <c r="LMP68" s="123"/>
      <c r="LMQ68" s="122"/>
      <c r="LMR68" s="123"/>
      <c r="LMS68" s="125"/>
      <c r="LMT68" s="328"/>
      <c r="LMU68" s="329"/>
      <c r="LMV68" s="124"/>
      <c r="LMW68" s="122"/>
      <c r="LMX68" s="123"/>
      <c r="LMY68" s="122"/>
      <c r="LMZ68" s="123"/>
      <c r="LNA68" s="122"/>
      <c r="LNB68" s="123"/>
      <c r="LNC68" s="122"/>
      <c r="LND68" s="123"/>
      <c r="LNE68" s="122"/>
      <c r="LNF68" s="123"/>
      <c r="LNG68" s="125"/>
      <c r="LNH68" s="328"/>
      <c r="LNI68" s="329"/>
      <c r="LNJ68" s="124"/>
      <c r="LNK68" s="122"/>
      <c r="LNL68" s="123"/>
      <c r="LNM68" s="122"/>
      <c r="LNN68" s="123"/>
      <c r="LNO68" s="122"/>
      <c r="LNP68" s="123"/>
      <c r="LNQ68" s="122"/>
      <c r="LNR68" s="123"/>
      <c r="LNS68" s="122"/>
      <c r="LNT68" s="123"/>
      <c r="LNU68" s="125"/>
      <c r="LNV68" s="328"/>
      <c r="LNW68" s="329"/>
      <c r="LNX68" s="124"/>
      <c r="LNY68" s="122"/>
      <c r="LNZ68" s="123"/>
      <c r="LOA68" s="122"/>
      <c r="LOB68" s="123"/>
      <c r="LOC68" s="122"/>
      <c r="LOD68" s="123"/>
      <c r="LOE68" s="122"/>
      <c r="LOF68" s="123"/>
      <c r="LOG68" s="122"/>
      <c r="LOH68" s="123"/>
      <c r="LOI68" s="125"/>
      <c r="LOJ68" s="328"/>
      <c r="LOK68" s="329"/>
      <c r="LOL68" s="124"/>
      <c r="LOM68" s="122"/>
      <c r="LON68" s="123"/>
      <c r="LOO68" s="122"/>
      <c r="LOP68" s="123"/>
      <c r="LOQ68" s="122"/>
      <c r="LOR68" s="123"/>
      <c r="LOS68" s="122"/>
      <c r="LOT68" s="123"/>
      <c r="LOU68" s="122"/>
      <c r="LOV68" s="123"/>
      <c r="LOW68" s="125"/>
      <c r="LOX68" s="328"/>
      <c r="LOY68" s="329"/>
      <c r="LOZ68" s="124"/>
      <c r="LPA68" s="122"/>
      <c r="LPB68" s="123"/>
      <c r="LPC68" s="122"/>
      <c r="LPD68" s="123"/>
      <c r="LPE68" s="122"/>
      <c r="LPF68" s="123"/>
      <c r="LPG68" s="122"/>
      <c r="LPH68" s="123"/>
      <c r="LPI68" s="122"/>
      <c r="LPJ68" s="123"/>
      <c r="LPK68" s="125"/>
      <c r="LPL68" s="328"/>
      <c r="LPM68" s="329"/>
      <c r="LPN68" s="124"/>
      <c r="LPO68" s="122"/>
      <c r="LPP68" s="123"/>
      <c r="LPQ68" s="122"/>
      <c r="LPR68" s="123"/>
      <c r="LPS68" s="122"/>
      <c r="LPT68" s="123"/>
      <c r="LPU68" s="122"/>
      <c r="LPV68" s="123"/>
      <c r="LPW68" s="122"/>
      <c r="LPX68" s="123"/>
      <c r="LPY68" s="125"/>
      <c r="LPZ68" s="328"/>
      <c r="LQA68" s="329"/>
      <c r="LQB68" s="124"/>
      <c r="LQC68" s="122"/>
      <c r="LQD68" s="123"/>
      <c r="LQE68" s="122"/>
      <c r="LQF68" s="123"/>
      <c r="LQG68" s="122"/>
      <c r="LQH68" s="123"/>
      <c r="LQI68" s="122"/>
      <c r="LQJ68" s="123"/>
      <c r="LQK68" s="122"/>
      <c r="LQL68" s="123"/>
      <c r="LQM68" s="125"/>
      <c r="LQN68" s="328"/>
      <c r="LQO68" s="329"/>
      <c r="LQP68" s="124"/>
      <c r="LQQ68" s="122"/>
      <c r="LQR68" s="123"/>
      <c r="LQS68" s="122"/>
      <c r="LQT68" s="123"/>
      <c r="LQU68" s="122"/>
      <c r="LQV68" s="123"/>
      <c r="LQW68" s="122"/>
      <c r="LQX68" s="123"/>
      <c r="LQY68" s="122"/>
      <c r="LQZ68" s="123"/>
      <c r="LRA68" s="125"/>
      <c r="LRB68" s="328"/>
      <c r="LRC68" s="329"/>
      <c r="LRD68" s="124"/>
      <c r="LRE68" s="122"/>
      <c r="LRF68" s="123"/>
      <c r="LRG68" s="122"/>
      <c r="LRH68" s="123"/>
      <c r="LRI68" s="122"/>
      <c r="LRJ68" s="123"/>
      <c r="LRK68" s="122"/>
      <c r="LRL68" s="123"/>
      <c r="LRM68" s="122"/>
      <c r="LRN68" s="123"/>
      <c r="LRO68" s="125"/>
      <c r="LRP68" s="328"/>
      <c r="LRQ68" s="329"/>
      <c r="LRR68" s="124"/>
      <c r="LRS68" s="122"/>
      <c r="LRT68" s="123"/>
      <c r="LRU68" s="122"/>
      <c r="LRV68" s="123"/>
      <c r="LRW68" s="122"/>
      <c r="LRX68" s="123"/>
      <c r="LRY68" s="122"/>
      <c r="LRZ68" s="123"/>
      <c r="LSA68" s="122"/>
      <c r="LSB68" s="123"/>
      <c r="LSC68" s="125"/>
      <c r="LSD68" s="328"/>
      <c r="LSE68" s="329"/>
      <c r="LSF68" s="124"/>
      <c r="LSG68" s="122"/>
      <c r="LSH68" s="123"/>
      <c r="LSI68" s="122"/>
      <c r="LSJ68" s="123"/>
      <c r="LSK68" s="122"/>
      <c r="LSL68" s="123"/>
      <c r="LSM68" s="122"/>
      <c r="LSN68" s="123"/>
      <c r="LSO68" s="122"/>
      <c r="LSP68" s="123"/>
      <c r="LSQ68" s="125"/>
      <c r="LSR68" s="328"/>
      <c r="LSS68" s="329"/>
      <c r="LST68" s="124"/>
      <c r="LSU68" s="122"/>
      <c r="LSV68" s="123"/>
      <c r="LSW68" s="122"/>
      <c r="LSX68" s="123"/>
      <c r="LSY68" s="122"/>
      <c r="LSZ68" s="123"/>
      <c r="LTA68" s="122"/>
      <c r="LTB68" s="123"/>
      <c r="LTC68" s="122"/>
      <c r="LTD68" s="123"/>
      <c r="LTE68" s="125"/>
      <c r="LTF68" s="328"/>
      <c r="LTG68" s="329"/>
      <c r="LTH68" s="124"/>
      <c r="LTI68" s="122"/>
      <c r="LTJ68" s="123"/>
      <c r="LTK68" s="122"/>
      <c r="LTL68" s="123"/>
      <c r="LTM68" s="122"/>
      <c r="LTN68" s="123"/>
      <c r="LTO68" s="122"/>
      <c r="LTP68" s="123"/>
      <c r="LTQ68" s="122"/>
      <c r="LTR68" s="123"/>
      <c r="LTS68" s="125"/>
      <c r="LTT68" s="328"/>
      <c r="LTU68" s="329"/>
      <c r="LTV68" s="124"/>
      <c r="LTW68" s="122"/>
      <c r="LTX68" s="123"/>
      <c r="LTY68" s="122"/>
      <c r="LTZ68" s="123"/>
      <c r="LUA68" s="122"/>
      <c r="LUB68" s="123"/>
      <c r="LUC68" s="122"/>
      <c r="LUD68" s="123"/>
      <c r="LUE68" s="122"/>
      <c r="LUF68" s="123"/>
      <c r="LUG68" s="125"/>
      <c r="LUH68" s="328"/>
      <c r="LUI68" s="329"/>
      <c r="LUJ68" s="124"/>
      <c r="LUK68" s="122"/>
      <c r="LUL68" s="123"/>
      <c r="LUM68" s="122"/>
      <c r="LUN68" s="123"/>
      <c r="LUO68" s="122"/>
      <c r="LUP68" s="123"/>
      <c r="LUQ68" s="122"/>
      <c r="LUR68" s="123"/>
      <c r="LUS68" s="122"/>
      <c r="LUT68" s="123"/>
      <c r="LUU68" s="125"/>
      <c r="LUV68" s="328"/>
      <c r="LUW68" s="329"/>
      <c r="LUX68" s="124"/>
      <c r="LUY68" s="122"/>
      <c r="LUZ68" s="123"/>
      <c r="LVA68" s="122"/>
      <c r="LVB68" s="123"/>
      <c r="LVC68" s="122"/>
      <c r="LVD68" s="123"/>
      <c r="LVE68" s="122"/>
      <c r="LVF68" s="123"/>
      <c r="LVG68" s="122"/>
      <c r="LVH68" s="123"/>
      <c r="LVI68" s="125"/>
      <c r="LVJ68" s="328"/>
      <c r="LVK68" s="329"/>
      <c r="LVL68" s="124"/>
      <c r="LVM68" s="122"/>
      <c r="LVN68" s="123"/>
      <c r="LVO68" s="122"/>
      <c r="LVP68" s="123"/>
      <c r="LVQ68" s="122"/>
      <c r="LVR68" s="123"/>
      <c r="LVS68" s="122"/>
      <c r="LVT68" s="123"/>
      <c r="LVU68" s="122"/>
      <c r="LVV68" s="123"/>
      <c r="LVW68" s="125"/>
      <c r="LVX68" s="328"/>
      <c r="LVY68" s="329"/>
      <c r="LVZ68" s="124"/>
      <c r="LWA68" s="122"/>
      <c r="LWB68" s="123"/>
      <c r="LWC68" s="122"/>
      <c r="LWD68" s="123"/>
      <c r="LWE68" s="122"/>
      <c r="LWF68" s="123"/>
      <c r="LWG68" s="122"/>
      <c r="LWH68" s="123"/>
      <c r="LWI68" s="122"/>
      <c r="LWJ68" s="123"/>
      <c r="LWK68" s="125"/>
      <c r="LWL68" s="328"/>
      <c r="LWM68" s="329"/>
      <c r="LWN68" s="124"/>
      <c r="LWO68" s="122"/>
      <c r="LWP68" s="123"/>
      <c r="LWQ68" s="122"/>
      <c r="LWR68" s="123"/>
      <c r="LWS68" s="122"/>
      <c r="LWT68" s="123"/>
      <c r="LWU68" s="122"/>
      <c r="LWV68" s="123"/>
      <c r="LWW68" s="122"/>
      <c r="LWX68" s="123"/>
      <c r="LWY68" s="125"/>
      <c r="LWZ68" s="328"/>
      <c r="LXA68" s="329"/>
      <c r="LXB68" s="124"/>
      <c r="LXC68" s="122"/>
      <c r="LXD68" s="123"/>
      <c r="LXE68" s="122"/>
      <c r="LXF68" s="123"/>
      <c r="LXG68" s="122"/>
      <c r="LXH68" s="123"/>
      <c r="LXI68" s="122"/>
      <c r="LXJ68" s="123"/>
      <c r="LXK68" s="122"/>
      <c r="LXL68" s="123"/>
      <c r="LXM68" s="125"/>
      <c r="LXN68" s="328"/>
      <c r="LXO68" s="329"/>
      <c r="LXP68" s="124"/>
      <c r="LXQ68" s="122"/>
      <c r="LXR68" s="123"/>
      <c r="LXS68" s="122"/>
      <c r="LXT68" s="123"/>
      <c r="LXU68" s="122"/>
      <c r="LXV68" s="123"/>
      <c r="LXW68" s="122"/>
      <c r="LXX68" s="123"/>
      <c r="LXY68" s="122"/>
      <c r="LXZ68" s="123"/>
      <c r="LYA68" s="125"/>
      <c r="LYB68" s="328"/>
      <c r="LYC68" s="329"/>
      <c r="LYD68" s="124"/>
      <c r="LYE68" s="122"/>
      <c r="LYF68" s="123"/>
      <c r="LYG68" s="122"/>
      <c r="LYH68" s="123"/>
      <c r="LYI68" s="122"/>
      <c r="LYJ68" s="123"/>
      <c r="LYK68" s="122"/>
      <c r="LYL68" s="123"/>
      <c r="LYM68" s="122"/>
      <c r="LYN68" s="123"/>
      <c r="LYO68" s="125"/>
      <c r="LYP68" s="328"/>
      <c r="LYQ68" s="329"/>
      <c r="LYR68" s="124"/>
      <c r="LYS68" s="122"/>
      <c r="LYT68" s="123"/>
      <c r="LYU68" s="122"/>
      <c r="LYV68" s="123"/>
      <c r="LYW68" s="122"/>
      <c r="LYX68" s="123"/>
      <c r="LYY68" s="122"/>
      <c r="LYZ68" s="123"/>
      <c r="LZA68" s="122"/>
      <c r="LZB68" s="123"/>
      <c r="LZC68" s="125"/>
      <c r="LZD68" s="328"/>
      <c r="LZE68" s="329"/>
      <c r="LZF68" s="124"/>
      <c r="LZG68" s="122"/>
      <c r="LZH68" s="123"/>
      <c r="LZI68" s="122"/>
      <c r="LZJ68" s="123"/>
      <c r="LZK68" s="122"/>
      <c r="LZL68" s="123"/>
      <c r="LZM68" s="122"/>
      <c r="LZN68" s="123"/>
      <c r="LZO68" s="122"/>
      <c r="LZP68" s="123"/>
      <c r="LZQ68" s="125"/>
      <c r="LZR68" s="328"/>
      <c r="LZS68" s="329"/>
      <c r="LZT68" s="124"/>
      <c r="LZU68" s="122"/>
      <c r="LZV68" s="123"/>
      <c r="LZW68" s="122"/>
      <c r="LZX68" s="123"/>
      <c r="LZY68" s="122"/>
      <c r="LZZ68" s="123"/>
      <c r="MAA68" s="122"/>
      <c r="MAB68" s="123"/>
      <c r="MAC68" s="122"/>
      <c r="MAD68" s="123"/>
      <c r="MAE68" s="125"/>
      <c r="MAF68" s="328"/>
      <c r="MAG68" s="329"/>
      <c r="MAH68" s="124"/>
      <c r="MAI68" s="122"/>
      <c r="MAJ68" s="123"/>
      <c r="MAK68" s="122"/>
      <c r="MAL68" s="123"/>
      <c r="MAM68" s="122"/>
      <c r="MAN68" s="123"/>
      <c r="MAO68" s="122"/>
      <c r="MAP68" s="123"/>
      <c r="MAQ68" s="122"/>
      <c r="MAR68" s="123"/>
      <c r="MAS68" s="125"/>
      <c r="MAT68" s="328"/>
      <c r="MAU68" s="329"/>
      <c r="MAV68" s="124"/>
      <c r="MAW68" s="122"/>
      <c r="MAX68" s="123"/>
      <c r="MAY68" s="122"/>
      <c r="MAZ68" s="123"/>
      <c r="MBA68" s="122"/>
      <c r="MBB68" s="123"/>
      <c r="MBC68" s="122"/>
      <c r="MBD68" s="123"/>
      <c r="MBE68" s="122"/>
      <c r="MBF68" s="123"/>
      <c r="MBG68" s="125"/>
      <c r="MBH68" s="328"/>
      <c r="MBI68" s="329"/>
      <c r="MBJ68" s="124"/>
      <c r="MBK68" s="122"/>
      <c r="MBL68" s="123"/>
      <c r="MBM68" s="122"/>
      <c r="MBN68" s="123"/>
      <c r="MBO68" s="122"/>
      <c r="MBP68" s="123"/>
      <c r="MBQ68" s="122"/>
      <c r="MBR68" s="123"/>
      <c r="MBS68" s="122"/>
      <c r="MBT68" s="123"/>
      <c r="MBU68" s="125"/>
      <c r="MBV68" s="328"/>
      <c r="MBW68" s="329"/>
      <c r="MBX68" s="124"/>
      <c r="MBY68" s="122"/>
      <c r="MBZ68" s="123"/>
      <c r="MCA68" s="122"/>
      <c r="MCB68" s="123"/>
      <c r="MCC68" s="122"/>
      <c r="MCD68" s="123"/>
      <c r="MCE68" s="122"/>
      <c r="MCF68" s="123"/>
      <c r="MCG68" s="122"/>
      <c r="MCH68" s="123"/>
      <c r="MCI68" s="125"/>
      <c r="MCJ68" s="328"/>
      <c r="MCK68" s="329"/>
      <c r="MCL68" s="124"/>
      <c r="MCM68" s="122"/>
      <c r="MCN68" s="123"/>
      <c r="MCO68" s="122"/>
      <c r="MCP68" s="123"/>
      <c r="MCQ68" s="122"/>
      <c r="MCR68" s="123"/>
      <c r="MCS68" s="122"/>
      <c r="MCT68" s="123"/>
      <c r="MCU68" s="122"/>
      <c r="MCV68" s="123"/>
      <c r="MCW68" s="125"/>
      <c r="MCX68" s="328"/>
      <c r="MCY68" s="329"/>
      <c r="MCZ68" s="124"/>
      <c r="MDA68" s="122"/>
      <c r="MDB68" s="123"/>
      <c r="MDC68" s="122"/>
      <c r="MDD68" s="123"/>
      <c r="MDE68" s="122"/>
      <c r="MDF68" s="123"/>
      <c r="MDG68" s="122"/>
      <c r="MDH68" s="123"/>
      <c r="MDI68" s="122"/>
      <c r="MDJ68" s="123"/>
      <c r="MDK68" s="125"/>
      <c r="MDL68" s="328"/>
      <c r="MDM68" s="329"/>
      <c r="MDN68" s="124"/>
      <c r="MDO68" s="122"/>
      <c r="MDP68" s="123"/>
      <c r="MDQ68" s="122"/>
      <c r="MDR68" s="123"/>
      <c r="MDS68" s="122"/>
      <c r="MDT68" s="123"/>
      <c r="MDU68" s="122"/>
      <c r="MDV68" s="123"/>
      <c r="MDW68" s="122"/>
      <c r="MDX68" s="123"/>
      <c r="MDY68" s="125"/>
      <c r="MDZ68" s="328"/>
      <c r="MEA68" s="329"/>
      <c r="MEB68" s="124"/>
      <c r="MEC68" s="122"/>
      <c r="MED68" s="123"/>
      <c r="MEE68" s="122"/>
      <c r="MEF68" s="123"/>
      <c r="MEG68" s="122"/>
      <c r="MEH68" s="123"/>
      <c r="MEI68" s="122"/>
      <c r="MEJ68" s="123"/>
      <c r="MEK68" s="122"/>
      <c r="MEL68" s="123"/>
      <c r="MEM68" s="125"/>
      <c r="MEN68" s="328"/>
      <c r="MEO68" s="329"/>
      <c r="MEP68" s="124"/>
      <c r="MEQ68" s="122"/>
      <c r="MER68" s="123"/>
      <c r="MES68" s="122"/>
      <c r="MET68" s="123"/>
      <c r="MEU68" s="122"/>
      <c r="MEV68" s="123"/>
      <c r="MEW68" s="122"/>
      <c r="MEX68" s="123"/>
      <c r="MEY68" s="122"/>
      <c r="MEZ68" s="123"/>
      <c r="MFA68" s="125"/>
      <c r="MFB68" s="328"/>
      <c r="MFC68" s="329"/>
      <c r="MFD68" s="124"/>
      <c r="MFE68" s="122"/>
      <c r="MFF68" s="123"/>
      <c r="MFG68" s="122"/>
      <c r="MFH68" s="123"/>
      <c r="MFI68" s="122"/>
      <c r="MFJ68" s="123"/>
      <c r="MFK68" s="122"/>
      <c r="MFL68" s="123"/>
      <c r="MFM68" s="122"/>
      <c r="MFN68" s="123"/>
      <c r="MFO68" s="125"/>
      <c r="MFP68" s="328"/>
      <c r="MFQ68" s="329"/>
      <c r="MFR68" s="124"/>
      <c r="MFS68" s="122"/>
      <c r="MFT68" s="123"/>
      <c r="MFU68" s="122"/>
      <c r="MFV68" s="123"/>
      <c r="MFW68" s="122"/>
      <c r="MFX68" s="123"/>
      <c r="MFY68" s="122"/>
      <c r="MFZ68" s="123"/>
      <c r="MGA68" s="122"/>
      <c r="MGB68" s="123"/>
      <c r="MGC68" s="125"/>
      <c r="MGD68" s="328"/>
      <c r="MGE68" s="329"/>
      <c r="MGF68" s="124"/>
      <c r="MGG68" s="122"/>
      <c r="MGH68" s="123"/>
      <c r="MGI68" s="122"/>
      <c r="MGJ68" s="123"/>
      <c r="MGK68" s="122"/>
      <c r="MGL68" s="123"/>
      <c r="MGM68" s="122"/>
      <c r="MGN68" s="123"/>
      <c r="MGO68" s="122"/>
      <c r="MGP68" s="123"/>
      <c r="MGQ68" s="125"/>
      <c r="MGR68" s="328"/>
      <c r="MGS68" s="329"/>
      <c r="MGT68" s="124"/>
      <c r="MGU68" s="122"/>
      <c r="MGV68" s="123"/>
      <c r="MGW68" s="122"/>
      <c r="MGX68" s="123"/>
      <c r="MGY68" s="122"/>
      <c r="MGZ68" s="123"/>
      <c r="MHA68" s="122"/>
      <c r="MHB68" s="123"/>
      <c r="MHC68" s="122"/>
      <c r="MHD68" s="123"/>
      <c r="MHE68" s="125"/>
      <c r="MHF68" s="328"/>
      <c r="MHG68" s="329"/>
      <c r="MHH68" s="124"/>
      <c r="MHI68" s="122"/>
      <c r="MHJ68" s="123"/>
      <c r="MHK68" s="122"/>
      <c r="MHL68" s="123"/>
      <c r="MHM68" s="122"/>
      <c r="MHN68" s="123"/>
      <c r="MHO68" s="122"/>
      <c r="MHP68" s="123"/>
      <c r="MHQ68" s="122"/>
      <c r="MHR68" s="123"/>
      <c r="MHS68" s="125"/>
      <c r="MHT68" s="328"/>
      <c r="MHU68" s="329"/>
      <c r="MHV68" s="124"/>
      <c r="MHW68" s="122"/>
      <c r="MHX68" s="123"/>
      <c r="MHY68" s="122"/>
      <c r="MHZ68" s="123"/>
      <c r="MIA68" s="122"/>
      <c r="MIB68" s="123"/>
      <c r="MIC68" s="122"/>
      <c r="MID68" s="123"/>
      <c r="MIE68" s="122"/>
      <c r="MIF68" s="123"/>
      <c r="MIG68" s="125"/>
      <c r="MIH68" s="328"/>
      <c r="MII68" s="329"/>
      <c r="MIJ68" s="124"/>
      <c r="MIK68" s="122"/>
      <c r="MIL68" s="123"/>
      <c r="MIM68" s="122"/>
      <c r="MIN68" s="123"/>
      <c r="MIO68" s="122"/>
      <c r="MIP68" s="123"/>
      <c r="MIQ68" s="122"/>
      <c r="MIR68" s="123"/>
      <c r="MIS68" s="122"/>
      <c r="MIT68" s="123"/>
      <c r="MIU68" s="125"/>
      <c r="MIV68" s="328"/>
      <c r="MIW68" s="329"/>
      <c r="MIX68" s="124"/>
      <c r="MIY68" s="122"/>
      <c r="MIZ68" s="123"/>
      <c r="MJA68" s="122"/>
      <c r="MJB68" s="123"/>
      <c r="MJC68" s="122"/>
      <c r="MJD68" s="123"/>
      <c r="MJE68" s="122"/>
      <c r="MJF68" s="123"/>
      <c r="MJG68" s="122"/>
      <c r="MJH68" s="123"/>
      <c r="MJI68" s="125"/>
      <c r="MJJ68" s="328"/>
      <c r="MJK68" s="329"/>
      <c r="MJL68" s="124"/>
      <c r="MJM68" s="122"/>
      <c r="MJN68" s="123"/>
      <c r="MJO68" s="122"/>
      <c r="MJP68" s="123"/>
      <c r="MJQ68" s="122"/>
      <c r="MJR68" s="123"/>
      <c r="MJS68" s="122"/>
      <c r="MJT68" s="123"/>
      <c r="MJU68" s="122"/>
      <c r="MJV68" s="123"/>
      <c r="MJW68" s="125"/>
      <c r="MJX68" s="328"/>
      <c r="MJY68" s="329"/>
      <c r="MJZ68" s="124"/>
      <c r="MKA68" s="122"/>
      <c r="MKB68" s="123"/>
      <c r="MKC68" s="122"/>
      <c r="MKD68" s="123"/>
      <c r="MKE68" s="122"/>
      <c r="MKF68" s="123"/>
      <c r="MKG68" s="122"/>
      <c r="MKH68" s="123"/>
      <c r="MKI68" s="122"/>
      <c r="MKJ68" s="123"/>
      <c r="MKK68" s="125"/>
      <c r="MKL68" s="328"/>
      <c r="MKM68" s="329"/>
      <c r="MKN68" s="124"/>
      <c r="MKO68" s="122"/>
      <c r="MKP68" s="123"/>
      <c r="MKQ68" s="122"/>
      <c r="MKR68" s="123"/>
      <c r="MKS68" s="122"/>
      <c r="MKT68" s="123"/>
      <c r="MKU68" s="122"/>
      <c r="MKV68" s="123"/>
      <c r="MKW68" s="122"/>
      <c r="MKX68" s="123"/>
      <c r="MKY68" s="125"/>
      <c r="MKZ68" s="328"/>
      <c r="MLA68" s="329"/>
      <c r="MLB68" s="124"/>
      <c r="MLC68" s="122"/>
      <c r="MLD68" s="123"/>
      <c r="MLE68" s="122"/>
      <c r="MLF68" s="123"/>
      <c r="MLG68" s="122"/>
      <c r="MLH68" s="123"/>
      <c r="MLI68" s="122"/>
      <c r="MLJ68" s="123"/>
      <c r="MLK68" s="122"/>
      <c r="MLL68" s="123"/>
      <c r="MLM68" s="125"/>
      <c r="MLN68" s="328"/>
      <c r="MLO68" s="329"/>
      <c r="MLP68" s="124"/>
      <c r="MLQ68" s="122"/>
      <c r="MLR68" s="123"/>
      <c r="MLS68" s="122"/>
      <c r="MLT68" s="123"/>
      <c r="MLU68" s="122"/>
      <c r="MLV68" s="123"/>
      <c r="MLW68" s="122"/>
      <c r="MLX68" s="123"/>
      <c r="MLY68" s="122"/>
      <c r="MLZ68" s="123"/>
      <c r="MMA68" s="125"/>
      <c r="MMB68" s="328"/>
      <c r="MMC68" s="329"/>
      <c r="MMD68" s="124"/>
      <c r="MME68" s="122"/>
      <c r="MMF68" s="123"/>
      <c r="MMG68" s="122"/>
      <c r="MMH68" s="123"/>
      <c r="MMI68" s="122"/>
      <c r="MMJ68" s="123"/>
      <c r="MMK68" s="122"/>
      <c r="MML68" s="123"/>
      <c r="MMM68" s="122"/>
      <c r="MMN68" s="123"/>
      <c r="MMO68" s="125"/>
      <c r="MMP68" s="328"/>
      <c r="MMQ68" s="329"/>
      <c r="MMR68" s="124"/>
      <c r="MMS68" s="122"/>
      <c r="MMT68" s="123"/>
      <c r="MMU68" s="122"/>
      <c r="MMV68" s="123"/>
      <c r="MMW68" s="122"/>
      <c r="MMX68" s="123"/>
      <c r="MMY68" s="122"/>
      <c r="MMZ68" s="123"/>
      <c r="MNA68" s="122"/>
      <c r="MNB68" s="123"/>
      <c r="MNC68" s="125"/>
      <c r="MND68" s="328"/>
      <c r="MNE68" s="329"/>
      <c r="MNF68" s="124"/>
      <c r="MNG68" s="122"/>
      <c r="MNH68" s="123"/>
      <c r="MNI68" s="122"/>
      <c r="MNJ68" s="123"/>
      <c r="MNK68" s="122"/>
      <c r="MNL68" s="123"/>
      <c r="MNM68" s="122"/>
      <c r="MNN68" s="123"/>
      <c r="MNO68" s="122"/>
      <c r="MNP68" s="123"/>
      <c r="MNQ68" s="125"/>
      <c r="MNR68" s="328"/>
      <c r="MNS68" s="329"/>
      <c r="MNT68" s="124"/>
      <c r="MNU68" s="122"/>
      <c r="MNV68" s="123"/>
      <c r="MNW68" s="122"/>
      <c r="MNX68" s="123"/>
      <c r="MNY68" s="122"/>
      <c r="MNZ68" s="123"/>
      <c r="MOA68" s="122"/>
      <c r="MOB68" s="123"/>
      <c r="MOC68" s="122"/>
      <c r="MOD68" s="123"/>
      <c r="MOE68" s="125"/>
      <c r="MOF68" s="328"/>
      <c r="MOG68" s="329"/>
      <c r="MOH68" s="124"/>
      <c r="MOI68" s="122"/>
      <c r="MOJ68" s="123"/>
      <c r="MOK68" s="122"/>
      <c r="MOL68" s="123"/>
      <c r="MOM68" s="122"/>
      <c r="MON68" s="123"/>
      <c r="MOO68" s="122"/>
      <c r="MOP68" s="123"/>
      <c r="MOQ68" s="122"/>
      <c r="MOR68" s="123"/>
      <c r="MOS68" s="125"/>
      <c r="MOT68" s="328"/>
      <c r="MOU68" s="329"/>
      <c r="MOV68" s="124"/>
      <c r="MOW68" s="122"/>
      <c r="MOX68" s="123"/>
      <c r="MOY68" s="122"/>
      <c r="MOZ68" s="123"/>
      <c r="MPA68" s="122"/>
      <c r="MPB68" s="123"/>
      <c r="MPC68" s="122"/>
      <c r="MPD68" s="123"/>
      <c r="MPE68" s="122"/>
      <c r="MPF68" s="123"/>
      <c r="MPG68" s="125"/>
      <c r="MPH68" s="328"/>
      <c r="MPI68" s="329"/>
      <c r="MPJ68" s="124"/>
      <c r="MPK68" s="122"/>
      <c r="MPL68" s="123"/>
      <c r="MPM68" s="122"/>
      <c r="MPN68" s="123"/>
      <c r="MPO68" s="122"/>
      <c r="MPP68" s="123"/>
      <c r="MPQ68" s="122"/>
      <c r="MPR68" s="123"/>
      <c r="MPS68" s="122"/>
      <c r="MPT68" s="123"/>
      <c r="MPU68" s="125"/>
      <c r="MPV68" s="328"/>
      <c r="MPW68" s="329"/>
      <c r="MPX68" s="124"/>
      <c r="MPY68" s="122"/>
      <c r="MPZ68" s="123"/>
      <c r="MQA68" s="122"/>
      <c r="MQB68" s="123"/>
      <c r="MQC68" s="122"/>
      <c r="MQD68" s="123"/>
      <c r="MQE68" s="122"/>
      <c r="MQF68" s="123"/>
      <c r="MQG68" s="122"/>
      <c r="MQH68" s="123"/>
      <c r="MQI68" s="125"/>
      <c r="MQJ68" s="328"/>
      <c r="MQK68" s="329"/>
      <c r="MQL68" s="124"/>
      <c r="MQM68" s="122"/>
      <c r="MQN68" s="123"/>
      <c r="MQO68" s="122"/>
      <c r="MQP68" s="123"/>
      <c r="MQQ68" s="122"/>
      <c r="MQR68" s="123"/>
      <c r="MQS68" s="122"/>
      <c r="MQT68" s="123"/>
      <c r="MQU68" s="122"/>
      <c r="MQV68" s="123"/>
      <c r="MQW68" s="125"/>
      <c r="MQX68" s="328"/>
      <c r="MQY68" s="329"/>
      <c r="MQZ68" s="124"/>
      <c r="MRA68" s="122"/>
      <c r="MRB68" s="123"/>
      <c r="MRC68" s="122"/>
      <c r="MRD68" s="123"/>
      <c r="MRE68" s="122"/>
      <c r="MRF68" s="123"/>
      <c r="MRG68" s="122"/>
      <c r="MRH68" s="123"/>
      <c r="MRI68" s="122"/>
      <c r="MRJ68" s="123"/>
      <c r="MRK68" s="125"/>
      <c r="MRL68" s="328"/>
      <c r="MRM68" s="329"/>
      <c r="MRN68" s="124"/>
      <c r="MRO68" s="122"/>
      <c r="MRP68" s="123"/>
      <c r="MRQ68" s="122"/>
      <c r="MRR68" s="123"/>
      <c r="MRS68" s="122"/>
      <c r="MRT68" s="123"/>
      <c r="MRU68" s="122"/>
      <c r="MRV68" s="123"/>
      <c r="MRW68" s="122"/>
      <c r="MRX68" s="123"/>
      <c r="MRY68" s="125"/>
      <c r="MRZ68" s="328"/>
      <c r="MSA68" s="329"/>
      <c r="MSB68" s="124"/>
      <c r="MSC68" s="122"/>
      <c r="MSD68" s="123"/>
      <c r="MSE68" s="122"/>
      <c r="MSF68" s="123"/>
      <c r="MSG68" s="122"/>
      <c r="MSH68" s="123"/>
      <c r="MSI68" s="122"/>
      <c r="MSJ68" s="123"/>
      <c r="MSK68" s="122"/>
      <c r="MSL68" s="123"/>
      <c r="MSM68" s="125"/>
      <c r="MSN68" s="328"/>
      <c r="MSO68" s="329"/>
      <c r="MSP68" s="124"/>
      <c r="MSQ68" s="122"/>
      <c r="MSR68" s="123"/>
      <c r="MSS68" s="122"/>
      <c r="MST68" s="123"/>
      <c r="MSU68" s="122"/>
      <c r="MSV68" s="123"/>
      <c r="MSW68" s="122"/>
      <c r="MSX68" s="123"/>
      <c r="MSY68" s="122"/>
      <c r="MSZ68" s="123"/>
      <c r="MTA68" s="125"/>
      <c r="MTB68" s="328"/>
      <c r="MTC68" s="329"/>
      <c r="MTD68" s="124"/>
      <c r="MTE68" s="122"/>
      <c r="MTF68" s="123"/>
      <c r="MTG68" s="122"/>
      <c r="MTH68" s="123"/>
      <c r="MTI68" s="122"/>
      <c r="MTJ68" s="123"/>
      <c r="MTK68" s="122"/>
      <c r="MTL68" s="123"/>
      <c r="MTM68" s="122"/>
      <c r="MTN68" s="123"/>
      <c r="MTO68" s="125"/>
      <c r="MTP68" s="328"/>
      <c r="MTQ68" s="329"/>
      <c r="MTR68" s="124"/>
      <c r="MTS68" s="122"/>
      <c r="MTT68" s="123"/>
      <c r="MTU68" s="122"/>
      <c r="MTV68" s="123"/>
      <c r="MTW68" s="122"/>
      <c r="MTX68" s="123"/>
      <c r="MTY68" s="122"/>
      <c r="MTZ68" s="123"/>
      <c r="MUA68" s="122"/>
      <c r="MUB68" s="123"/>
      <c r="MUC68" s="125"/>
      <c r="MUD68" s="328"/>
      <c r="MUE68" s="329"/>
      <c r="MUF68" s="124"/>
      <c r="MUG68" s="122"/>
      <c r="MUH68" s="123"/>
      <c r="MUI68" s="122"/>
      <c r="MUJ68" s="123"/>
      <c r="MUK68" s="122"/>
      <c r="MUL68" s="123"/>
      <c r="MUM68" s="122"/>
      <c r="MUN68" s="123"/>
      <c r="MUO68" s="122"/>
      <c r="MUP68" s="123"/>
      <c r="MUQ68" s="125"/>
      <c r="MUR68" s="328"/>
      <c r="MUS68" s="329"/>
      <c r="MUT68" s="124"/>
      <c r="MUU68" s="122"/>
      <c r="MUV68" s="123"/>
      <c r="MUW68" s="122"/>
      <c r="MUX68" s="123"/>
      <c r="MUY68" s="122"/>
      <c r="MUZ68" s="123"/>
      <c r="MVA68" s="122"/>
      <c r="MVB68" s="123"/>
      <c r="MVC68" s="122"/>
      <c r="MVD68" s="123"/>
      <c r="MVE68" s="125"/>
      <c r="MVF68" s="328"/>
      <c r="MVG68" s="329"/>
      <c r="MVH68" s="124"/>
      <c r="MVI68" s="122"/>
      <c r="MVJ68" s="123"/>
      <c r="MVK68" s="122"/>
      <c r="MVL68" s="123"/>
      <c r="MVM68" s="122"/>
      <c r="MVN68" s="123"/>
      <c r="MVO68" s="122"/>
      <c r="MVP68" s="123"/>
      <c r="MVQ68" s="122"/>
      <c r="MVR68" s="123"/>
      <c r="MVS68" s="125"/>
      <c r="MVT68" s="328"/>
      <c r="MVU68" s="329"/>
      <c r="MVV68" s="124"/>
      <c r="MVW68" s="122"/>
      <c r="MVX68" s="123"/>
      <c r="MVY68" s="122"/>
      <c r="MVZ68" s="123"/>
      <c r="MWA68" s="122"/>
      <c r="MWB68" s="123"/>
      <c r="MWC68" s="122"/>
      <c r="MWD68" s="123"/>
      <c r="MWE68" s="122"/>
      <c r="MWF68" s="123"/>
      <c r="MWG68" s="125"/>
      <c r="MWH68" s="328"/>
      <c r="MWI68" s="329"/>
      <c r="MWJ68" s="124"/>
      <c r="MWK68" s="122"/>
      <c r="MWL68" s="123"/>
      <c r="MWM68" s="122"/>
      <c r="MWN68" s="123"/>
      <c r="MWO68" s="122"/>
      <c r="MWP68" s="123"/>
      <c r="MWQ68" s="122"/>
      <c r="MWR68" s="123"/>
      <c r="MWS68" s="122"/>
      <c r="MWT68" s="123"/>
      <c r="MWU68" s="125"/>
      <c r="MWV68" s="328"/>
      <c r="MWW68" s="329"/>
      <c r="MWX68" s="124"/>
      <c r="MWY68" s="122"/>
      <c r="MWZ68" s="123"/>
      <c r="MXA68" s="122"/>
      <c r="MXB68" s="123"/>
      <c r="MXC68" s="122"/>
      <c r="MXD68" s="123"/>
      <c r="MXE68" s="122"/>
      <c r="MXF68" s="123"/>
      <c r="MXG68" s="122"/>
      <c r="MXH68" s="123"/>
      <c r="MXI68" s="125"/>
      <c r="MXJ68" s="328"/>
      <c r="MXK68" s="329"/>
      <c r="MXL68" s="124"/>
      <c r="MXM68" s="122"/>
      <c r="MXN68" s="123"/>
      <c r="MXO68" s="122"/>
      <c r="MXP68" s="123"/>
      <c r="MXQ68" s="122"/>
      <c r="MXR68" s="123"/>
      <c r="MXS68" s="122"/>
      <c r="MXT68" s="123"/>
      <c r="MXU68" s="122"/>
      <c r="MXV68" s="123"/>
      <c r="MXW68" s="125"/>
      <c r="MXX68" s="328"/>
      <c r="MXY68" s="329"/>
      <c r="MXZ68" s="124"/>
      <c r="MYA68" s="122"/>
      <c r="MYB68" s="123"/>
      <c r="MYC68" s="122"/>
      <c r="MYD68" s="123"/>
      <c r="MYE68" s="122"/>
      <c r="MYF68" s="123"/>
      <c r="MYG68" s="122"/>
      <c r="MYH68" s="123"/>
      <c r="MYI68" s="122"/>
      <c r="MYJ68" s="123"/>
      <c r="MYK68" s="125"/>
      <c r="MYL68" s="328"/>
      <c r="MYM68" s="329"/>
      <c r="MYN68" s="124"/>
      <c r="MYO68" s="122"/>
      <c r="MYP68" s="123"/>
      <c r="MYQ68" s="122"/>
      <c r="MYR68" s="123"/>
      <c r="MYS68" s="122"/>
      <c r="MYT68" s="123"/>
      <c r="MYU68" s="122"/>
      <c r="MYV68" s="123"/>
      <c r="MYW68" s="122"/>
      <c r="MYX68" s="123"/>
      <c r="MYY68" s="125"/>
      <c r="MYZ68" s="328"/>
      <c r="MZA68" s="329"/>
      <c r="MZB68" s="124"/>
      <c r="MZC68" s="122"/>
      <c r="MZD68" s="123"/>
      <c r="MZE68" s="122"/>
      <c r="MZF68" s="123"/>
      <c r="MZG68" s="122"/>
      <c r="MZH68" s="123"/>
      <c r="MZI68" s="122"/>
      <c r="MZJ68" s="123"/>
      <c r="MZK68" s="122"/>
      <c r="MZL68" s="123"/>
      <c r="MZM68" s="125"/>
      <c r="MZN68" s="328"/>
      <c r="MZO68" s="329"/>
      <c r="MZP68" s="124"/>
      <c r="MZQ68" s="122"/>
      <c r="MZR68" s="123"/>
      <c r="MZS68" s="122"/>
      <c r="MZT68" s="123"/>
      <c r="MZU68" s="122"/>
      <c r="MZV68" s="123"/>
      <c r="MZW68" s="122"/>
      <c r="MZX68" s="123"/>
      <c r="MZY68" s="122"/>
      <c r="MZZ68" s="123"/>
      <c r="NAA68" s="125"/>
      <c r="NAB68" s="328"/>
      <c r="NAC68" s="329"/>
      <c r="NAD68" s="124"/>
      <c r="NAE68" s="122"/>
      <c r="NAF68" s="123"/>
      <c r="NAG68" s="122"/>
      <c r="NAH68" s="123"/>
      <c r="NAI68" s="122"/>
      <c r="NAJ68" s="123"/>
      <c r="NAK68" s="122"/>
      <c r="NAL68" s="123"/>
      <c r="NAM68" s="122"/>
      <c r="NAN68" s="123"/>
      <c r="NAO68" s="125"/>
      <c r="NAP68" s="328"/>
      <c r="NAQ68" s="329"/>
      <c r="NAR68" s="124"/>
      <c r="NAS68" s="122"/>
      <c r="NAT68" s="123"/>
      <c r="NAU68" s="122"/>
      <c r="NAV68" s="123"/>
      <c r="NAW68" s="122"/>
      <c r="NAX68" s="123"/>
      <c r="NAY68" s="122"/>
      <c r="NAZ68" s="123"/>
      <c r="NBA68" s="122"/>
      <c r="NBB68" s="123"/>
      <c r="NBC68" s="125"/>
      <c r="NBD68" s="328"/>
      <c r="NBE68" s="329"/>
      <c r="NBF68" s="124"/>
      <c r="NBG68" s="122"/>
      <c r="NBH68" s="123"/>
      <c r="NBI68" s="122"/>
      <c r="NBJ68" s="123"/>
      <c r="NBK68" s="122"/>
      <c r="NBL68" s="123"/>
      <c r="NBM68" s="122"/>
      <c r="NBN68" s="123"/>
      <c r="NBO68" s="122"/>
      <c r="NBP68" s="123"/>
      <c r="NBQ68" s="125"/>
      <c r="NBR68" s="328"/>
      <c r="NBS68" s="329"/>
      <c r="NBT68" s="124"/>
      <c r="NBU68" s="122"/>
      <c r="NBV68" s="123"/>
      <c r="NBW68" s="122"/>
      <c r="NBX68" s="123"/>
      <c r="NBY68" s="122"/>
      <c r="NBZ68" s="123"/>
      <c r="NCA68" s="122"/>
      <c r="NCB68" s="123"/>
      <c r="NCC68" s="122"/>
      <c r="NCD68" s="123"/>
      <c r="NCE68" s="125"/>
      <c r="NCF68" s="328"/>
      <c r="NCG68" s="329"/>
      <c r="NCH68" s="124"/>
      <c r="NCI68" s="122"/>
      <c r="NCJ68" s="123"/>
      <c r="NCK68" s="122"/>
      <c r="NCL68" s="123"/>
      <c r="NCM68" s="122"/>
      <c r="NCN68" s="123"/>
      <c r="NCO68" s="122"/>
      <c r="NCP68" s="123"/>
      <c r="NCQ68" s="122"/>
      <c r="NCR68" s="123"/>
      <c r="NCS68" s="125"/>
      <c r="NCT68" s="328"/>
      <c r="NCU68" s="329"/>
      <c r="NCV68" s="124"/>
      <c r="NCW68" s="122"/>
      <c r="NCX68" s="123"/>
      <c r="NCY68" s="122"/>
      <c r="NCZ68" s="123"/>
      <c r="NDA68" s="122"/>
      <c r="NDB68" s="123"/>
      <c r="NDC68" s="122"/>
      <c r="NDD68" s="123"/>
      <c r="NDE68" s="122"/>
      <c r="NDF68" s="123"/>
      <c r="NDG68" s="125"/>
      <c r="NDH68" s="328"/>
      <c r="NDI68" s="329"/>
      <c r="NDJ68" s="124"/>
      <c r="NDK68" s="122"/>
      <c r="NDL68" s="123"/>
      <c r="NDM68" s="122"/>
      <c r="NDN68" s="123"/>
      <c r="NDO68" s="122"/>
      <c r="NDP68" s="123"/>
      <c r="NDQ68" s="122"/>
      <c r="NDR68" s="123"/>
      <c r="NDS68" s="122"/>
      <c r="NDT68" s="123"/>
      <c r="NDU68" s="125"/>
      <c r="NDV68" s="328"/>
      <c r="NDW68" s="329"/>
      <c r="NDX68" s="124"/>
      <c r="NDY68" s="122"/>
      <c r="NDZ68" s="123"/>
      <c r="NEA68" s="122"/>
      <c r="NEB68" s="123"/>
      <c r="NEC68" s="122"/>
      <c r="NED68" s="123"/>
      <c r="NEE68" s="122"/>
      <c r="NEF68" s="123"/>
      <c r="NEG68" s="122"/>
      <c r="NEH68" s="123"/>
      <c r="NEI68" s="125"/>
      <c r="NEJ68" s="328"/>
      <c r="NEK68" s="329"/>
      <c r="NEL68" s="124"/>
      <c r="NEM68" s="122"/>
      <c r="NEN68" s="123"/>
      <c r="NEO68" s="122"/>
      <c r="NEP68" s="123"/>
      <c r="NEQ68" s="122"/>
      <c r="NER68" s="123"/>
      <c r="NES68" s="122"/>
      <c r="NET68" s="123"/>
      <c r="NEU68" s="122"/>
      <c r="NEV68" s="123"/>
      <c r="NEW68" s="125"/>
      <c r="NEX68" s="328"/>
      <c r="NEY68" s="329"/>
      <c r="NEZ68" s="124"/>
      <c r="NFA68" s="122"/>
      <c r="NFB68" s="123"/>
      <c r="NFC68" s="122"/>
      <c r="NFD68" s="123"/>
      <c r="NFE68" s="122"/>
      <c r="NFF68" s="123"/>
      <c r="NFG68" s="122"/>
      <c r="NFH68" s="123"/>
      <c r="NFI68" s="122"/>
      <c r="NFJ68" s="123"/>
      <c r="NFK68" s="125"/>
      <c r="NFL68" s="328"/>
      <c r="NFM68" s="329"/>
      <c r="NFN68" s="124"/>
      <c r="NFO68" s="122"/>
      <c r="NFP68" s="123"/>
      <c r="NFQ68" s="122"/>
      <c r="NFR68" s="123"/>
      <c r="NFS68" s="122"/>
      <c r="NFT68" s="123"/>
      <c r="NFU68" s="122"/>
      <c r="NFV68" s="123"/>
      <c r="NFW68" s="122"/>
      <c r="NFX68" s="123"/>
      <c r="NFY68" s="125"/>
      <c r="NFZ68" s="328"/>
      <c r="NGA68" s="329"/>
      <c r="NGB68" s="124"/>
      <c r="NGC68" s="122"/>
      <c r="NGD68" s="123"/>
      <c r="NGE68" s="122"/>
      <c r="NGF68" s="123"/>
      <c r="NGG68" s="122"/>
      <c r="NGH68" s="123"/>
      <c r="NGI68" s="122"/>
      <c r="NGJ68" s="123"/>
      <c r="NGK68" s="122"/>
      <c r="NGL68" s="123"/>
      <c r="NGM68" s="125"/>
      <c r="NGN68" s="328"/>
      <c r="NGO68" s="329"/>
      <c r="NGP68" s="124"/>
      <c r="NGQ68" s="122"/>
      <c r="NGR68" s="123"/>
      <c r="NGS68" s="122"/>
      <c r="NGT68" s="123"/>
      <c r="NGU68" s="122"/>
      <c r="NGV68" s="123"/>
      <c r="NGW68" s="122"/>
      <c r="NGX68" s="123"/>
      <c r="NGY68" s="122"/>
      <c r="NGZ68" s="123"/>
      <c r="NHA68" s="125"/>
      <c r="NHB68" s="328"/>
      <c r="NHC68" s="329"/>
      <c r="NHD68" s="124"/>
      <c r="NHE68" s="122"/>
      <c r="NHF68" s="123"/>
      <c r="NHG68" s="122"/>
      <c r="NHH68" s="123"/>
      <c r="NHI68" s="122"/>
      <c r="NHJ68" s="123"/>
      <c r="NHK68" s="122"/>
      <c r="NHL68" s="123"/>
      <c r="NHM68" s="122"/>
      <c r="NHN68" s="123"/>
      <c r="NHO68" s="125"/>
      <c r="NHP68" s="328"/>
      <c r="NHQ68" s="329"/>
      <c r="NHR68" s="124"/>
      <c r="NHS68" s="122"/>
      <c r="NHT68" s="123"/>
      <c r="NHU68" s="122"/>
      <c r="NHV68" s="123"/>
      <c r="NHW68" s="122"/>
      <c r="NHX68" s="123"/>
      <c r="NHY68" s="122"/>
      <c r="NHZ68" s="123"/>
      <c r="NIA68" s="122"/>
      <c r="NIB68" s="123"/>
      <c r="NIC68" s="125"/>
      <c r="NID68" s="328"/>
      <c r="NIE68" s="329"/>
      <c r="NIF68" s="124"/>
      <c r="NIG68" s="122"/>
      <c r="NIH68" s="123"/>
      <c r="NII68" s="122"/>
      <c r="NIJ68" s="123"/>
      <c r="NIK68" s="122"/>
      <c r="NIL68" s="123"/>
      <c r="NIM68" s="122"/>
      <c r="NIN68" s="123"/>
      <c r="NIO68" s="122"/>
      <c r="NIP68" s="123"/>
      <c r="NIQ68" s="125"/>
      <c r="NIR68" s="328"/>
      <c r="NIS68" s="329"/>
      <c r="NIT68" s="124"/>
      <c r="NIU68" s="122"/>
      <c r="NIV68" s="123"/>
      <c r="NIW68" s="122"/>
      <c r="NIX68" s="123"/>
      <c r="NIY68" s="122"/>
      <c r="NIZ68" s="123"/>
      <c r="NJA68" s="122"/>
      <c r="NJB68" s="123"/>
      <c r="NJC68" s="122"/>
      <c r="NJD68" s="123"/>
      <c r="NJE68" s="125"/>
      <c r="NJF68" s="328"/>
      <c r="NJG68" s="329"/>
      <c r="NJH68" s="124"/>
      <c r="NJI68" s="122"/>
      <c r="NJJ68" s="123"/>
      <c r="NJK68" s="122"/>
      <c r="NJL68" s="123"/>
      <c r="NJM68" s="122"/>
      <c r="NJN68" s="123"/>
      <c r="NJO68" s="122"/>
      <c r="NJP68" s="123"/>
      <c r="NJQ68" s="122"/>
      <c r="NJR68" s="123"/>
      <c r="NJS68" s="125"/>
      <c r="NJT68" s="328"/>
      <c r="NJU68" s="329"/>
      <c r="NJV68" s="124"/>
      <c r="NJW68" s="122"/>
      <c r="NJX68" s="123"/>
      <c r="NJY68" s="122"/>
      <c r="NJZ68" s="123"/>
      <c r="NKA68" s="122"/>
      <c r="NKB68" s="123"/>
      <c r="NKC68" s="122"/>
      <c r="NKD68" s="123"/>
      <c r="NKE68" s="122"/>
      <c r="NKF68" s="123"/>
      <c r="NKG68" s="125"/>
      <c r="NKH68" s="328"/>
      <c r="NKI68" s="329"/>
      <c r="NKJ68" s="124"/>
      <c r="NKK68" s="122"/>
      <c r="NKL68" s="123"/>
      <c r="NKM68" s="122"/>
      <c r="NKN68" s="123"/>
      <c r="NKO68" s="122"/>
      <c r="NKP68" s="123"/>
      <c r="NKQ68" s="122"/>
      <c r="NKR68" s="123"/>
      <c r="NKS68" s="122"/>
      <c r="NKT68" s="123"/>
      <c r="NKU68" s="125"/>
      <c r="NKV68" s="328"/>
      <c r="NKW68" s="329"/>
      <c r="NKX68" s="124"/>
      <c r="NKY68" s="122"/>
      <c r="NKZ68" s="123"/>
      <c r="NLA68" s="122"/>
      <c r="NLB68" s="123"/>
      <c r="NLC68" s="122"/>
      <c r="NLD68" s="123"/>
      <c r="NLE68" s="122"/>
      <c r="NLF68" s="123"/>
      <c r="NLG68" s="122"/>
      <c r="NLH68" s="123"/>
      <c r="NLI68" s="125"/>
      <c r="NLJ68" s="328"/>
      <c r="NLK68" s="329"/>
      <c r="NLL68" s="124"/>
      <c r="NLM68" s="122"/>
      <c r="NLN68" s="123"/>
      <c r="NLO68" s="122"/>
      <c r="NLP68" s="123"/>
      <c r="NLQ68" s="122"/>
      <c r="NLR68" s="123"/>
      <c r="NLS68" s="122"/>
      <c r="NLT68" s="123"/>
      <c r="NLU68" s="122"/>
      <c r="NLV68" s="123"/>
      <c r="NLW68" s="125"/>
      <c r="NLX68" s="328"/>
      <c r="NLY68" s="329"/>
      <c r="NLZ68" s="124"/>
      <c r="NMA68" s="122"/>
      <c r="NMB68" s="123"/>
      <c r="NMC68" s="122"/>
      <c r="NMD68" s="123"/>
      <c r="NME68" s="122"/>
      <c r="NMF68" s="123"/>
      <c r="NMG68" s="122"/>
      <c r="NMH68" s="123"/>
      <c r="NMI68" s="122"/>
      <c r="NMJ68" s="123"/>
      <c r="NMK68" s="125"/>
      <c r="NML68" s="328"/>
      <c r="NMM68" s="329"/>
      <c r="NMN68" s="124"/>
      <c r="NMO68" s="122"/>
      <c r="NMP68" s="123"/>
      <c r="NMQ68" s="122"/>
      <c r="NMR68" s="123"/>
      <c r="NMS68" s="122"/>
      <c r="NMT68" s="123"/>
      <c r="NMU68" s="122"/>
      <c r="NMV68" s="123"/>
      <c r="NMW68" s="122"/>
      <c r="NMX68" s="123"/>
      <c r="NMY68" s="125"/>
      <c r="NMZ68" s="328"/>
      <c r="NNA68" s="329"/>
      <c r="NNB68" s="124"/>
      <c r="NNC68" s="122"/>
      <c r="NND68" s="123"/>
      <c r="NNE68" s="122"/>
      <c r="NNF68" s="123"/>
      <c r="NNG68" s="122"/>
      <c r="NNH68" s="123"/>
      <c r="NNI68" s="122"/>
      <c r="NNJ68" s="123"/>
      <c r="NNK68" s="122"/>
      <c r="NNL68" s="123"/>
      <c r="NNM68" s="125"/>
      <c r="NNN68" s="328"/>
      <c r="NNO68" s="329"/>
      <c r="NNP68" s="124"/>
      <c r="NNQ68" s="122"/>
      <c r="NNR68" s="123"/>
      <c r="NNS68" s="122"/>
      <c r="NNT68" s="123"/>
      <c r="NNU68" s="122"/>
      <c r="NNV68" s="123"/>
      <c r="NNW68" s="122"/>
      <c r="NNX68" s="123"/>
      <c r="NNY68" s="122"/>
      <c r="NNZ68" s="123"/>
      <c r="NOA68" s="125"/>
      <c r="NOB68" s="328"/>
      <c r="NOC68" s="329"/>
      <c r="NOD68" s="124"/>
      <c r="NOE68" s="122"/>
      <c r="NOF68" s="123"/>
      <c r="NOG68" s="122"/>
      <c r="NOH68" s="123"/>
      <c r="NOI68" s="122"/>
      <c r="NOJ68" s="123"/>
      <c r="NOK68" s="122"/>
      <c r="NOL68" s="123"/>
      <c r="NOM68" s="122"/>
      <c r="NON68" s="123"/>
      <c r="NOO68" s="125"/>
      <c r="NOP68" s="328"/>
      <c r="NOQ68" s="329"/>
      <c r="NOR68" s="124"/>
      <c r="NOS68" s="122"/>
      <c r="NOT68" s="123"/>
      <c r="NOU68" s="122"/>
      <c r="NOV68" s="123"/>
      <c r="NOW68" s="122"/>
      <c r="NOX68" s="123"/>
      <c r="NOY68" s="122"/>
      <c r="NOZ68" s="123"/>
      <c r="NPA68" s="122"/>
      <c r="NPB68" s="123"/>
      <c r="NPC68" s="125"/>
      <c r="NPD68" s="328"/>
      <c r="NPE68" s="329"/>
      <c r="NPF68" s="124"/>
      <c r="NPG68" s="122"/>
      <c r="NPH68" s="123"/>
      <c r="NPI68" s="122"/>
      <c r="NPJ68" s="123"/>
      <c r="NPK68" s="122"/>
      <c r="NPL68" s="123"/>
      <c r="NPM68" s="122"/>
      <c r="NPN68" s="123"/>
      <c r="NPO68" s="122"/>
      <c r="NPP68" s="123"/>
      <c r="NPQ68" s="125"/>
      <c r="NPR68" s="328"/>
      <c r="NPS68" s="329"/>
      <c r="NPT68" s="124"/>
      <c r="NPU68" s="122"/>
      <c r="NPV68" s="123"/>
      <c r="NPW68" s="122"/>
      <c r="NPX68" s="123"/>
      <c r="NPY68" s="122"/>
      <c r="NPZ68" s="123"/>
      <c r="NQA68" s="122"/>
      <c r="NQB68" s="123"/>
      <c r="NQC68" s="122"/>
      <c r="NQD68" s="123"/>
      <c r="NQE68" s="125"/>
      <c r="NQF68" s="328"/>
      <c r="NQG68" s="329"/>
      <c r="NQH68" s="124"/>
      <c r="NQI68" s="122"/>
      <c r="NQJ68" s="123"/>
      <c r="NQK68" s="122"/>
      <c r="NQL68" s="123"/>
      <c r="NQM68" s="122"/>
      <c r="NQN68" s="123"/>
      <c r="NQO68" s="122"/>
      <c r="NQP68" s="123"/>
      <c r="NQQ68" s="122"/>
      <c r="NQR68" s="123"/>
      <c r="NQS68" s="125"/>
      <c r="NQT68" s="328"/>
      <c r="NQU68" s="329"/>
      <c r="NQV68" s="124"/>
      <c r="NQW68" s="122"/>
      <c r="NQX68" s="123"/>
      <c r="NQY68" s="122"/>
      <c r="NQZ68" s="123"/>
      <c r="NRA68" s="122"/>
      <c r="NRB68" s="123"/>
      <c r="NRC68" s="122"/>
      <c r="NRD68" s="123"/>
      <c r="NRE68" s="122"/>
      <c r="NRF68" s="123"/>
      <c r="NRG68" s="125"/>
      <c r="NRH68" s="328"/>
      <c r="NRI68" s="329"/>
      <c r="NRJ68" s="124"/>
      <c r="NRK68" s="122"/>
      <c r="NRL68" s="123"/>
      <c r="NRM68" s="122"/>
      <c r="NRN68" s="123"/>
      <c r="NRO68" s="122"/>
      <c r="NRP68" s="123"/>
      <c r="NRQ68" s="122"/>
      <c r="NRR68" s="123"/>
      <c r="NRS68" s="122"/>
      <c r="NRT68" s="123"/>
      <c r="NRU68" s="125"/>
      <c r="NRV68" s="328"/>
      <c r="NRW68" s="329"/>
      <c r="NRX68" s="124"/>
      <c r="NRY68" s="122"/>
      <c r="NRZ68" s="123"/>
      <c r="NSA68" s="122"/>
      <c r="NSB68" s="123"/>
      <c r="NSC68" s="122"/>
      <c r="NSD68" s="123"/>
      <c r="NSE68" s="122"/>
      <c r="NSF68" s="123"/>
      <c r="NSG68" s="122"/>
      <c r="NSH68" s="123"/>
      <c r="NSI68" s="125"/>
      <c r="NSJ68" s="328"/>
      <c r="NSK68" s="329"/>
      <c r="NSL68" s="124"/>
      <c r="NSM68" s="122"/>
      <c r="NSN68" s="123"/>
      <c r="NSO68" s="122"/>
      <c r="NSP68" s="123"/>
      <c r="NSQ68" s="122"/>
      <c r="NSR68" s="123"/>
      <c r="NSS68" s="122"/>
      <c r="NST68" s="123"/>
      <c r="NSU68" s="122"/>
      <c r="NSV68" s="123"/>
      <c r="NSW68" s="125"/>
      <c r="NSX68" s="328"/>
      <c r="NSY68" s="329"/>
      <c r="NSZ68" s="124"/>
      <c r="NTA68" s="122"/>
      <c r="NTB68" s="123"/>
      <c r="NTC68" s="122"/>
      <c r="NTD68" s="123"/>
      <c r="NTE68" s="122"/>
      <c r="NTF68" s="123"/>
      <c r="NTG68" s="122"/>
      <c r="NTH68" s="123"/>
      <c r="NTI68" s="122"/>
      <c r="NTJ68" s="123"/>
      <c r="NTK68" s="125"/>
      <c r="NTL68" s="328"/>
      <c r="NTM68" s="329"/>
      <c r="NTN68" s="124"/>
      <c r="NTO68" s="122"/>
      <c r="NTP68" s="123"/>
      <c r="NTQ68" s="122"/>
      <c r="NTR68" s="123"/>
      <c r="NTS68" s="122"/>
      <c r="NTT68" s="123"/>
      <c r="NTU68" s="122"/>
      <c r="NTV68" s="123"/>
      <c r="NTW68" s="122"/>
      <c r="NTX68" s="123"/>
      <c r="NTY68" s="125"/>
      <c r="NTZ68" s="328"/>
      <c r="NUA68" s="329"/>
      <c r="NUB68" s="124"/>
      <c r="NUC68" s="122"/>
      <c r="NUD68" s="123"/>
      <c r="NUE68" s="122"/>
      <c r="NUF68" s="123"/>
      <c r="NUG68" s="122"/>
      <c r="NUH68" s="123"/>
      <c r="NUI68" s="122"/>
      <c r="NUJ68" s="123"/>
      <c r="NUK68" s="122"/>
      <c r="NUL68" s="123"/>
      <c r="NUM68" s="125"/>
      <c r="NUN68" s="328"/>
      <c r="NUO68" s="329"/>
      <c r="NUP68" s="124"/>
      <c r="NUQ68" s="122"/>
      <c r="NUR68" s="123"/>
      <c r="NUS68" s="122"/>
      <c r="NUT68" s="123"/>
      <c r="NUU68" s="122"/>
      <c r="NUV68" s="123"/>
      <c r="NUW68" s="122"/>
      <c r="NUX68" s="123"/>
      <c r="NUY68" s="122"/>
      <c r="NUZ68" s="123"/>
      <c r="NVA68" s="125"/>
      <c r="NVB68" s="328"/>
      <c r="NVC68" s="329"/>
      <c r="NVD68" s="124"/>
      <c r="NVE68" s="122"/>
      <c r="NVF68" s="123"/>
      <c r="NVG68" s="122"/>
      <c r="NVH68" s="123"/>
      <c r="NVI68" s="122"/>
      <c r="NVJ68" s="123"/>
      <c r="NVK68" s="122"/>
      <c r="NVL68" s="123"/>
      <c r="NVM68" s="122"/>
      <c r="NVN68" s="123"/>
      <c r="NVO68" s="125"/>
      <c r="NVP68" s="328"/>
      <c r="NVQ68" s="329"/>
      <c r="NVR68" s="124"/>
      <c r="NVS68" s="122"/>
      <c r="NVT68" s="123"/>
      <c r="NVU68" s="122"/>
      <c r="NVV68" s="123"/>
      <c r="NVW68" s="122"/>
      <c r="NVX68" s="123"/>
      <c r="NVY68" s="122"/>
      <c r="NVZ68" s="123"/>
      <c r="NWA68" s="122"/>
      <c r="NWB68" s="123"/>
      <c r="NWC68" s="125"/>
      <c r="NWD68" s="328"/>
      <c r="NWE68" s="329"/>
      <c r="NWF68" s="124"/>
      <c r="NWG68" s="122"/>
      <c r="NWH68" s="123"/>
      <c r="NWI68" s="122"/>
      <c r="NWJ68" s="123"/>
      <c r="NWK68" s="122"/>
      <c r="NWL68" s="123"/>
      <c r="NWM68" s="122"/>
      <c r="NWN68" s="123"/>
      <c r="NWO68" s="122"/>
      <c r="NWP68" s="123"/>
      <c r="NWQ68" s="125"/>
      <c r="NWR68" s="328"/>
      <c r="NWS68" s="329"/>
      <c r="NWT68" s="124"/>
      <c r="NWU68" s="122"/>
      <c r="NWV68" s="123"/>
      <c r="NWW68" s="122"/>
      <c r="NWX68" s="123"/>
      <c r="NWY68" s="122"/>
      <c r="NWZ68" s="123"/>
      <c r="NXA68" s="122"/>
      <c r="NXB68" s="123"/>
      <c r="NXC68" s="122"/>
      <c r="NXD68" s="123"/>
      <c r="NXE68" s="125"/>
      <c r="NXF68" s="328"/>
      <c r="NXG68" s="329"/>
      <c r="NXH68" s="124"/>
      <c r="NXI68" s="122"/>
      <c r="NXJ68" s="123"/>
      <c r="NXK68" s="122"/>
      <c r="NXL68" s="123"/>
      <c r="NXM68" s="122"/>
      <c r="NXN68" s="123"/>
      <c r="NXO68" s="122"/>
      <c r="NXP68" s="123"/>
      <c r="NXQ68" s="122"/>
      <c r="NXR68" s="123"/>
      <c r="NXS68" s="125"/>
      <c r="NXT68" s="328"/>
      <c r="NXU68" s="329"/>
      <c r="NXV68" s="124"/>
      <c r="NXW68" s="122"/>
      <c r="NXX68" s="123"/>
      <c r="NXY68" s="122"/>
      <c r="NXZ68" s="123"/>
      <c r="NYA68" s="122"/>
      <c r="NYB68" s="123"/>
      <c r="NYC68" s="122"/>
      <c r="NYD68" s="123"/>
      <c r="NYE68" s="122"/>
      <c r="NYF68" s="123"/>
      <c r="NYG68" s="125"/>
      <c r="NYH68" s="328"/>
      <c r="NYI68" s="329"/>
      <c r="NYJ68" s="124"/>
      <c r="NYK68" s="122"/>
      <c r="NYL68" s="123"/>
      <c r="NYM68" s="122"/>
      <c r="NYN68" s="123"/>
      <c r="NYO68" s="122"/>
      <c r="NYP68" s="123"/>
      <c r="NYQ68" s="122"/>
      <c r="NYR68" s="123"/>
      <c r="NYS68" s="122"/>
      <c r="NYT68" s="123"/>
      <c r="NYU68" s="125"/>
      <c r="NYV68" s="328"/>
      <c r="NYW68" s="329"/>
      <c r="NYX68" s="124"/>
      <c r="NYY68" s="122"/>
      <c r="NYZ68" s="123"/>
      <c r="NZA68" s="122"/>
      <c r="NZB68" s="123"/>
      <c r="NZC68" s="122"/>
      <c r="NZD68" s="123"/>
      <c r="NZE68" s="122"/>
      <c r="NZF68" s="123"/>
      <c r="NZG68" s="122"/>
      <c r="NZH68" s="123"/>
      <c r="NZI68" s="125"/>
      <c r="NZJ68" s="328"/>
      <c r="NZK68" s="329"/>
      <c r="NZL68" s="124"/>
      <c r="NZM68" s="122"/>
      <c r="NZN68" s="123"/>
      <c r="NZO68" s="122"/>
      <c r="NZP68" s="123"/>
      <c r="NZQ68" s="122"/>
      <c r="NZR68" s="123"/>
      <c r="NZS68" s="122"/>
      <c r="NZT68" s="123"/>
      <c r="NZU68" s="122"/>
      <c r="NZV68" s="123"/>
      <c r="NZW68" s="125"/>
      <c r="NZX68" s="328"/>
      <c r="NZY68" s="329"/>
      <c r="NZZ68" s="124"/>
      <c r="OAA68" s="122"/>
      <c r="OAB68" s="123"/>
      <c r="OAC68" s="122"/>
      <c r="OAD68" s="123"/>
      <c r="OAE68" s="122"/>
      <c r="OAF68" s="123"/>
      <c r="OAG68" s="122"/>
      <c r="OAH68" s="123"/>
      <c r="OAI68" s="122"/>
      <c r="OAJ68" s="123"/>
      <c r="OAK68" s="125"/>
      <c r="OAL68" s="328"/>
      <c r="OAM68" s="329"/>
      <c r="OAN68" s="124"/>
      <c r="OAO68" s="122"/>
      <c r="OAP68" s="123"/>
      <c r="OAQ68" s="122"/>
      <c r="OAR68" s="123"/>
      <c r="OAS68" s="122"/>
      <c r="OAT68" s="123"/>
      <c r="OAU68" s="122"/>
      <c r="OAV68" s="123"/>
      <c r="OAW68" s="122"/>
      <c r="OAX68" s="123"/>
      <c r="OAY68" s="125"/>
      <c r="OAZ68" s="328"/>
      <c r="OBA68" s="329"/>
      <c r="OBB68" s="124"/>
      <c r="OBC68" s="122"/>
      <c r="OBD68" s="123"/>
      <c r="OBE68" s="122"/>
      <c r="OBF68" s="123"/>
      <c r="OBG68" s="122"/>
      <c r="OBH68" s="123"/>
      <c r="OBI68" s="122"/>
      <c r="OBJ68" s="123"/>
      <c r="OBK68" s="122"/>
      <c r="OBL68" s="123"/>
      <c r="OBM68" s="125"/>
      <c r="OBN68" s="328"/>
      <c r="OBO68" s="329"/>
      <c r="OBP68" s="124"/>
      <c r="OBQ68" s="122"/>
      <c r="OBR68" s="123"/>
      <c r="OBS68" s="122"/>
      <c r="OBT68" s="123"/>
      <c r="OBU68" s="122"/>
      <c r="OBV68" s="123"/>
      <c r="OBW68" s="122"/>
      <c r="OBX68" s="123"/>
      <c r="OBY68" s="122"/>
      <c r="OBZ68" s="123"/>
      <c r="OCA68" s="125"/>
      <c r="OCB68" s="328"/>
      <c r="OCC68" s="329"/>
      <c r="OCD68" s="124"/>
      <c r="OCE68" s="122"/>
      <c r="OCF68" s="123"/>
      <c r="OCG68" s="122"/>
      <c r="OCH68" s="123"/>
      <c r="OCI68" s="122"/>
      <c r="OCJ68" s="123"/>
      <c r="OCK68" s="122"/>
      <c r="OCL68" s="123"/>
      <c r="OCM68" s="122"/>
      <c r="OCN68" s="123"/>
      <c r="OCO68" s="125"/>
      <c r="OCP68" s="328"/>
      <c r="OCQ68" s="329"/>
      <c r="OCR68" s="124"/>
      <c r="OCS68" s="122"/>
      <c r="OCT68" s="123"/>
      <c r="OCU68" s="122"/>
      <c r="OCV68" s="123"/>
      <c r="OCW68" s="122"/>
      <c r="OCX68" s="123"/>
      <c r="OCY68" s="122"/>
      <c r="OCZ68" s="123"/>
      <c r="ODA68" s="122"/>
      <c r="ODB68" s="123"/>
      <c r="ODC68" s="125"/>
      <c r="ODD68" s="328"/>
      <c r="ODE68" s="329"/>
      <c r="ODF68" s="124"/>
      <c r="ODG68" s="122"/>
      <c r="ODH68" s="123"/>
      <c r="ODI68" s="122"/>
      <c r="ODJ68" s="123"/>
      <c r="ODK68" s="122"/>
      <c r="ODL68" s="123"/>
      <c r="ODM68" s="122"/>
      <c r="ODN68" s="123"/>
      <c r="ODO68" s="122"/>
      <c r="ODP68" s="123"/>
      <c r="ODQ68" s="125"/>
      <c r="ODR68" s="328"/>
      <c r="ODS68" s="329"/>
      <c r="ODT68" s="124"/>
      <c r="ODU68" s="122"/>
      <c r="ODV68" s="123"/>
      <c r="ODW68" s="122"/>
      <c r="ODX68" s="123"/>
      <c r="ODY68" s="122"/>
      <c r="ODZ68" s="123"/>
      <c r="OEA68" s="122"/>
      <c r="OEB68" s="123"/>
      <c r="OEC68" s="122"/>
      <c r="OED68" s="123"/>
      <c r="OEE68" s="125"/>
      <c r="OEF68" s="328"/>
      <c r="OEG68" s="329"/>
      <c r="OEH68" s="124"/>
      <c r="OEI68" s="122"/>
      <c r="OEJ68" s="123"/>
      <c r="OEK68" s="122"/>
      <c r="OEL68" s="123"/>
      <c r="OEM68" s="122"/>
      <c r="OEN68" s="123"/>
      <c r="OEO68" s="122"/>
      <c r="OEP68" s="123"/>
      <c r="OEQ68" s="122"/>
      <c r="OER68" s="123"/>
      <c r="OES68" s="125"/>
      <c r="OET68" s="328"/>
      <c r="OEU68" s="329"/>
      <c r="OEV68" s="124"/>
      <c r="OEW68" s="122"/>
      <c r="OEX68" s="123"/>
      <c r="OEY68" s="122"/>
      <c r="OEZ68" s="123"/>
      <c r="OFA68" s="122"/>
      <c r="OFB68" s="123"/>
      <c r="OFC68" s="122"/>
      <c r="OFD68" s="123"/>
      <c r="OFE68" s="122"/>
      <c r="OFF68" s="123"/>
      <c r="OFG68" s="125"/>
      <c r="OFH68" s="328"/>
      <c r="OFI68" s="329"/>
      <c r="OFJ68" s="124"/>
      <c r="OFK68" s="122"/>
      <c r="OFL68" s="123"/>
      <c r="OFM68" s="122"/>
      <c r="OFN68" s="123"/>
      <c r="OFO68" s="122"/>
      <c r="OFP68" s="123"/>
      <c r="OFQ68" s="122"/>
      <c r="OFR68" s="123"/>
      <c r="OFS68" s="122"/>
      <c r="OFT68" s="123"/>
      <c r="OFU68" s="125"/>
      <c r="OFV68" s="328"/>
      <c r="OFW68" s="329"/>
      <c r="OFX68" s="124"/>
      <c r="OFY68" s="122"/>
      <c r="OFZ68" s="123"/>
      <c r="OGA68" s="122"/>
      <c r="OGB68" s="123"/>
      <c r="OGC68" s="122"/>
      <c r="OGD68" s="123"/>
      <c r="OGE68" s="122"/>
      <c r="OGF68" s="123"/>
      <c r="OGG68" s="122"/>
      <c r="OGH68" s="123"/>
      <c r="OGI68" s="125"/>
      <c r="OGJ68" s="328"/>
      <c r="OGK68" s="329"/>
      <c r="OGL68" s="124"/>
      <c r="OGM68" s="122"/>
      <c r="OGN68" s="123"/>
      <c r="OGO68" s="122"/>
      <c r="OGP68" s="123"/>
      <c r="OGQ68" s="122"/>
      <c r="OGR68" s="123"/>
      <c r="OGS68" s="122"/>
      <c r="OGT68" s="123"/>
      <c r="OGU68" s="122"/>
      <c r="OGV68" s="123"/>
      <c r="OGW68" s="125"/>
      <c r="OGX68" s="328"/>
      <c r="OGY68" s="329"/>
      <c r="OGZ68" s="124"/>
      <c r="OHA68" s="122"/>
      <c r="OHB68" s="123"/>
      <c r="OHC68" s="122"/>
      <c r="OHD68" s="123"/>
      <c r="OHE68" s="122"/>
      <c r="OHF68" s="123"/>
      <c r="OHG68" s="122"/>
      <c r="OHH68" s="123"/>
      <c r="OHI68" s="122"/>
      <c r="OHJ68" s="123"/>
      <c r="OHK68" s="125"/>
      <c r="OHL68" s="328"/>
      <c r="OHM68" s="329"/>
      <c r="OHN68" s="124"/>
      <c r="OHO68" s="122"/>
      <c r="OHP68" s="123"/>
      <c r="OHQ68" s="122"/>
      <c r="OHR68" s="123"/>
      <c r="OHS68" s="122"/>
      <c r="OHT68" s="123"/>
      <c r="OHU68" s="122"/>
      <c r="OHV68" s="123"/>
      <c r="OHW68" s="122"/>
      <c r="OHX68" s="123"/>
      <c r="OHY68" s="125"/>
      <c r="OHZ68" s="328"/>
      <c r="OIA68" s="329"/>
      <c r="OIB68" s="124"/>
      <c r="OIC68" s="122"/>
      <c r="OID68" s="123"/>
      <c r="OIE68" s="122"/>
      <c r="OIF68" s="123"/>
      <c r="OIG68" s="122"/>
      <c r="OIH68" s="123"/>
      <c r="OII68" s="122"/>
      <c r="OIJ68" s="123"/>
      <c r="OIK68" s="122"/>
      <c r="OIL68" s="123"/>
      <c r="OIM68" s="125"/>
      <c r="OIN68" s="328"/>
      <c r="OIO68" s="329"/>
      <c r="OIP68" s="124"/>
      <c r="OIQ68" s="122"/>
      <c r="OIR68" s="123"/>
      <c r="OIS68" s="122"/>
      <c r="OIT68" s="123"/>
      <c r="OIU68" s="122"/>
      <c r="OIV68" s="123"/>
      <c r="OIW68" s="122"/>
      <c r="OIX68" s="123"/>
      <c r="OIY68" s="122"/>
      <c r="OIZ68" s="123"/>
      <c r="OJA68" s="125"/>
      <c r="OJB68" s="328"/>
      <c r="OJC68" s="329"/>
      <c r="OJD68" s="124"/>
      <c r="OJE68" s="122"/>
      <c r="OJF68" s="123"/>
      <c r="OJG68" s="122"/>
      <c r="OJH68" s="123"/>
      <c r="OJI68" s="122"/>
      <c r="OJJ68" s="123"/>
      <c r="OJK68" s="122"/>
      <c r="OJL68" s="123"/>
      <c r="OJM68" s="122"/>
      <c r="OJN68" s="123"/>
      <c r="OJO68" s="125"/>
      <c r="OJP68" s="328"/>
      <c r="OJQ68" s="329"/>
      <c r="OJR68" s="124"/>
      <c r="OJS68" s="122"/>
      <c r="OJT68" s="123"/>
      <c r="OJU68" s="122"/>
      <c r="OJV68" s="123"/>
      <c r="OJW68" s="122"/>
      <c r="OJX68" s="123"/>
      <c r="OJY68" s="122"/>
      <c r="OJZ68" s="123"/>
      <c r="OKA68" s="122"/>
      <c r="OKB68" s="123"/>
      <c r="OKC68" s="125"/>
      <c r="OKD68" s="328"/>
      <c r="OKE68" s="329"/>
      <c r="OKF68" s="124"/>
      <c r="OKG68" s="122"/>
      <c r="OKH68" s="123"/>
      <c r="OKI68" s="122"/>
      <c r="OKJ68" s="123"/>
      <c r="OKK68" s="122"/>
      <c r="OKL68" s="123"/>
      <c r="OKM68" s="122"/>
      <c r="OKN68" s="123"/>
      <c r="OKO68" s="122"/>
      <c r="OKP68" s="123"/>
      <c r="OKQ68" s="125"/>
      <c r="OKR68" s="328"/>
      <c r="OKS68" s="329"/>
      <c r="OKT68" s="124"/>
      <c r="OKU68" s="122"/>
      <c r="OKV68" s="123"/>
      <c r="OKW68" s="122"/>
      <c r="OKX68" s="123"/>
      <c r="OKY68" s="122"/>
      <c r="OKZ68" s="123"/>
      <c r="OLA68" s="122"/>
      <c r="OLB68" s="123"/>
      <c r="OLC68" s="122"/>
      <c r="OLD68" s="123"/>
      <c r="OLE68" s="125"/>
      <c r="OLF68" s="328"/>
      <c r="OLG68" s="329"/>
      <c r="OLH68" s="124"/>
      <c r="OLI68" s="122"/>
      <c r="OLJ68" s="123"/>
      <c r="OLK68" s="122"/>
      <c r="OLL68" s="123"/>
      <c r="OLM68" s="122"/>
      <c r="OLN68" s="123"/>
      <c r="OLO68" s="122"/>
      <c r="OLP68" s="123"/>
      <c r="OLQ68" s="122"/>
      <c r="OLR68" s="123"/>
      <c r="OLS68" s="125"/>
      <c r="OLT68" s="328"/>
      <c r="OLU68" s="329"/>
      <c r="OLV68" s="124"/>
      <c r="OLW68" s="122"/>
      <c r="OLX68" s="123"/>
      <c r="OLY68" s="122"/>
      <c r="OLZ68" s="123"/>
      <c r="OMA68" s="122"/>
      <c r="OMB68" s="123"/>
      <c r="OMC68" s="122"/>
      <c r="OMD68" s="123"/>
      <c r="OME68" s="122"/>
      <c r="OMF68" s="123"/>
      <c r="OMG68" s="125"/>
      <c r="OMH68" s="328"/>
      <c r="OMI68" s="329"/>
      <c r="OMJ68" s="124"/>
      <c r="OMK68" s="122"/>
      <c r="OML68" s="123"/>
      <c r="OMM68" s="122"/>
      <c r="OMN68" s="123"/>
      <c r="OMO68" s="122"/>
      <c r="OMP68" s="123"/>
      <c r="OMQ68" s="122"/>
      <c r="OMR68" s="123"/>
      <c r="OMS68" s="122"/>
      <c r="OMT68" s="123"/>
      <c r="OMU68" s="125"/>
      <c r="OMV68" s="328"/>
      <c r="OMW68" s="329"/>
      <c r="OMX68" s="124"/>
      <c r="OMY68" s="122"/>
      <c r="OMZ68" s="123"/>
      <c r="ONA68" s="122"/>
      <c r="ONB68" s="123"/>
      <c r="ONC68" s="122"/>
      <c r="OND68" s="123"/>
      <c r="ONE68" s="122"/>
      <c r="ONF68" s="123"/>
      <c r="ONG68" s="122"/>
      <c r="ONH68" s="123"/>
      <c r="ONI68" s="125"/>
      <c r="ONJ68" s="328"/>
      <c r="ONK68" s="329"/>
      <c r="ONL68" s="124"/>
      <c r="ONM68" s="122"/>
      <c r="ONN68" s="123"/>
      <c r="ONO68" s="122"/>
      <c r="ONP68" s="123"/>
      <c r="ONQ68" s="122"/>
      <c r="ONR68" s="123"/>
      <c r="ONS68" s="122"/>
      <c r="ONT68" s="123"/>
      <c r="ONU68" s="122"/>
      <c r="ONV68" s="123"/>
      <c r="ONW68" s="125"/>
      <c r="ONX68" s="328"/>
      <c r="ONY68" s="329"/>
      <c r="ONZ68" s="124"/>
      <c r="OOA68" s="122"/>
      <c r="OOB68" s="123"/>
      <c r="OOC68" s="122"/>
      <c r="OOD68" s="123"/>
      <c r="OOE68" s="122"/>
      <c r="OOF68" s="123"/>
      <c r="OOG68" s="122"/>
      <c r="OOH68" s="123"/>
      <c r="OOI68" s="122"/>
      <c r="OOJ68" s="123"/>
      <c r="OOK68" s="125"/>
      <c r="OOL68" s="328"/>
      <c r="OOM68" s="329"/>
      <c r="OON68" s="124"/>
      <c r="OOO68" s="122"/>
      <c r="OOP68" s="123"/>
      <c r="OOQ68" s="122"/>
      <c r="OOR68" s="123"/>
      <c r="OOS68" s="122"/>
      <c r="OOT68" s="123"/>
      <c r="OOU68" s="122"/>
      <c r="OOV68" s="123"/>
      <c r="OOW68" s="122"/>
      <c r="OOX68" s="123"/>
      <c r="OOY68" s="125"/>
      <c r="OOZ68" s="328"/>
      <c r="OPA68" s="329"/>
      <c r="OPB68" s="124"/>
      <c r="OPC68" s="122"/>
      <c r="OPD68" s="123"/>
      <c r="OPE68" s="122"/>
      <c r="OPF68" s="123"/>
      <c r="OPG68" s="122"/>
      <c r="OPH68" s="123"/>
      <c r="OPI68" s="122"/>
      <c r="OPJ68" s="123"/>
      <c r="OPK68" s="122"/>
      <c r="OPL68" s="123"/>
      <c r="OPM68" s="125"/>
      <c r="OPN68" s="328"/>
      <c r="OPO68" s="329"/>
      <c r="OPP68" s="124"/>
      <c r="OPQ68" s="122"/>
      <c r="OPR68" s="123"/>
      <c r="OPS68" s="122"/>
      <c r="OPT68" s="123"/>
      <c r="OPU68" s="122"/>
      <c r="OPV68" s="123"/>
      <c r="OPW68" s="122"/>
      <c r="OPX68" s="123"/>
      <c r="OPY68" s="122"/>
      <c r="OPZ68" s="123"/>
      <c r="OQA68" s="125"/>
      <c r="OQB68" s="328"/>
      <c r="OQC68" s="329"/>
      <c r="OQD68" s="124"/>
      <c r="OQE68" s="122"/>
      <c r="OQF68" s="123"/>
      <c r="OQG68" s="122"/>
      <c r="OQH68" s="123"/>
      <c r="OQI68" s="122"/>
      <c r="OQJ68" s="123"/>
      <c r="OQK68" s="122"/>
      <c r="OQL68" s="123"/>
      <c r="OQM68" s="122"/>
      <c r="OQN68" s="123"/>
      <c r="OQO68" s="125"/>
      <c r="OQP68" s="328"/>
      <c r="OQQ68" s="329"/>
      <c r="OQR68" s="124"/>
      <c r="OQS68" s="122"/>
      <c r="OQT68" s="123"/>
      <c r="OQU68" s="122"/>
      <c r="OQV68" s="123"/>
      <c r="OQW68" s="122"/>
      <c r="OQX68" s="123"/>
      <c r="OQY68" s="122"/>
      <c r="OQZ68" s="123"/>
      <c r="ORA68" s="122"/>
      <c r="ORB68" s="123"/>
      <c r="ORC68" s="125"/>
      <c r="ORD68" s="328"/>
      <c r="ORE68" s="329"/>
      <c r="ORF68" s="124"/>
      <c r="ORG68" s="122"/>
      <c r="ORH68" s="123"/>
      <c r="ORI68" s="122"/>
      <c r="ORJ68" s="123"/>
      <c r="ORK68" s="122"/>
      <c r="ORL68" s="123"/>
      <c r="ORM68" s="122"/>
      <c r="ORN68" s="123"/>
      <c r="ORO68" s="122"/>
      <c r="ORP68" s="123"/>
      <c r="ORQ68" s="125"/>
      <c r="ORR68" s="328"/>
      <c r="ORS68" s="329"/>
      <c r="ORT68" s="124"/>
      <c r="ORU68" s="122"/>
      <c r="ORV68" s="123"/>
      <c r="ORW68" s="122"/>
      <c r="ORX68" s="123"/>
      <c r="ORY68" s="122"/>
      <c r="ORZ68" s="123"/>
      <c r="OSA68" s="122"/>
      <c r="OSB68" s="123"/>
      <c r="OSC68" s="122"/>
      <c r="OSD68" s="123"/>
      <c r="OSE68" s="125"/>
      <c r="OSF68" s="328"/>
      <c r="OSG68" s="329"/>
      <c r="OSH68" s="124"/>
      <c r="OSI68" s="122"/>
      <c r="OSJ68" s="123"/>
      <c r="OSK68" s="122"/>
      <c r="OSL68" s="123"/>
      <c r="OSM68" s="122"/>
      <c r="OSN68" s="123"/>
      <c r="OSO68" s="122"/>
      <c r="OSP68" s="123"/>
      <c r="OSQ68" s="122"/>
      <c r="OSR68" s="123"/>
      <c r="OSS68" s="125"/>
      <c r="OST68" s="328"/>
      <c r="OSU68" s="329"/>
      <c r="OSV68" s="124"/>
      <c r="OSW68" s="122"/>
      <c r="OSX68" s="123"/>
      <c r="OSY68" s="122"/>
      <c r="OSZ68" s="123"/>
      <c r="OTA68" s="122"/>
      <c r="OTB68" s="123"/>
      <c r="OTC68" s="122"/>
      <c r="OTD68" s="123"/>
      <c r="OTE68" s="122"/>
      <c r="OTF68" s="123"/>
      <c r="OTG68" s="125"/>
      <c r="OTH68" s="328"/>
      <c r="OTI68" s="329"/>
      <c r="OTJ68" s="124"/>
      <c r="OTK68" s="122"/>
      <c r="OTL68" s="123"/>
      <c r="OTM68" s="122"/>
      <c r="OTN68" s="123"/>
      <c r="OTO68" s="122"/>
      <c r="OTP68" s="123"/>
      <c r="OTQ68" s="122"/>
      <c r="OTR68" s="123"/>
      <c r="OTS68" s="122"/>
      <c r="OTT68" s="123"/>
      <c r="OTU68" s="125"/>
      <c r="OTV68" s="328"/>
      <c r="OTW68" s="329"/>
      <c r="OTX68" s="124"/>
      <c r="OTY68" s="122"/>
      <c r="OTZ68" s="123"/>
      <c r="OUA68" s="122"/>
      <c r="OUB68" s="123"/>
      <c r="OUC68" s="122"/>
      <c r="OUD68" s="123"/>
      <c r="OUE68" s="122"/>
      <c r="OUF68" s="123"/>
      <c r="OUG68" s="122"/>
      <c r="OUH68" s="123"/>
      <c r="OUI68" s="125"/>
      <c r="OUJ68" s="328"/>
      <c r="OUK68" s="329"/>
      <c r="OUL68" s="124"/>
      <c r="OUM68" s="122"/>
      <c r="OUN68" s="123"/>
      <c r="OUO68" s="122"/>
      <c r="OUP68" s="123"/>
      <c r="OUQ68" s="122"/>
      <c r="OUR68" s="123"/>
      <c r="OUS68" s="122"/>
      <c r="OUT68" s="123"/>
      <c r="OUU68" s="122"/>
      <c r="OUV68" s="123"/>
      <c r="OUW68" s="125"/>
      <c r="OUX68" s="328"/>
      <c r="OUY68" s="329"/>
      <c r="OUZ68" s="124"/>
      <c r="OVA68" s="122"/>
      <c r="OVB68" s="123"/>
      <c r="OVC68" s="122"/>
      <c r="OVD68" s="123"/>
      <c r="OVE68" s="122"/>
      <c r="OVF68" s="123"/>
      <c r="OVG68" s="122"/>
      <c r="OVH68" s="123"/>
      <c r="OVI68" s="122"/>
      <c r="OVJ68" s="123"/>
      <c r="OVK68" s="125"/>
      <c r="OVL68" s="328"/>
      <c r="OVM68" s="329"/>
      <c r="OVN68" s="124"/>
      <c r="OVO68" s="122"/>
      <c r="OVP68" s="123"/>
      <c r="OVQ68" s="122"/>
      <c r="OVR68" s="123"/>
      <c r="OVS68" s="122"/>
      <c r="OVT68" s="123"/>
      <c r="OVU68" s="122"/>
      <c r="OVV68" s="123"/>
      <c r="OVW68" s="122"/>
      <c r="OVX68" s="123"/>
      <c r="OVY68" s="125"/>
      <c r="OVZ68" s="328"/>
      <c r="OWA68" s="329"/>
      <c r="OWB68" s="124"/>
      <c r="OWC68" s="122"/>
      <c r="OWD68" s="123"/>
      <c r="OWE68" s="122"/>
      <c r="OWF68" s="123"/>
      <c r="OWG68" s="122"/>
      <c r="OWH68" s="123"/>
      <c r="OWI68" s="122"/>
      <c r="OWJ68" s="123"/>
      <c r="OWK68" s="122"/>
      <c r="OWL68" s="123"/>
      <c r="OWM68" s="125"/>
      <c r="OWN68" s="328"/>
      <c r="OWO68" s="329"/>
      <c r="OWP68" s="124"/>
      <c r="OWQ68" s="122"/>
      <c r="OWR68" s="123"/>
      <c r="OWS68" s="122"/>
      <c r="OWT68" s="123"/>
      <c r="OWU68" s="122"/>
      <c r="OWV68" s="123"/>
      <c r="OWW68" s="122"/>
      <c r="OWX68" s="123"/>
      <c r="OWY68" s="122"/>
      <c r="OWZ68" s="123"/>
      <c r="OXA68" s="125"/>
      <c r="OXB68" s="328"/>
      <c r="OXC68" s="329"/>
      <c r="OXD68" s="124"/>
      <c r="OXE68" s="122"/>
      <c r="OXF68" s="123"/>
      <c r="OXG68" s="122"/>
      <c r="OXH68" s="123"/>
      <c r="OXI68" s="122"/>
      <c r="OXJ68" s="123"/>
      <c r="OXK68" s="122"/>
      <c r="OXL68" s="123"/>
      <c r="OXM68" s="122"/>
      <c r="OXN68" s="123"/>
      <c r="OXO68" s="125"/>
      <c r="OXP68" s="328"/>
      <c r="OXQ68" s="329"/>
      <c r="OXR68" s="124"/>
      <c r="OXS68" s="122"/>
      <c r="OXT68" s="123"/>
      <c r="OXU68" s="122"/>
      <c r="OXV68" s="123"/>
      <c r="OXW68" s="122"/>
      <c r="OXX68" s="123"/>
      <c r="OXY68" s="122"/>
      <c r="OXZ68" s="123"/>
      <c r="OYA68" s="122"/>
      <c r="OYB68" s="123"/>
      <c r="OYC68" s="125"/>
      <c r="OYD68" s="328"/>
      <c r="OYE68" s="329"/>
      <c r="OYF68" s="124"/>
      <c r="OYG68" s="122"/>
      <c r="OYH68" s="123"/>
      <c r="OYI68" s="122"/>
      <c r="OYJ68" s="123"/>
      <c r="OYK68" s="122"/>
      <c r="OYL68" s="123"/>
      <c r="OYM68" s="122"/>
      <c r="OYN68" s="123"/>
      <c r="OYO68" s="122"/>
      <c r="OYP68" s="123"/>
      <c r="OYQ68" s="125"/>
      <c r="OYR68" s="328"/>
      <c r="OYS68" s="329"/>
      <c r="OYT68" s="124"/>
      <c r="OYU68" s="122"/>
      <c r="OYV68" s="123"/>
      <c r="OYW68" s="122"/>
      <c r="OYX68" s="123"/>
      <c r="OYY68" s="122"/>
      <c r="OYZ68" s="123"/>
      <c r="OZA68" s="122"/>
      <c r="OZB68" s="123"/>
      <c r="OZC68" s="122"/>
      <c r="OZD68" s="123"/>
      <c r="OZE68" s="125"/>
      <c r="OZF68" s="328"/>
      <c r="OZG68" s="329"/>
      <c r="OZH68" s="124"/>
      <c r="OZI68" s="122"/>
      <c r="OZJ68" s="123"/>
      <c r="OZK68" s="122"/>
      <c r="OZL68" s="123"/>
      <c r="OZM68" s="122"/>
      <c r="OZN68" s="123"/>
      <c r="OZO68" s="122"/>
      <c r="OZP68" s="123"/>
      <c r="OZQ68" s="122"/>
      <c r="OZR68" s="123"/>
      <c r="OZS68" s="125"/>
      <c r="OZT68" s="328"/>
      <c r="OZU68" s="329"/>
      <c r="OZV68" s="124"/>
      <c r="OZW68" s="122"/>
      <c r="OZX68" s="123"/>
      <c r="OZY68" s="122"/>
      <c r="OZZ68" s="123"/>
      <c r="PAA68" s="122"/>
      <c r="PAB68" s="123"/>
      <c r="PAC68" s="122"/>
      <c r="PAD68" s="123"/>
      <c r="PAE68" s="122"/>
      <c r="PAF68" s="123"/>
      <c r="PAG68" s="125"/>
      <c r="PAH68" s="328"/>
      <c r="PAI68" s="329"/>
      <c r="PAJ68" s="124"/>
      <c r="PAK68" s="122"/>
      <c r="PAL68" s="123"/>
      <c r="PAM68" s="122"/>
      <c r="PAN68" s="123"/>
      <c r="PAO68" s="122"/>
      <c r="PAP68" s="123"/>
      <c r="PAQ68" s="122"/>
      <c r="PAR68" s="123"/>
      <c r="PAS68" s="122"/>
      <c r="PAT68" s="123"/>
      <c r="PAU68" s="125"/>
      <c r="PAV68" s="328"/>
      <c r="PAW68" s="329"/>
      <c r="PAX68" s="124"/>
      <c r="PAY68" s="122"/>
      <c r="PAZ68" s="123"/>
      <c r="PBA68" s="122"/>
      <c r="PBB68" s="123"/>
      <c r="PBC68" s="122"/>
      <c r="PBD68" s="123"/>
      <c r="PBE68" s="122"/>
      <c r="PBF68" s="123"/>
      <c r="PBG68" s="122"/>
      <c r="PBH68" s="123"/>
      <c r="PBI68" s="125"/>
      <c r="PBJ68" s="328"/>
      <c r="PBK68" s="329"/>
      <c r="PBL68" s="124"/>
      <c r="PBM68" s="122"/>
      <c r="PBN68" s="123"/>
      <c r="PBO68" s="122"/>
      <c r="PBP68" s="123"/>
      <c r="PBQ68" s="122"/>
      <c r="PBR68" s="123"/>
      <c r="PBS68" s="122"/>
      <c r="PBT68" s="123"/>
      <c r="PBU68" s="122"/>
      <c r="PBV68" s="123"/>
      <c r="PBW68" s="125"/>
      <c r="PBX68" s="328"/>
      <c r="PBY68" s="329"/>
      <c r="PBZ68" s="124"/>
      <c r="PCA68" s="122"/>
      <c r="PCB68" s="123"/>
      <c r="PCC68" s="122"/>
      <c r="PCD68" s="123"/>
      <c r="PCE68" s="122"/>
      <c r="PCF68" s="123"/>
      <c r="PCG68" s="122"/>
      <c r="PCH68" s="123"/>
      <c r="PCI68" s="122"/>
      <c r="PCJ68" s="123"/>
      <c r="PCK68" s="125"/>
      <c r="PCL68" s="328"/>
      <c r="PCM68" s="329"/>
      <c r="PCN68" s="124"/>
      <c r="PCO68" s="122"/>
      <c r="PCP68" s="123"/>
      <c r="PCQ68" s="122"/>
      <c r="PCR68" s="123"/>
      <c r="PCS68" s="122"/>
      <c r="PCT68" s="123"/>
      <c r="PCU68" s="122"/>
      <c r="PCV68" s="123"/>
      <c r="PCW68" s="122"/>
      <c r="PCX68" s="123"/>
      <c r="PCY68" s="125"/>
      <c r="PCZ68" s="328"/>
      <c r="PDA68" s="329"/>
      <c r="PDB68" s="124"/>
      <c r="PDC68" s="122"/>
      <c r="PDD68" s="123"/>
      <c r="PDE68" s="122"/>
      <c r="PDF68" s="123"/>
      <c r="PDG68" s="122"/>
      <c r="PDH68" s="123"/>
      <c r="PDI68" s="122"/>
      <c r="PDJ68" s="123"/>
      <c r="PDK68" s="122"/>
      <c r="PDL68" s="123"/>
      <c r="PDM68" s="125"/>
      <c r="PDN68" s="328"/>
      <c r="PDO68" s="329"/>
      <c r="PDP68" s="124"/>
      <c r="PDQ68" s="122"/>
      <c r="PDR68" s="123"/>
      <c r="PDS68" s="122"/>
      <c r="PDT68" s="123"/>
      <c r="PDU68" s="122"/>
      <c r="PDV68" s="123"/>
      <c r="PDW68" s="122"/>
      <c r="PDX68" s="123"/>
      <c r="PDY68" s="122"/>
      <c r="PDZ68" s="123"/>
      <c r="PEA68" s="125"/>
      <c r="PEB68" s="328"/>
      <c r="PEC68" s="329"/>
      <c r="PED68" s="124"/>
      <c r="PEE68" s="122"/>
      <c r="PEF68" s="123"/>
      <c r="PEG68" s="122"/>
      <c r="PEH68" s="123"/>
      <c r="PEI68" s="122"/>
      <c r="PEJ68" s="123"/>
      <c r="PEK68" s="122"/>
      <c r="PEL68" s="123"/>
      <c r="PEM68" s="122"/>
      <c r="PEN68" s="123"/>
      <c r="PEO68" s="125"/>
      <c r="PEP68" s="328"/>
      <c r="PEQ68" s="329"/>
      <c r="PER68" s="124"/>
      <c r="PES68" s="122"/>
      <c r="PET68" s="123"/>
      <c r="PEU68" s="122"/>
      <c r="PEV68" s="123"/>
      <c r="PEW68" s="122"/>
      <c r="PEX68" s="123"/>
      <c r="PEY68" s="122"/>
      <c r="PEZ68" s="123"/>
      <c r="PFA68" s="122"/>
      <c r="PFB68" s="123"/>
      <c r="PFC68" s="125"/>
      <c r="PFD68" s="328"/>
      <c r="PFE68" s="329"/>
      <c r="PFF68" s="124"/>
      <c r="PFG68" s="122"/>
      <c r="PFH68" s="123"/>
      <c r="PFI68" s="122"/>
      <c r="PFJ68" s="123"/>
      <c r="PFK68" s="122"/>
      <c r="PFL68" s="123"/>
      <c r="PFM68" s="122"/>
      <c r="PFN68" s="123"/>
      <c r="PFO68" s="122"/>
      <c r="PFP68" s="123"/>
      <c r="PFQ68" s="125"/>
      <c r="PFR68" s="328"/>
      <c r="PFS68" s="329"/>
      <c r="PFT68" s="124"/>
      <c r="PFU68" s="122"/>
      <c r="PFV68" s="123"/>
      <c r="PFW68" s="122"/>
      <c r="PFX68" s="123"/>
      <c r="PFY68" s="122"/>
      <c r="PFZ68" s="123"/>
      <c r="PGA68" s="122"/>
      <c r="PGB68" s="123"/>
      <c r="PGC68" s="122"/>
      <c r="PGD68" s="123"/>
      <c r="PGE68" s="125"/>
      <c r="PGF68" s="328"/>
      <c r="PGG68" s="329"/>
      <c r="PGH68" s="124"/>
      <c r="PGI68" s="122"/>
      <c r="PGJ68" s="123"/>
      <c r="PGK68" s="122"/>
      <c r="PGL68" s="123"/>
      <c r="PGM68" s="122"/>
      <c r="PGN68" s="123"/>
      <c r="PGO68" s="122"/>
      <c r="PGP68" s="123"/>
      <c r="PGQ68" s="122"/>
      <c r="PGR68" s="123"/>
      <c r="PGS68" s="125"/>
      <c r="PGT68" s="328"/>
      <c r="PGU68" s="329"/>
      <c r="PGV68" s="124"/>
      <c r="PGW68" s="122"/>
      <c r="PGX68" s="123"/>
      <c r="PGY68" s="122"/>
      <c r="PGZ68" s="123"/>
      <c r="PHA68" s="122"/>
      <c r="PHB68" s="123"/>
      <c r="PHC68" s="122"/>
      <c r="PHD68" s="123"/>
      <c r="PHE68" s="122"/>
      <c r="PHF68" s="123"/>
      <c r="PHG68" s="125"/>
      <c r="PHH68" s="328"/>
      <c r="PHI68" s="329"/>
      <c r="PHJ68" s="124"/>
      <c r="PHK68" s="122"/>
      <c r="PHL68" s="123"/>
      <c r="PHM68" s="122"/>
      <c r="PHN68" s="123"/>
      <c r="PHO68" s="122"/>
      <c r="PHP68" s="123"/>
      <c r="PHQ68" s="122"/>
      <c r="PHR68" s="123"/>
      <c r="PHS68" s="122"/>
      <c r="PHT68" s="123"/>
      <c r="PHU68" s="125"/>
      <c r="PHV68" s="328"/>
      <c r="PHW68" s="329"/>
      <c r="PHX68" s="124"/>
      <c r="PHY68" s="122"/>
      <c r="PHZ68" s="123"/>
      <c r="PIA68" s="122"/>
      <c r="PIB68" s="123"/>
      <c r="PIC68" s="122"/>
      <c r="PID68" s="123"/>
      <c r="PIE68" s="122"/>
      <c r="PIF68" s="123"/>
      <c r="PIG68" s="122"/>
      <c r="PIH68" s="123"/>
      <c r="PII68" s="125"/>
      <c r="PIJ68" s="328"/>
      <c r="PIK68" s="329"/>
      <c r="PIL68" s="124"/>
      <c r="PIM68" s="122"/>
      <c r="PIN68" s="123"/>
      <c r="PIO68" s="122"/>
      <c r="PIP68" s="123"/>
      <c r="PIQ68" s="122"/>
      <c r="PIR68" s="123"/>
      <c r="PIS68" s="122"/>
      <c r="PIT68" s="123"/>
      <c r="PIU68" s="122"/>
      <c r="PIV68" s="123"/>
      <c r="PIW68" s="125"/>
      <c r="PIX68" s="328"/>
      <c r="PIY68" s="329"/>
      <c r="PIZ68" s="124"/>
      <c r="PJA68" s="122"/>
      <c r="PJB68" s="123"/>
      <c r="PJC68" s="122"/>
      <c r="PJD68" s="123"/>
      <c r="PJE68" s="122"/>
      <c r="PJF68" s="123"/>
      <c r="PJG68" s="122"/>
      <c r="PJH68" s="123"/>
      <c r="PJI68" s="122"/>
      <c r="PJJ68" s="123"/>
      <c r="PJK68" s="125"/>
      <c r="PJL68" s="328"/>
      <c r="PJM68" s="329"/>
      <c r="PJN68" s="124"/>
      <c r="PJO68" s="122"/>
      <c r="PJP68" s="123"/>
      <c r="PJQ68" s="122"/>
      <c r="PJR68" s="123"/>
      <c r="PJS68" s="122"/>
      <c r="PJT68" s="123"/>
      <c r="PJU68" s="122"/>
      <c r="PJV68" s="123"/>
      <c r="PJW68" s="122"/>
      <c r="PJX68" s="123"/>
      <c r="PJY68" s="125"/>
      <c r="PJZ68" s="328"/>
      <c r="PKA68" s="329"/>
      <c r="PKB68" s="124"/>
      <c r="PKC68" s="122"/>
      <c r="PKD68" s="123"/>
      <c r="PKE68" s="122"/>
      <c r="PKF68" s="123"/>
      <c r="PKG68" s="122"/>
      <c r="PKH68" s="123"/>
      <c r="PKI68" s="122"/>
      <c r="PKJ68" s="123"/>
      <c r="PKK68" s="122"/>
      <c r="PKL68" s="123"/>
      <c r="PKM68" s="125"/>
      <c r="PKN68" s="328"/>
      <c r="PKO68" s="329"/>
      <c r="PKP68" s="124"/>
      <c r="PKQ68" s="122"/>
      <c r="PKR68" s="123"/>
      <c r="PKS68" s="122"/>
      <c r="PKT68" s="123"/>
      <c r="PKU68" s="122"/>
      <c r="PKV68" s="123"/>
      <c r="PKW68" s="122"/>
      <c r="PKX68" s="123"/>
      <c r="PKY68" s="122"/>
      <c r="PKZ68" s="123"/>
      <c r="PLA68" s="125"/>
      <c r="PLB68" s="328"/>
      <c r="PLC68" s="329"/>
      <c r="PLD68" s="124"/>
      <c r="PLE68" s="122"/>
      <c r="PLF68" s="123"/>
      <c r="PLG68" s="122"/>
      <c r="PLH68" s="123"/>
      <c r="PLI68" s="122"/>
      <c r="PLJ68" s="123"/>
      <c r="PLK68" s="122"/>
      <c r="PLL68" s="123"/>
      <c r="PLM68" s="122"/>
      <c r="PLN68" s="123"/>
      <c r="PLO68" s="125"/>
      <c r="PLP68" s="328"/>
      <c r="PLQ68" s="329"/>
      <c r="PLR68" s="124"/>
      <c r="PLS68" s="122"/>
      <c r="PLT68" s="123"/>
      <c r="PLU68" s="122"/>
      <c r="PLV68" s="123"/>
      <c r="PLW68" s="122"/>
      <c r="PLX68" s="123"/>
      <c r="PLY68" s="122"/>
      <c r="PLZ68" s="123"/>
      <c r="PMA68" s="122"/>
      <c r="PMB68" s="123"/>
      <c r="PMC68" s="125"/>
      <c r="PMD68" s="328"/>
      <c r="PME68" s="329"/>
      <c r="PMF68" s="124"/>
      <c r="PMG68" s="122"/>
      <c r="PMH68" s="123"/>
      <c r="PMI68" s="122"/>
      <c r="PMJ68" s="123"/>
      <c r="PMK68" s="122"/>
      <c r="PML68" s="123"/>
      <c r="PMM68" s="122"/>
      <c r="PMN68" s="123"/>
      <c r="PMO68" s="122"/>
      <c r="PMP68" s="123"/>
      <c r="PMQ68" s="125"/>
      <c r="PMR68" s="328"/>
      <c r="PMS68" s="329"/>
      <c r="PMT68" s="124"/>
      <c r="PMU68" s="122"/>
      <c r="PMV68" s="123"/>
      <c r="PMW68" s="122"/>
      <c r="PMX68" s="123"/>
      <c r="PMY68" s="122"/>
      <c r="PMZ68" s="123"/>
      <c r="PNA68" s="122"/>
      <c r="PNB68" s="123"/>
      <c r="PNC68" s="122"/>
      <c r="PND68" s="123"/>
      <c r="PNE68" s="125"/>
      <c r="PNF68" s="328"/>
      <c r="PNG68" s="329"/>
      <c r="PNH68" s="124"/>
      <c r="PNI68" s="122"/>
      <c r="PNJ68" s="123"/>
      <c r="PNK68" s="122"/>
      <c r="PNL68" s="123"/>
      <c r="PNM68" s="122"/>
      <c r="PNN68" s="123"/>
      <c r="PNO68" s="122"/>
      <c r="PNP68" s="123"/>
      <c r="PNQ68" s="122"/>
      <c r="PNR68" s="123"/>
      <c r="PNS68" s="125"/>
      <c r="PNT68" s="328"/>
      <c r="PNU68" s="329"/>
      <c r="PNV68" s="124"/>
      <c r="PNW68" s="122"/>
      <c r="PNX68" s="123"/>
      <c r="PNY68" s="122"/>
      <c r="PNZ68" s="123"/>
      <c r="POA68" s="122"/>
      <c r="POB68" s="123"/>
      <c r="POC68" s="122"/>
      <c r="POD68" s="123"/>
      <c r="POE68" s="122"/>
      <c r="POF68" s="123"/>
      <c r="POG68" s="125"/>
      <c r="POH68" s="328"/>
      <c r="POI68" s="329"/>
      <c r="POJ68" s="124"/>
      <c r="POK68" s="122"/>
      <c r="POL68" s="123"/>
      <c r="POM68" s="122"/>
      <c r="PON68" s="123"/>
      <c r="POO68" s="122"/>
      <c r="POP68" s="123"/>
      <c r="POQ68" s="122"/>
      <c r="POR68" s="123"/>
      <c r="POS68" s="122"/>
      <c r="POT68" s="123"/>
      <c r="POU68" s="125"/>
      <c r="POV68" s="328"/>
      <c r="POW68" s="329"/>
      <c r="POX68" s="124"/>
      <c r="POY68" s="122"/>
      <c r="POZ68" s="123"/>
      <c r="PPA68" s="122"/>
      <c r="PPB68" s="123"/>
      <c r="PPC68" s="122"/>
      <c r="PPD68" s="123"/>
      <c r="PPE68" s="122"/>
      <c r="PPF68" s="123"/>
      <c r="PPG68" s="122"/>
      <c r="PPH68" s="123"/>
      <c r="PPI68" s="125"/>
      <c r="PPJ68" s="328"/>
      <c r="PPK68" s="329"/>
      <c r="PPL68" s="124"/>
      <c r="PPM68" s="122"/>
      <c r="PPN68" s="123"/>
      <c r="PPO68" s="122"/>
      <c r="PPP68" s="123"/>
      <c r="PPQ68" s="122"/>
      <c r="PPR68" s="123"/>
      <c r="PPS68" s="122"/>
      <c r="PPT68" s="123"/>
      <c r="PPU68" s="122"/>
      <c r="PPV68" s="123"/>
      <c r="PPW68" s="125"/>
      <c r="PPX68" s="328"/>
      <c r="PPY68" s="329"/>
      <c r="PPZ68" s="124"/>
      <c r="PQA68" s="122"/>
      <c r="PQB68" s="123"/>
      <c r="PQC68" s="122"/>
      <c r="PQD68" s="123"/>
      <c r="PQE68" s="122"/>
      <c r="PQF68" s="123"/>
      <c r="PQG68" s="122"/>
      <c r="PQH68" s="123"/>
      <c r="PQI68" s="122"/>
      <c r="PQJ68" s="123"/>
      <c r="PQK68" s="125"/>
      <c r="PQL68" s="328"/>
      <c r="PQM68" s="329"/>
      <c r="PQN68" s="124"/>
      <c r="PQO68" s="122"/>
      <c r="PQP68" s="123"/>
      <c r="PQQ68" s="122"/>
      <c r="PQR68" s="123"/>
      <c r="PQS68" s="122"/>
      <c r="PQT68" s="123"/>
      <c r="PQU68" s="122"/>
      <c r="PQV68" s="123"/>
      <c r="PQW68" s="122"/>
      <c r="PQX68" s="123"/>
      <c r="PQY68" s="125"/>
      <c r="PQZ68" s="328"/>
      <c r="PRA68" s="329"/>
      <c r="PRB68" s="124"/>
      <c r="PRC68" s="122"/>
      <c r="PRD68" s="123"/>
      <c r="PRE68" s="122"/>
      <c r="PRF68" s="123"/>
      <c r="PRG68" s="122"/>
      <c r="PRH68" s="123"/>
      <c r="PRI68" s="122"/>
      <c r="PRJ68" s="123"/>
      <c r="PRK68" s="122"/>
      <c r="PRL68" s="123"/>
      <c r="PRM68" s="125"/>
      <c r="PRN68" s="328"/>
      <c r="PRO68" s="329"/>
      <c r="PRP68" s="124"/>
      <c r="PRQ68" s="122"/>
      <c r="PRR68" s="123"/>
      <c r="PRS68" s="122"/>
      <c r="PRT68" s="123"/>
      <c r="PRU68" s="122"/>
      <c r="PRV68" s="123"/>
      <c r="PRW68" s="122"/>
      <c r="PRX68" s="123"/>
      <c r="PRY68" s="122"/>
      <c r="PRZ68" s="123"/>
      <c r="PSA68" s="125"/>
      <c r="PSB68" s="328"/>
      <c r="PSC68" s="329"/>
      <c r="PSD68" s="124"/>
      <c r="PSE68" s="122"/>
      <c r="PSF68" s="123"/>
      <c r="PSG68" s="122"/>
      <c r="PSH68" s="123"/>
      <c r="PSI68" s="122"/>
      <c r="PSJ68" s="123"/>
      <c r="PSK68" s="122"/>
      <c r="PSL68" s="123"/>
      <c r="PSM68" s="122"/>
      <c r="PSN68" s="123"/>
      <c r="PSO68" s="125"/>
      <c r="PSP68" s="328"/>
      <c r="PSQ68" s="329"/>
      <c r="PSR68" s="124"/>
      <c r="PSS68" s="122"/>
      <c r="PST68" s="123"/>
      <c r="PSU68" s="122"/>
      <c r="PSV68" s="123"/>
      <c r="PSW68" s="122"/>
      <c r="PSX68" s="123"/>
      <c r="PSY68" s="122"/>
      <c r="PSZ68" s="123"/>
      <c r="PTA68" s="122"/>
      <c r="PTB68" s="123"/>
      <c r="PTC68" s="125"/>
      <c r="PTD68" s="328"/>
      <c r="PTE68" s="329"/>
      <c r="PTF68" s="124"/>
      <c r="PTG68" s="122"/>
      <c r="PTH68" s="123"/>
      <c r="PTI68" s="122"/>
      <c r="PTJ68" s="123"/>
      <c r="PTK68" s="122"/>
      <c r="PTL68" s="123"/>
      <c r="PTM68" s="122"/>
      <c r="PTN68" s="123"/>
      <c r="PTO68" s="122"/>
      <c r="PTP68" s="123"/>
      <c r="PTQ68" s="125"/>
      <c r="PTR68" s="328"/>
      <c r="PTS68" s="329"/>
      <c r="PTT68" s="124"/>
      <c r="PTU68" s="122"/>
      <c r="PTV68" s="123"/>
      <c r="PTW68" s="122"/>
      <c r="PTX68" s="123"/>
      <c r="PTY68" s="122"/>
      <c r="PTZ68" s="123"/>
      <c r="PUA68" s="122"/>
      <c r="PUB68" s="123"/>
      <c r="PUC68" s="122"/>
      <c r="PUD68" s="123"/>
      <c r="PUE68" s="125"/>
      <c r="PUF68" s="328"/>
      <c r="PUG68" s="329"/>
      <c r="PUH68" s="124"/>
      <c r="PUI68" s="122"/>
      <c r="PUJ68" s="123"/>
      <c r="PUK68" s="122"/>
      <c r="PUL68" s="123"/>
      <c r="PUM68" s="122"/>
      <c r="PUN68" s="123"/>
      <c r="PUO68" s="122"/>
      <c r="PUP68" s="123"/>
      <c r="PUQ68" s="122"/>
      <c r="PUR68" s="123"/>
      <c r="PUS68" s="125"/>
      <c r="PUT68" s="328"/>
      <c r="PUU68" s="329"/>
      <c r="PUV68" s="124"/>
      <c r="PUW68" s="122"/>
      <c r="PUX68" s="123"/>
      <c r="PUY68" s="122"/>
      <c r="PUZ68" s="123"/>
      <c r="PVA68" s="122"/>
      <c r="PVB68" s="123"/>
      <c r="PVC68" s="122"/>
      <c r="PVD68" s="123"/>
      <c r="PVE68" s="122"/>
      <c r="PVF68" s="123"/>
      <c r="PVG68" s="125"/>
      <c r="PVH68" s="328"/>
      <c r="PVI68" s="329"/>
      <c r="PVJ68" s="124"/>
      <c r="PVK68" s="122"/>
      <c r="PVL68" s="123"/>
      <c r="PVM68" s="122"/>
      <c r="PVN68" s="123"/>
      <c r="PVO68" s="122"/>
      <c r="PVP68" s="123"/>
      <c r="PVQ68" s="122"/>
      <c r="PVR68" s="123"/>
      <c r="PVS68" s="122"/>
      <c r="PVT68" s="123"/>
      <c r="PVU68" s="125"/>
      <c r="PVV68" s="328"/>
      <c r="PVW68" s="329"/>
      <c r="PVX68" s="124"/>
      <c r="PVY68" s="122"/>
      <c r="PVZ68" s="123"/>
      <c r="PWA68" s="122"/>
      <c r="PWB68" s="123"/>
      <c r="PWC68" s="122"/>
      <c r="PWD68" s="123"/>
      <c r="PWE68" s="122"/>
      <c r="PWF68" s="123"/>
      <c r="PWG68" s="122"/>
      <c r="PWH68" s="123"/>
      <c r="PWI68" s="125"/>
      <c r="PWJ68" s="328"/>
      <c r="PWK68" s="329"/>
      <c r="PWL68" s="124"/>
      <c r="PWM68" s="122"/>
      <c r="PWN68" s="123"/>
      <c r="PWO68" s="122"/>
      <c r="PWP68" s="123"/>
      <c r="PWQ68" s="122"/>
      <c r="PWR68" s="123"/>
      <c r="PWS68" s="122"/>
      <c r="PWT68" s="123"/>
      <c r="PWU68" s="122"/>
      <c r="PWV68" s="123"/>
      <c r="PWW68" s="125"/>
      <c r="PWX68" s="328"/>
      <c r="PWY68" s="329"/>
      <c r="PWZ68" s="124"/>
      <c r="PXA68" s="122"/>
      <c r="PXB68" s="123"/>
      <c r="PXC68" s="122"/>
      <c r="PXD68" s="123"/>
      <c r="PXE68" s="122"/>
      <c r="PXF68" s="123"/>
      <c r="PXG68" s="122"/>
      <c r="PXH68" s="123"/>
      <c r="PXI68" s="122"/>
      <c r="PXJ68" s="123"/>
      <c r="PXK68" s="125"/>
      <c r="PXL68" s="328"/>
      <c r="PXM68" s="329"/>
      <c r="PXN68" s="124"/>
      <c r="PXO68" s="122"/>
      <c r="PXP68" s="123"/>
      <c r="PXQ68" s="122"/>
      <c r="PXR68" s="123"/>
      <c r="PXS68" s="122"/>
      <c r="PXT68" s="123"/>
      <c r="PXU68" s="122"/>
      <c r="PXV68" s="123"/>
      <c r="PXW68" s="122"/>
      <c r="PXX68" s="123"/>
      <c r="PXY68" s="125"/>
      <c r="PXZ68" s="328"/>
      <c r="PYA68" s="329"/>
      <c r="PYB68" s="124"/>
      <c r="PYC68" s="122"/>
      <c r="PYD68" s="123"/>
      <c r="PYE68" s="122"/>
      <c r="PYF68" s="123"/>
      <c r="PYG68" s="122"/>
      <c r="PYH68" s="123"/>
      <c r="PYI68" s="122"/>
      <c r="PYJ68" s="123"/>
      <c r="PYK68" s="122"/>
      <c r="PYL68" s="123"/>
      <c r="PYM68" s="125"/>
      <c r="PYN68" s="328"/>
      <c r="PYO68" s="329"/>
      <c r="PYP68" s="124"/>
      <c r="PYQ68" s="122"/>
      <c r="PYR68" s="123"/>
      <c r="PYS68" s="122"/>
      <c r="PYT68" s="123"/>
      <c r="PYU68" s="122"/>
      <c r="PYV68" s="123"/>
      <c r="PYW68" s="122"/>
      <c r="PYX68" s="123"/>
      <c r="PYY68" s="122"/>
      <c r="PYZ68" s="123"/>
      <c r="PZA68" s="125"/>
      <c r="PZB68" s="328"/>
      <c r="PZC68" s="329"/>
      <c r="PZD68" s="124"/>
      <c r="PZE68" s="122"/>
      <c r="PZF68" s="123"/>
      <c r="PZG68" s="122"/>
      <c r="PZH68" s="123"/>
      <c r="PZI68" s="122"/>
      <c r="PZJ68" s="123"/>
      <c r="PZK68" s="122"/>
      <c r="PZL68" s="123"/>
      <c r="PZM68" s="122"/>
      <c r="PZN68" s="123"/>
      <c r="PZO68" s="125"/>
      <c r="PZP68" s="328"/>
      <c r="PZQ68" s="329"/>
      <c r="PZR68" s="124"/>
      <c r="PZS68" s="122"/>
      <c r="PZT68" s="123"/>
      <c r="PZU68" s="122"/>
      <c r="PZV68" s="123"/>
      <c r="PZW68" s="122"/>
      <c r="PZX68" s="123"/>
      <c r="PZY68" s="122"/>
      <c r="PZZ68" s="123"/>
      <c r="QAA68" s="122"/>
      <c r="QAB68" s="123"/>
      <c r="QAC68" s="125"/>
      <c r="QAD68" s="328"/>
      <c r="QAE68" s="329"/>
      <c r="QAF68" s="124"/>
      <c r="QAG68" s="122"/>
      <c r="QAH68" s="123"/>
      <c r="QAI68" s="122"/>
      <c r="QAJ68" s="123"/>
      <c r="QAK68" s="122"/>
      <c r="QAL68" s="123"/>
      <c r="QAM68" s="122"/>
      <c r="QAN68" s="123"/>
      <c r="QAO68" s="122"/>
      <c r="QAP68" s="123"/>
      <c r="QAQ68" s="125"/>
      <c r="QAR68" s="328"/>
      <c r="QAS68" s="329"/>
      <c r="QAT68" s="124"/>
      <c r="QAU68" s="122"/>
      <c r="QAV68" s="123"/>
      <c r="QAW68" s="122"/>
      <c r="QAX68" s="123"/>
      <c r="QAY68" s="122"/>
      <c r="QAZ68" s="123"/>
      <c r="QBA68" s="122"/>
      <c r="QBB68" s="123"/>
      <c r="QBC68" s="122"/>
      <c r="QBD68" s="123"/>
      <c r="QBE68" s="125"/>
      <c r="QBF68" s="328"/>
      <c r="QBG68" s="329"/>
      <c r="QBH68" s="124"/>
      <c r="QBI68" s="122"/>
      <c r="QBJ68" s="123"/>
      <c r="QBK68" s="122"/>
      <c r="QBL68" s="123"/>
      <c r="QBM68" s="122"/>
      <c r="QBN68" s="123"/>
      <c r="QBO68" s="122"/>
      <c r="QBP68" s="123"/>
      <c r="QBQ68" s="122"/>
      <c r="QBR68" s="123"/>
      <c r="QBS68" s="125"/>
      <c r="QBT68" s="328"/>
      <c r="QBU68" s="329"/>
      <c r="QBV68" s="124"/>
      <c r="QBW68" s="122"/>
      <c r="QBX68" s="123"/>
      <c r="QBY68" s="122"/>
      <c r="QBZ68" s="123"/>
      <c r="QCA68" s="122"/>
      <c r="QCB68" s="123"/>
      <c r="QCC68" s="122"/>
      <c r="QCD68" s="123"/>
      <c r="QCE68" s="122"/>
      <c r="QCF68" s="123"/>
      <c r="QCG68" s="125"/>
      <c r="QCH68" s="328"/>
      <c r="QCI68" s="329"/>
      <c r="QCJ68" s="124"/>
      <c r="QCK68" s="122"/>
      <c r="QCL68" s="123"/>
      <c r="QCM68" s="122"/>
      <c r="QCN68" s="123"/>
      <c r="QCO68" s="122"/>
      <c r="QCP68" s="123"/>
      <c r="QCQ68" s="122"/>
      <c r="QCR68" s="123"/>
      <c r="QCS68" s="122"/>
      <c r="QCT68" s="123"/>
      <c r="QCU68" s="125"/>
      <c r="QCV68" s="328"/>
      <c r="QCW68" s="329"/>
      <c r="QCX68" s="124"/>
      <c r="QCY68" s="122"/>
      <c r="QCZ68" s="123"/>
      <c r="QDA68" s="122"/>
      <c r="QDB68" s="123"/>
      <c r="QDC68" s="122"/>
      <c r="QDD68" s="123"/>
      <c r="QDE68" s="122"/>
      <c r="QDF68" s="123"/>
      <c r="QDG68" s="122"/>
      <c r="QDH68" s="123"/>
      <c r="QDI68" s="125"/>
      <c r="QDJ68" s="328"/>
      <c r="QDK68" s="329"/>
      <c r="QDL68" s="124"/>
      <c r="QDM68" s="122"/>
      <c r="QDN68" s="123"/>
      <c r="QDO68" s="122"/>
      <c r="QDP68" s="123"/>
      <c r="QDQ68" s="122"/>
      <c r="QDR68" s="123"/>
      <c r="QDS68" s="122"/>
      <c r="QDT68" s="123"/>
      <c r="QDU68" s="122"/>
      <c r="QDV68" s="123"/>
      <c r="QDW68" s="125"/>
      <c r="QDX68" s="328"/>
      <c r="QDY68" s="329"/>
      <c r="QDZ68" s="124"/>
      <c r="QEA68" s="122"/>
      <c r="QEB68" s="123"/>
      <c r="QEC68" s="122"/>
      <c r="QED68" s="123"/>
      <c r="QEE68" s="122"/>
      <c r="QEF68" s="123"/>
      <c r="QEG68" s="122"/>
      <c r="QEH68" s="123"/>
      <c r="QEI68" s="122"/>
      <c r="QEJ68" s="123"/>
      <c r="QEK68" s="125"/>
      <c r="QEL68" s="328"/>
      <c r="QEM68" s="329"/>
      <c r="QEN68" s="124"/>
      <c r="QEO68" s="122"/>
      <c r="QEP68" s="123"/>
      <c r="QEQ68" s="122"/>
      <c r="QER68" s="123"/>
      <c r="QES68" s="122"/>
      <c r="QET68" s="123"/>
      <c r="QEU68" s="122"/>
      <c r="QEV68" s="123"/>
      <c r="QEW68" s="122"/>
      <c r="QEX68" s="123"/>
      <c r="QEY68" s="125"/>
      <c r="QEZ68" s="328"/>
      <c r="QFA68" s="329"/>
      <c r="QFB68" s="124"/>
      <c r="QFC68" s="122"/>
      <c r="QFD68" s="123"/>
      <c r="QFE68" s="122"/>
      <c r="QFF68" s="123"/>
      <c r="QFG68" s="122"/>
      <c r="QFH68" s="123"/>
      <c r="QFI68" s="122"/>
      <c r="QFJ68" s="123"/>
      <c r="QFK68" s="122"/>
      <c r="QFL68" s="123"/>
      <c r="QFM68" s="125"/>
      <c r="QFN68" s="328"/>
      <c r="QFO68" s="329"/>
      <c r="QFP68" s="124"/>
      <c r="QFQ68" s="122"/>
      <c r="QFR68" s="123"/>
      <c r="QFS68" s="122"/>
      <c r="QFT68" s="123"/>
      <c r="QFU68" s="122"/>
      <c r="QFV68" s="123"/>
      <c r="QFW68" s="122"/>
      <c r="QFX68" s="123"/>
      <c r="QFY68" s="122"/>
      <c r="QFZ68" s="123"/>
      <c r="QGA68" s="125"/>
      <c r="QGB68" s="328"/>
      <c r="QGC68" s="329"/>
      <c r="QGD68" s="124"/>
      <c r="QGE68" s="122"/>
      <c r="QGF68" s="123"/>
      <c r="QGG68" s="122"/>
      <c r="QGH68" s="123"/>
      <c r="QGI68" s="122"/>
      <c r="QGJ68" s="123"/>
      <c r="QGK68" s="122"/>
      <c r="QGL68" s="123"/>
      <c r="QGM68" s="122"/>
      <c r="QGN68" s="123"/>
      <c r="QGO68" s="125"/>
      <c r="QGP68" s="328"/>
      <c r="QGQ68" s="329"/>
      <c r="QGR68" s="124"/>
      <c r="QGS68" s="122"/>
      <c r="QGT68" s="123"/>
      <c r="QGU68" s="122"/>
      <c r="QGV68" s="123"/>
      <c r="QGW68" s="122"/>
      <c r="QGX68" s="123"/>
      <c r="QGY68" s="122"/>
      <c r="QGZ68" s="123"/>
      <c r="QHA68" s="122"/>
      <c r="QHB68" s="123"/>
      <c r="QHC68" s="125"/>
      <c r="QHD68" s="328"/>
      <c r="QHE68" s="329"/>
      <c r="QHF68" s="124"/>
      <c r="QHG68" s="122"/>
      <c r="QHH68" s="123"/>
      <c r="QHI68" s="122"/>
      <c r="QHJ68" s="123"/>
      <c r="QHK68" s="122"/>
      <c r="QHL68" s="123"/>
      <c r="QHM68" s="122"/>
      <c r="QHN68" s="123"/>
      <c r="QHO68" s="122"/>
      <c r="QHP68" s="123"/>
      <c r="QHQ68" s="125"/>
      <c r="QHR68" s="328"/>
      <c r="QHS68" s="329"/>
      <c r="QHT68" s="124"/>
      <c r="QHU68" s="122"/>
      <c r="QHV68" s="123"/>
      <c r="QHW68" s="122"/>
      <c r="QHX68" s="123"/>
      <c r="QHY68" s="122"/>
      <c r="QHZ68" s="123"/>
      <c r="QIA68" s="122"/>
      <c r="QIB68" s="123"/>
      <c r="QIC68" s="122"/>
      <c r="QID68" s="123"/>
      <c r="QIE68" s="125"/>
      <c r="QIF68" s="328"/>
      <c r="QIG68" s="329"/>
      <c r="QIH68" s="124"/>
      <c r="QII68" s="122"/>
      <c r="QIJ68" s="123"/>
      <c r="QIK68" s="122"/>
      <c r="QIL68" s="123"/>
      <c r="QIM68" s="122"/>
      <c r="QIN68" s="123"/>
      <c r="QIO68" s="122"/>
      <c r="QIP68" s="123"/>
      <c r="QIQ68" s="122"/>
      <c r="QIR68" s="123"/>
      <c r="QIS68" s="125"/>
      <c r="QIT68" s="328"/>
      <c r="QIU68" s="329"/>
      <c r="QIV68" s="124"/>
      <c r="QIW68" s="122"/>
      <c r="QIX68" s="123"/>
      <c r="QIY68" s="122"/>
      <c r="QIZ68" s="123"/>
      <c r="QJA68" s="122"/>
      <c r="QJB68" s="123"/>
      <c r="QJC68" s="122"/>
      <c r="QJD68" s="123"/>
      <c r="QJE68" s="122"/>
      <c r="QJF68" s="123"/>
      <c r="QJG68" s="125"/>
      <c r="QJH68" s="328"/>
      <c r="QJI68" s="329"/>
      <c r="QJJ68" s="124"/>
      <c r="QJK68" s="122"/>
      <c r="QJL68" s="123"/>
      <c r="QJM68" s="122"/>
      <c r="QJN68" s="123"/>
      <c r="QJO68" s="122"/>
      <c r="QJP68" s="123"/>
      <c r="QJQ68" s="122"/>
      <c r="QJR68" s="123"/>
      <c r="QJS68" s="122"/>
      <c r="QJT68" s="123"/>
      <c r="QJU68" s="125"/>
      <c r="QJV68" s="328"/>
      <c r="QJW68" s="329"/>
      <c r="QJX68" s="124"/>
      <c r="QJY68" s="122"/>
      <c r="QJZ68" s="123"/>
      <c r="QKA68" s="122"/>
      <c r="QKB68" s="123"/>
      <c r="QKC68" s="122"/>
      <c r="QKD68" s="123"/>
      <c r="QKE68" s="122"/>
      <c r="QKF68" s="123"/>
      <c r="QKG68" s="122"/>
      <c r="QKH68" s="123"/>
      <c r="QKI68" s="125"/>
      <c r="QKJ68" s="328"/>
      <c r="QKK68" s="329"/>
      <c r="QKL68" s="124"/>
      <c r="QKM68" s="122"/>
      <c r="QKN68" s="123"/>
      <c r="QKO68" s="122"/>
      <c r="QKP68" s="123"/>
      <c r="QKQ68" s="122"/>
      <c r="QKR68" s="123"/>
      <c r="QKS68" s="122"/>
      <c r="QKT68" s="123"/>
      <c r="QKU68" s="122"/>
      <c r="QKV68" s="123"/>
      <c r="QKW68" s="125"/>
      <c r="QKX68" s="328"/>
      <c r="QKY68" s="329"/>
      <c r="QKZ68" s="124"/>
      <c r="QLA68" s="122"/>
      <c r="QLB68" s="123"/>
      <c r="QLC68" s="122"/>
      <c r="QLD68" s="123"/>
      <c r="QLE68" s="122"/>
      <c r="QLF68" s="123"/>
      <c r="QLG68" s="122"/>
      <c r="QLH68" s="123"/>
      <c r="QLI68" s="122"/>
      <c r="QLJ68" s="123"/>
      <c r="QLK68" s="125"/>
      <c r="QLL68" s="328"/>
      <c r="QLM68" s="329"/>
      <c r="QLN68" s="124"/>
      <c r="QLO68" s="122"/>
      <c r="QLP68" s="123"/>
      <c r="QLQ68" s="122"/>
      <c r="QLR68" s="123"/>
      <c r="QLS68" s="122"/>
      <c r="QLT68" s="123"/>
      <c r="QLU68" s="122"/>
      <c r="QLV68" s="123"/>
      <c r="QLW68" s="122"/>
      <c r="QLX68" s="123"/>
      <c r="QLY68" s="125"/>
      <c r="QLZ68" s="328"/>
      <c r="QMA68" s="329"/>
      <c r="QMB68" s="124"/>
      <c r="QMC68" s="122"/>
      <c r="QMD68" s="123"/>
      <c r="QME68" s="122"/>
      <c r="QMF68" s="123"/>
      <c r="QMG68" s="122"/>
      <c r="QMH68" s="123"/>
      <c r="QMI68" s="122"/>
      <c r="QMJ68" s="123"/>
      <c r="QMK68" s="122"/>
      <c r="QML68" s="123"/>
      <c r="QMM68" s="125"/>
      <c r="QMN68" s="328"/>
      <c r="QMO68" s="329"/>
      <c r="QMP68" s="124"/>
      <c r="QMQ68" s="122"/>
      <c r="QMR68" s="123"/>
      <c r="QMS68" s="122"/>
      <c r="QMT68" s="123"/>
      <c r="QMU68" s="122"/>
      <c r="QMV68" s="123"/>
      <c r="QMW68" s="122"/>
      <c r="QMX68" s="123"/>
      <c r="QMY68" s="122"/>
      <c r="QMZ68" s="123"/>
      <c r="QNA68" s="125"/>
      <c r="QNB68" s="328"/>
      <c r="QNC68" s="329"/>
      <c r="QND68" s="124"/>
      <c r="QNE68" s="122"/>
      <c r="QNF68" s="123"/>
      <c r="QNG68" s="122"/>
      <c r="QNH68" s="123"/>
      <c r="QNI68" s="122"/>
      <c r="QNJ68" s="123"/>
      <c r="QNK68" s="122"/>
      <c r="QNL68" s="123"/>
      <c r="QNM68" s="122"/>
      <c r="QNN68" s="123"/>
      <c r="QNO68" s="125"/>
      <c r="QNP68" s="328"/>
      <c r="QNQ68" s="329"/>
      <c r="QNR68" s="124"/>
      <c r="QNS68" s="122"/>
      <c r="QNT68" s="123"/>
      <c r="QNU68" s="122"/>
      <c r="QNV68" s="123"/>
      <c r="QNW68" s="122"/>
      <c r="QNX68" s="123"/>
      <c r="QNY68" s="122"/>
      <c r="QNZ68" s="123"/>
      <c r="QOA68" s="122"/>
      <c r="QOB68" s="123"/>
      <c r="QOC68" s="125"/>
      <c r="QOD68" s="328"/>
      <c r="QOE68" s="329"/>
      <c r="QOF68" s="124"/>
      <c r="QOG68" s="122"/>
      <c r="QOH68" s="123"/>
      <c r="QOI68" s="122"/>
      <c r="QOJ68" s="123"/>
      <c r="QOK68" s="122"/>
      <c r="QOL68" s="123"/>
      <c r="QOM68" s="122"/>
      <c r="QON68" s="123"/>
      <c r="QOO68" s="122"/>
      <c r="QOP68" s="123"/>
      <c r="QOQ68" s="125"/>
      <c r="QOR68" s="328"/>
      <c r="QOS68" s="329"/>
      <c r="QOT68" s="124"/>
      <c r="QOU68" s="122"/>
      <c r="QOV68" s="123"/>
      <c r="QOW68" s="122"/>
      <c r="QOX68" s="123"/>
      <c r="QOY68" s="122"/>
      <c r="QOZ68" s="123"/>
      <c r="QPA68" s="122"/>
      <c r="QPB68" s="123"/>
      <c r="QPC68" s="122"/>
      <c r="QPD68" s="123"/>
      <c r="QPE68" s="125"/>
      <c r="QPF68" s="328"/>
      <c r="QPG68" s="329"/>
      <c r="QPH68" s="124"/>
      <c r="QPI68" s="122"/>
      <c r="QPJ68" s="123"/>
      <c r="QPK68" s="122"/>
      <c r="QPL68" s="123"/>
      <c r="QPM68" s="122"/>
      <c r="QPN68" s="123"/>
      <c r="QPO68" s="122"/>
      <c r="QPP68" s="123"/>
      <c r="QPQ68" s="122"/>
      <c r="QPR68" s="123"/>
      <c r="QPS68" s="125"/>
      <c r="QPT68" s="328"/>
      <c r="QPU68" s="329"/>
      <c r="QPV68" s="124"/>
      <c r="QPW68" s="122"/>
      <c r="QPX68" s="123"/>
      <c r="QPY68" s="122"/>
      <c r="QPZ68" s="123"/>
      <c r="QQA68" s="122"/>
      <c r="QQB68" s="123"/>
      <c r="QQC68" s="122"/>
      <c r="QQD68" s="123"/>
      <c r="QQE68" s="122"/>
      <c r="QQF68" s="123"/>
      <c r="QQG68" s="125"/>
      <c r="QQH68" s="328"/>
      <c r="QQI68" s="329"/>
      <c r="QQJ68" s="124"/>
      <c r="QQK68" s="122"/>
      <c r="QQL68" s="123"/>
      <c r="QQM68" s="122"/>
      <c r="QQN68" s="123"/>
      <c r="QQO68" s="122"/>
      <c r="QQP68" s="123"/>
      <c r="QQQ68" s="122"/>
      <c r="QQR68" s="123"/>
      <c r="QQS68" s="122"/>
      <c r="QQT68" s="123"/>
      <c r="QQU68" s="125"/>
      <c r="QQV68" s="328"/>
      <c r="QQW68" s="329"/>
      <c r="QQX68" s="124"/>
      <c r="QQY68" s="122"/>
      <c r="QQZ68" s="123"/>
      <c r="QRA68" s="122"/>
      <c r="QRB68" s="123"/>
      <c r="QRC68" s="122"/>
      <c r="QRD68" s="123"/>
      <c r="QRE68" s="122"/>
      <c r="QRF68" s="123"/>
      <c r="QRG68" s="122"/>
      <c r="QRH68" s="123"/>
      <c r="QRI68" s="125"/>
      <c r="QRJ68" s="328"/>
      <c r="QRK68" s="329"/>
      <c r="QRL68" s="124"/>
      <c r="QRM68" s="122"/>
      <c r="QRN68" s="123"/>
      <c r="QRO68" s="122"/>
      <c r="QRP68" s="123"/>
      <c r="QRQ68" s="122"/>
      <c r="QRR68" s="123"/>
      <c r="QRS68" s="122"/>
      <c r="QRT68" s="123"/>
      <c r="QRU68" s="122"/>
      <c r="QRV68" s="123"/>
      <c r="QRW68" s="125"/>
      <c r="QRX68" s="328"/>
      <c r="QRY68" s="329"/>
      <c r="QRZ68" s="124"/>
      <c r="QSA68" s="122"/>
      <c r="QSB68" s="123"/>
      <c r="QSC68" s="122"/>
      <c r="QSD68" s="123"/>
      <c r="QSE68" s="122"/>
      <c r="QSF68" s="123"/>
      <c r="QSG68" s="122"/>
      <c r="QSH68" s="123"/>
      <c r="QSI68" s="122"/>
      <c r="QSJ68" s="123"/>
      <c r="QSK68" s="125"/>
      <c r="QSL68" s="328"/>
      <c r="QSM68" s="329"/>
      <c r="QSN68" s="124"/>
      <c r="QSO68" s="122"/>
      <c r="QSP68" s="123"/>
      <c r="QSQ68" s="122"/>
      <c r="QSR68" s="123"/>
      <c r="QSS68" s="122"/>
      <c r="QST68" s="123"/>
      <c r="QSU68" s="122"/>
      <c r="QSV68" s="123"/>
      <c r="QSW68" s="122"/>
      <c r="QSX68" s="123"/>
      <c r="QSY68" s="125"/>
      <c r="QSZ68" s="328"/>
      <c r="QTA68" s="329"/>
      <c r="QTB68" s="124"/>
      <c r="QTC68" s="122"/>
      <c r="QTD68" s="123"/>
      <c r="QTE68" s="122"/>
      <c r="QTF68" s="123"/>
      <c r="QTG68" s="122"/>
      <c r="QTH68" s="123"/>
      <c r="QTI68" s="122"/>
      <c r="QTJ68" s="123"/>
      <c r="QTK68" s="122"/>
      <c r="QTL68" s="123"/>
      <c r="QTM68" s="125"/>
      <c r="QTN68" s="328"/>
      <c r="QTO68" s="329"/>
      <c r="QTP68" s="124"/>
      <c r="QTQ68" s="122"/>
      <c r="QTR68" s="123"/>
      <c r="QTS68" s="122"/>
      <c r="QTT68" s="123"/>
      <c r="QTU68" s="122"/>
      <c r="QTV68" s="123"/>
      <c r="QTW68" s="122"/>
      <c r="QTX68" s="123"/>
      <c r="QTY68" s="122"/>
      <c r="QTZ68" s="123"/>
      <c r="QUA68" s="125"/>
      <c r="QUB68" s="328"/>
      <c r="QUC68" s="329"/>
      <c r="QUD68" s="124"/>
      <c r="QUE68" s="122"/>
      <c r="QUF68" s="123"/>
      <c r="QUG68" s="122"/>
      <c r="QUH68" s="123"/>
      <c r="QUI68" s="122"/>
      <c r="QUJ68" s="123"/>
      <c r="QUK68" s="122"/>
      <c r="QUL68" s="123"/>
      <c r="QUM68" s="122"/>
      <c r="QUN68" s="123"/>
      <c r="QUO68" s="125"/>
      <c r="QUP68" s="328"/>
      <c r="QUQ68" s="329"/>
      <c r="QUR68" s="124"/>
      <c r="QUS68" s="122"/>
      <c r="QUT68" s="123"/>
      <c r="QUU68" s="122"/>
      <c r="QUV68" s="123"/>
      <c r="QUW68" s="122"/>
      <c r="QUX68" s="123"/>
      <c r="QUY68" s="122"/>
      <c r="QUZ68" s="123"/>
      <c r="QVA68" s="122"/>
      <c r="QVB68" s="123"/>
      <c r="QVC68" s="125"/>
      <c r="QVD68" s="328"/>
      <c r="QVE68" s="329"/>
      <c r="QVF68" s="124"/>
      <c r="QVG68" s="122"/>
      <c r="QVH68" s="123"/>
      <c r="QVI68" s="122"/>
      <c r="QVJ68" s="123"/>
      <c r="QVK68" s="122"/>
      <c r="QVL68" s="123"/>
      <c r="QVM68" s="122"/>
      <c r="QVN68" s="123"/>
      <c r="QVO68" s="122"/>
      <c r="QVP68" s="123"/>
      <c r="QVQ68" s="125"/>
      <c r="QVR68" s="328"/>
      <c r="QVS68" s="329"/>
      <c r="QVT68" s="124"/>
      <c r="QVU68" s="122"/>
      <c r="QVV68" s="123"/>
      <c r="QVW68" s="122"/>
      <c r="QVX68" s="123"/>
      <c r="QVY68" s="122"/>
      <c r="QVZ68" s="123"/>
      <c r="QWA68" s="122"/>
      <c r="QWB68" s="123"/>
      <c r="QWC68" s="122"/>
      <c r="QWD68" s="123"/>
      <c r="QWE68" s="125"/>
      <c r="QWF68" s="328"/>
      <c r="QWG68" s="329"/>
      <c r="QWH68" s="124"/>
      <c r="QWI68" s="122"/>
      <c r="QWJ68" s="123"/>
      <c r="QWK68" s="122"/>
      <c r="QWL68" s="123"/>
      <c r="QWM68" s="122"/>
      <c r="QWN68" s="123"/>
      <c r="QWO68" s="122"/>
      <c r="QWP68" s="123"/>
      <c r="QWQ68" s="122"/>
      <c r="QWR68" s="123"/>
      <c r="QWS68" s="125"/>
      <c r="QWT68" s="328"/>
      <c r="QWU68" s="329"/>
      <c r="QWV68" s="124"/>
      <c r="QWW68" s="122"/>
      <c r="QWX68" s="123"/>
      <c r="QWY68" s="122"/>
      <c r="QWZ68" s="123"/>
      <c r="QXA68" s="122"/>
      <c r="QXB68" s="123"/>
      <c r="QXC68" s="122"/>
      <c r="QXD68" s="123"/>
      <c r="QXE68" s="122"/>
      <c r="QXF68" s="123"/>
      <c r="QXG68" s="125"/>
      <c r="QXH68" s="328"/>
      <c r="QXI68" s="329"/>
      <c r="QXJ68" s="124"/>
      <c r="QXK68" s="122"/>
      <c r="QXL68" s="123"/>
      <c r="QXM68" s="122"/>
      <c r="QXN68" s="123"/>
      <c r="QXO68" s="122"/>
      <c r="QXP68" s="123"/>
      <c r="QXQ68" s="122"/>
      <c r="QXR68" s="123"/>
      <c r="QXS68" s="122"/>
      <c r="QXT68" s="123"/>
      <c r="QXU68" s="125"/>
      <c r="QXV68" s="328"/>
      <c r="QXW68" s="329"/>
      <c r="QXX68" s="124"/>
      <c r="QXY68" s="122"/>
      <c r="QXZ68" s="123"/>
      <c r="QYA68" s="122"/>
      <c r="QYB68" s="123"/>
      <c r="QYC68" s="122"/>
      <c r="QYD68" s="123"/>
      <c r="QYE68" s="122"/>
      <c r="QYF68" s="123"/>
      <c r="QYG68" s="122"/>
      <c r="QYH68" s="123"/>
      <c r="QYI68" s="125"/>
      <c r="QYJ68" s="328"/>
      <c r="QYK68" s="329"/>
      <c r="QYL68" s="124"/>
      <c r="QYM68" s="122"/>
      <c r="QYN68" s="123"/>
      <c r="QYO68" s="122"/>
      <c r="QYP68" s="123"/>
      <c r="QYQ68" s="122"/>
      <c r="QYR68" s="123"/>
      <c r="QYS68" s="122"/>
      <c r="QYT68" s="123"/>
      <c r="QYU68" s="122"/>
      <c r="QYV68" s="123"/>
      <c r="QYW68" s="125"/>
      <c r="QYX68" s="328"/>
      <c r="QYY68" s="329"/>
      <c r="QYZ68" s="124"/>
      <c r="QZA68" s="122"/>
      <c r="QZB68" s="123"/>
      <c r="QZC68" s="122"/>
      <c r="QZD68" s="123"/>
      <c r="QZE68" s="122"/>
      <c r="QZF68" s="123"/>
      <c r="QZG68" s="122"/>
      <c r="QZH68" s="123"/>
      <c r="QZI68" s="122"/>
      <c r="QZJ68" s="123"/>
      <c r="QZK68" s="125"/>
      <c r="QZL68" s="328"/>
      <c r="QZM68" s="329"/>
      <c r="QZN68" s="124"/>
      <c r="QZO68" s="122"/>
      <c r="QZP68" s="123"/>
      <c r="QZQ68" s="122"/>
      <c r="QZR68" s="123"/>
      <c r="QZS68" s="122"/>
      <c r="QZT68" s="123"/>
      <c r="QZU68" s="122"/>
      <c r="QZV68" s="123"/>
      <c r="QZW68" s="122"/>
      <c r="QZX68" s="123"/>
      <c r="QZY68" s="125"/>
      <c r="QZZ68" s="328"/>
      <c r="RAA68" s="329"/>
      <c r="RAB68" s="124"/>
      <c r="RAC68" s="122"/>
      <c r="RAD68" s="123"/>
      <c r="RAE68" s="122"/>
      <c r="RAF68" s="123"/>
      <c r="RAG68" s="122"/>
      <c r="RAH68" s="123"/>
      <c r="RAI68" s="122"/>
      <c r="RAJ68" s="123"/>
      <c r="RAK68" s="122"/>
      <c r="RAL68" s="123"/>
      <c r="RAM68" s="125"/>
      <c r="RAN68" s="328"/>
      <c r="RAO68" s="329"/>
      <c r="RAP68" s="124"/>
      <c r="RAQ68" s="122"/>
      <c r="RAR68" s="123"/>
      <c r="RAS68" s="122"/>
      <c r="RAT68" s="123"/>
      <c r="RAU68" s="122"/>
      <c r="RAV68" s="123"/>
      <c r="RAW68" s="122"/>
      <c r="RAX68" s="123"/>
      <c r="RAY68" s="122"/>
      <c r="RAZ68" s="123"/>
      <c r="RBA68" s="125"/>
      <c r="RBB68" s="328"/>
      <c r="RBC68" s="329"/>
      <c r="RBD68" s="124"/>
      <c r="RBE68" s="122"/>
      <c r="RBF68" s="123"/>
      <c r="RBG68" s="122"/>
      <c r="RBH68" s="123"/>
      <c r="RBI68" s="122"/>
      <c r="RBJ68" s="123"/>
      <c r="RBK68" s="122"/>
      <c r="RBL68" s="123"/>
      <c r="RBM68" s="122"/>
      <c r="RBN68" s="123"/>
      <c r="RBO68" s="125"/>
      <c r="RBP68" s="328"/>
      <c r="RBQ68" s="329"/>
      <c r="RBR68" s="124"/>
      <c r="RBS68" s="122"/>
      <c r="RBT68" s="123"/>
      <c r="RBU68" s="122"/>
      <c r="RBV68" s="123"/>
      <c r="RBW68" s="122"/>
      <c r="RBX68" s="123"/>
      <c r="RBY68" s="122"/>
      <c r="RBZ68" s="123"/>
      <c r="RCA68" s="122"/>
      <c r="RCB68" s="123"/>
      <c r="RCC68" s="125"/>
      <c r="RCD68" s="328"/>
      <c r="RCE68" s="329"/>
      <c r="RCF68" s="124"/>
      <c r="RCG68" s="122"/>
      <c r="RCH68" s="123"/>
      <c r="RCI68" s="122"/>
      <c r="RCJ68" s="123"/>
      <c r="RCK68" s="122"/>
      <c r="RCL68" s="123"/>
      <c r="RCM68" s="122"/>
      <c r="RCN68" s="123"/>
      <c r="RCO68" s="122"/>
      <c r="RCP68" s="123"/>
      <c r="RCQ68" s="125"/>
      <c r="RCR68" s="328"/>
      <c r="RCS68" s="329"/>
      <c r="RCT68" s="124"/>
      <c r="RCU68" s="122"/>
      <c r="RCV68" s="123"/>
      <c r="RCW68" s="122"/>
      <c r="RCX68" s="123"/>
      <c r="RCY68" s="122"/>
      <c r="RCZ68" s="123"/>
      <c r="RDA68" s="122"/>
      <c r="RDB68" s="123"/>
      <c r="RDC68" s="122"/>
      <c r="RDD68" s="123"/>
      <c r="RDE68" s="125"/>
      <c r="RDF68" s="328"/>
      <c r="RDG68" s="329"/>
      <c r="RDH68" s="124"/>
      <c r="RDI68" s="122"/>
      <c r="RDJ68" s="123"/>
      <c r="RDK68" s="122"/>
      <c r="RDL68" s="123"/>
      <c r="RDM68" s="122"/>
      <c r="RDN68" s="123"/>
      <c r="RDO68" s="122"/>
      <c r="RDP68" s="123"/>
      <c r="RDQ68" s="122"/>
      <c r="RDR68" s="123"/>
      <c r="RDS68" s="125"/>
      <c r="RDT68" s="328"/>
      <c r="RDU68" s="329"/>
      <c r="RDV68" s="124"/>
      <c r="RDW68" s="122"/>
      <c r="RDX68" s="123"/>
      <c r="RDY68" s="122"/>
      <c r="RDZ68" s="123"/>
      <c r="REA68" s="122"/>
      <c r="REB68" s="123"/>
      <c r="REC68" s="122"/>
      <c r="RED68" s="123"/>
      <c r="REE68" s="122"/>
      <c r="REF68" s="123"/>
      <c r="REG68" s="125"/>
      <c r="REH68" s="328"/>
      <c r="REI68" s="329"/>
      <c r="REJ68" s="124"/>
      <c r="REK68" s="122"/>
      <c r="REL68" s="123"/>
      <c r="REM68" s="122"/>
      <c r="REN68" s="123"/>
      <c r="REO68" s="122"/>
      <c r="REP68" s="123"/>
      <c r="REQ68" s="122"/>
      <c r="RER68" s="123"/>
      <c r="RES68" s="122"/>
      <c r="RET68" s="123"/>
      <c r="REU68" s="125"/>
      <c r="REV68" s="328"/>
      <c r="REW68" s="329"/>
      <c r="REX68" s="124"/>
      <c r="REY68" s="122"/>
      <c r="REZ68" s="123"/>
      <c r="RFA68" s="122"/>
      <c r="RFB68" s="123"/>
      <c r="RFC68" s="122"/>
      <c r="RFD68" s="123"/>
      <c r="RFE68" s="122"/>
      <c r="RFF68" s="123"/>
      <c r="RFG68" s="122"/>
      <c r="RFH68" s="123"/>
      <c r="RFI68" s="125"/>
      <c r="RFJ68" s="328"/>
      <c r="RFK68" s="329"/>
      <c r="RFL68" s="124"/>
      <c r="RFM68" s="122"/>
      <c r="RFN68" s="123"/>
      <c r="RFO68" s="122"/>
      <c r="RFP68" s="123"/>
      <c r="RFQ68" s="122"/>
      <c r="RFR68" s="123"/>
      <c r="RFS68" s="122"/>
      <c r="RFT68" s="123"/>
      <c r="RFU68" s="122"/>
      <c r="RFV68" s="123"/>
      <c r="RFW68" s="125"/>
      <c r="RFX68" s="328"/>
      <c r="RFY68" s="329"/>
      <c r="RFZ68" s="124"/>
      <c r="RGA68" s="122"/>
      <c r="RGB68" s="123"/>
      <c r="RGC68" s="122"/>
      <c r="RGD68" s="123"/>
      <c r="RGE68" s="122"/>
      <c r="RGF68" s="123"/>
      <c r="RGG68" s="122"/>
      <c r="RGH68" s="123"/>
      <c r="RGI68" s="122"/>
      <c r="RGJ68" s="123"/>
      <c r="RGK68" s="125"/>
      <c r="RGL68" s="328"/>
      <c r="RGM68" s="329"/>
      <c r="RGN68" s="124"/>
      <c r="RGO68" s="122"/>
      <c r="RGP68" s="123"/>
      <c r="RGQ68" s="122"/>
      <c r="RGR68" s="123"/>
      <c r="RGS68" s="122"/>
      <c r="RGT68" s="123"/>
      <c r="RGU68" s="122"/>
      <c r="RGV68" s="123"/>
      <c r="RGW68" s="122"/>
      <c r="RGX68" s="123"/>
      <c r="RGY68" s="125"/>
      <c r="RGZ68" s="328"/>
      <c r="RHA68" s="329"/>
      <c r="RHB68" s="124"/>
      <c r="RHC68" s="122"/>
      <c r="RHD68" s="123"/>
      <c r="RHE68" s="122"/>
      <c r="RHF68" s="123"/>
      <c r="RHG68" s="122"/>
      <c r="RHH68" s="123"/>
      <c r="RHI68" s="122"/>
      <c r="RHJ68" s="123"/>
      <c r="RHK68" s="122"/>
      <c r="RHL68" s="123"/>
      <c r="RHM68" s="125"/>
      <c r="RHN68" s="328"/>
      <c r="RHO68" s="329"/>
      <c r="RHP68" s="124"/>
      <c r="RHQ68" s="122"/>
      <c r="RHR68" s="123"/>
      <c r="RHS68" s="122"/>
      <c r="RHT68" s="123"/>
      <c r="RHU68" s="122"/>
      <c r="RHV68" s="123"/>
      <c r="RHW68" s="122"/>
      <c r="RHX68" s="123"/>
      <c r="RHY68" s="122"/>
      <c r="RHZ68" s="123"/>
      <c r="RIA68" s="125"/>
      <c r="RIB68" s="328"/>
      <c r="RIC68" s="329"/>
      <c r="RID68" s="124"/>
      <c r="RIE68" s="122"/>
      <c r="RIF68" s="123"/>
      <c r="RIG68" s="122"/>
      <c r="RIH68" s="123"/>
      <c r="RII68" s="122"/>
      <c r="RIJ68" s="123"/>
      <c r="RIK68" s="122"/>
      <c r="RIL68" s="123"/>
      <c r="RIM68" s="122"/>
      <c r="RIN68" s="123"/>
      <c r="RIO68" s="125"/>
      <c r="RIP68" s="328"/>
      <c r="RIQ68" s="329"/>
      <c r="RIR68" s="124"/>
      <c r="RIS68" s="122"/>
      <c r="RIT68" s="123"/>
      <c r="RIU68" s="122"/>
      <c r="RIV68" s="123"/>
      <c r="RIW68" s="122"/>
      <c r="RIX68" s="123"/>
      <c r="RIY68" s="122"/>
      <c r="RIZ68" s="123"/>
      <c r="RJA68" s="122"/>
      <c r="RJB68" s="123"/>
      <c r="RJC68" s="125"/>
      <c r="RJD68" s="328"/>
      <c r="RJE68" s="329"/>
      <c r="RJF68" s="124"/>
      <c r="RJG68" s="122"/>
      <c r="RJH68" s="123"/>
      <c r="RJI68" s="122"/>
      <c r="RJJ68" s="123"/>
      <c r="RJK68" s="122"/>
      <c r="RJL68" s="123"/>
      <c r="RJM68" s="122"/>
      <c r="RJN68" s="123"/>
      <c r="RJO68" s="122"/>
      <c r="RJP68" s="123"/>
      <c r="RJQ68" s="125"/>
      <c r="RJR68" s="328"/>
      <c r="RJS68" s="329"/>
      <c r="RJT68" s="124"/>
      <c r="RJU68" s="122"/>
      <c r="RJV68" s="123"/>
      <c r="RJW68" s="122"/>
      <c r="RJX68" s="123"/>
      <c r="RJY68" s="122"/>
      <c r="RJZ68" s="123"/>
      <c r="RKA68" s="122"/>
      <c r="RKB68" s="123"/>
      <c r="RKC68" s="122"/>
      <c r="RKD68" s="123"/>
      <c r="RKE68" s="125"/>
      <c r="RKF68" s="328"/>
      <c r="RKG68" s="329"/>
      <c r="RKH68" s="124"/>
      <c r="RKI68" s="122"/>
      <c r="RKJ68" s="123"/>
      <c r="RKK68" s="122"/>
      <c r="RKL68" s="123"/>
      <c r="RKM68" s="122"/>
      <c r="RKN68" s="123"/>
      <c r="RKO68" s="122"/>
      <c r="RKP68" s="123"/>
      <c r="RKQ68" s="122"/>
      <c r="RKR68" s="123"/>
      <c r="RKS68" s="125"/>
      <c r="RKT68" s="328"/>
      <c r="RKU68" s="329"/>
      <c r="RKV68" s="124"/>
      <c r="RKW68" s="122"/>
      <c r="RKX68" s="123"/>
      <c r="RKY68" s="122"/>
      <c r="RKZ68" s="123"/>
      <c r="RLA68" s="122"/>
      <c r="RLB68" s="123"/>
      <c r="RLC68" s="122"/>
      <c r="RLD68" s="123"/>
      <c r="RLE68" s="122"/>
      <c r="RLF68" s="123"/>
      <c r="RLG68" s="125"/>
      <c r="RLH68" s="328"/>
      <c r="RLI68" s="329"/>
      <c r="RLJ68" s="124"/>
      <c r="RLK68" s="122"/>
      <c r="RLL68" s="123"/>
      <c r="RLM68" s="122"/>
      <c r="RLN68" s="123"/>
      <c r="RLO68" s="122"/>
      <c r="RLP68" s="123"/>
      <c r="RLQ68" s="122"/>
      <c r="RLR68" s="123"/>
      <c r="RLS68" s="122"/>
      <c r="RLT68" s="123"/>
      <c r="RLU68" s="125"/>
      <c r="RLV68" s="328"/>
      <c r="RLW68" s="329"/>
      <c r="RLX68" s="124"/>
      <c r="RLY68" s="122"/>
      <c r="RLZ68" s="123"/>
      <c r="RMA68" s="122"/>
      <c r="RMB68" s="123"/>
      <c r="RMC68" s="122"/>
      <c r="RMD68" s="123"/>
      <c r="RME68" s="122"/>
      <c r="RMF68" s="123"/>
      <c r="RMG68" s="122"/>
      <c r="RMH68" s="123"/>
      <c r="RMI68" s="125"/>
      <c r="RMJ68" s="328"/>
      <c r="RMK68" s="329"/>
      <c r="RML68" s="124"/>
      <c r="RMM68" s="122"/>
      <c r="RMN68" s="123"/>
      <c r="RMO68" s="122"/>
      <c r="RMP68" s="123"/>
      <c r="RMQ68" s="122"/>
      <c r="RMR68" s="123"/>
      <c r="RMS68" s="122"/>
      <c r="RMT68" s="123"/>
      <c r="RMU68" s="122"/>
      <c r="RMV68" s="123"/>
      <c r="RMW68" s="125"/>
      <c r="RMX68" s="328"/>
      <c r="RMY68" s="329"/>
      <c r="RMZ68" s="124"/>
      <c r="RNA68" s="122"/>
      <c r="RNB68" s="123"/>
      <c r="RNC68" s="122"/>
      <c r="RND68" s="123"/>
      <c r="RNE68" s="122"/>
      <c r="RNF68" s="123"/>
      <c r="RNG68" s="122"/>
      <c r="RNH68" s="123"/>
      <c r="RNI68" s="122"/>
      <c r="RNJ68" s="123"/>
      <c r="RNK68" s="125"/>
      <c r="RNL68" s="328"/>
      <c r="RNM68" s="329"/>
      <c r="RNN68" s="124"/>
      <c r="RNO68" s="122"/>
      <c r="RNP68" s="123"/>
      <c r="RNQ68" s="122"/>
      <c r="RNR68" s="123"/>
      <c r="RNS68" s="122"/>
      <c r="RNT68" s="123"/>
      <c r="RNU68" s="122"/>
      <c r="RNV68" s="123"/>
      <c r="RNW68" s="122"/>
      <c r="RNX68" s="123"/>
      <c r="RNY68" s="125"/>
      <c r="RNZ68" s="328"/>
      <c r="ROA68" s="329"/>
      <c r="ROB68" s="124"/>
      <c r="ROC68" s="122"/>
      <c r="ROD68" s="123"/>
      <c r="ROE68" s="122"/>
      <c r="ROF68" s="123"/>
      <c r="ROG68" s="122"/>
      <c r="ROH68" s="123"/>
      <c r="ROI68" s="122"/>
      <c r="ROJ68" s="123"/>
      <c r="ROK68" s="122"/>
      <c r="ROL68" s="123"/>
      <c r="ROM68" s="125"/>
      <c r="RON68" s="328"/>
      <c r="ROO68" s="329"/>
      <c r="ROP68" s="124"/>
      <c r="ROQ68" s="122"/>
      <c r="ROR68" s="123"/>
      <c r="ROS68" s="122"/>
      <c r="ROT68" s="123"/>
      <c r="ROU68" s="122"/>
      <c r="ROV68" s="123"/>
      <c r="ROW68" s="122"/>
      <c r="ROX68" s="123"/>
      <c r="ROY68" s="122"/>
      <c r="ROZ68" s="123"/>
      <c r="RPA68" s="125"/>
      <c r="RPB68" s="328"/>
      <c r="RPC68" s="329"/>
      <c r="RPD68" s="124"/>
      <c r="RPE68" s="122"/>
      <c r="RPF68" s="123"/>
      <c r="RPG68" s="122"/>
      <c r="RPH68" s="123"/>
      <c r="RPI68" s="122"/>
      <c r="RPJ68" s="123"/>
      <c r="RPK68" s="122"/>
      <c r="RPL68" s="123"/>
      <c r="RPM68" s="122"/>
      <c r="RPN68" s="123"/>
      <c r="RPO68" s="125"/>
      <c r="RPP68" s="328"/>
      <c r="RPQ68" s="329"/>
      <c r="RPR68" s="124"/>
      <c r="RPS68" s="122"/>
      <c r="RPT68" s="123"/>
      <c r="RPU68" s="122"/>
      <c r="RPV68" s="123"/>
      <c r="RPW68" s="122"/>
      <c r="RPX68" s="123"/>
      <c r="RPY68" s="122"/>
      <c r="RPZ68" s="123"/>
      <c r="RQA68" s="122"/>
      <c r="RQB68" s="123"/>
      <c r="RQC68" s="125"/>
      <c r="RQD68" s="328"/>
      <c r="RQE68" s="329"/>
      <c r="RQF68" s="124"/>
      <c r="RQG68" s="122"/>
      <c r="RQH68" s="123"/>
      <c r="RQI68" s="122"/>
      <c r="RQJ68" s="123"/>
      <c r="RQK68" s="122"/>
      <c r="RQL68" s="123"/>
      <c r="RQM68" s="122"/>
      <c r="RQN68" s="123"/>
      <c r="RQO68" s="122"/>
      <c r="RQP68" s="123"/>
      <c r="RQQ68" s="125"/>
      <c r="RQR68" s="328"/>
      <c r="RQS68" s="329"/>
      <c r="RQT68" s="124"/>
      <c r="RQU68" s="122"/>
      <c r="RQV68" s="123"/>
      <c r="RQW68" s="122"/>
      <c r="RQX68" s="123"/>
      <c r="RQY68" s="122"/>
      <c r="RQZ68" s="123"/>
      <c r="RRA68" s="122"/>
      <c r="RRB68" s="123"/>
      <c r="RRC68" s="122"/>
      <c r="RRD68" s="123"/>
      <c r="RRE68" s="125"/>
      <c r="RRF68" s="328"/>
      <c r="RRG68" s="329"/>
      <c r="RRH68" s="124"/>
      <c r="RRI68" s="122"/>
      <c r="RRJ68" s="123"/>
      <c r="RRK68" s="122"/>
      <c r="RRL68" s="123"/>
      <c r="RRM68" s="122"/>
      <c r="RRN68" s="123"/>
      <c r="RRO68" s="122"/>
      <c r="RRP68" s="123"/>
      <c r="RRQ68" s="122"/>
      <c r="RRR68" s="123"/>
      <c r="RRS68" s="125"/>
      <c r="RRT68" s="328"/>
      <c r="RRU68" s="329"/>
      <c r="RRV68" s="124"/>
      <c r="RRW68" s="122"/>
      <c r="RRX68" s="123"/>
      <c r="RRY68" s="122"/>
      <c r="RRZ68" s="123"/>
      <c r="RSA68" s="122"/>
      <c r="RSB68" s="123"/>
      <c r="RSC68" s="122"/>
      <c r="RSD68" s="123"/>
      <c r="RSE68" s="122"/>
      <c r="RSF68" s="123"/>
      <c r="RSG68" s="125"/>
      <c r="RSH68" s="328"/>
      <c r="RSI68" s="329"/>
      <c r="RSJ68" s="124"/>
      <c r="RSK68" s="122"/>
      <c r="RSL68" s="123"/>
      <c r="RSM68" s="122"/>
      <c r="RSN68" s="123"/>
      <c r="RSO68" s="122"/>
      <c r="RSP68" s="123"/>
      <c r="RSQ68" s="122"/>
      <c r="RSR68" s="123"/>
      <c r="RSS68" s="122"/>
      <c r="RST68" s="123"/>
      <c r="RSU68" s="125"/>
      <c r="RSV68" s="328"/>
      <c r="RSW68" s="329"/>
      <c r="RSX68" s="124"/>
      <c r="RSY68" s="122"/>
      <c r="RSZ68" s="123"/>
      <c r="RTA68" s="122"/>
      <c r="RTB68" s="123"/>
      <c r="RTC68" s="122"/>
      <c r="RTD68" s="123"/>
      <c r="RTE68" s="122"/>
      <c r="RTF68" s="123"/>
      <c r="RTG68" s="122"/>
      <c r="RTH68" s="123"/>
      <c r="RTI68" s="125"/>
      <c r="RTJ68" s="328"/>
      <c r="RTK68" s="329"/>
      <c r="RTL68" s="124"/>
      <c r="RTM68" s="122"/>
      <c r="RTN68" s="123"/>
      <c r="RTO68" s="122"/>
      <c r="RTP68" s="123"/>
      <c r="RTQ68" s="122"/>
      <c r="RTR68" s="123"/>
      <c r="RTS68" s="122"/>
      <c r="RTT68" s="123"/>
      <c r="RTU68" s="122"/>
      <c r="RTV68" s="123"/>
      <c r="RTW68" s="125"/>
      <c r="RTX68" s="328"/>
      <c r="RTY68" s="329"/>
      <c r="RTZ68" s="124"/>
      <c r="RUA68" s="122"/>
      <c r="RUB68" s="123"/>
      <c r="RUC68" s="122"/>
      <c r="RUD68" s="123"/>
      <c r="RUE68" s="122"/>
      <c r="RUF68" s="123"/>
      <c r="RUG68" s="122"/>
      <c r="RUH68" s="123"/>
      <c r="RUI68" s="122"/>
      <c r="RUJ68" s="123"/>
      <c r="RUK68" s="125"/>
      <c r="RUL68" s="328"/>
      <c r="RUM68" s="329"/>
      <c r="RUN68" s="124"/>
      <c r="RUO68" s="122"/>
      <c r="RUP68" s="123"/>
      <c r="RUQ68" s="122"/>
      <c r="RUR68" s="123"/>
      <c r="RUS68" s="122"/>
      <c r="RUT68" s="123"/>
      <c r="RUU68" s="122"/>
      <c r="RUV68" s="123"/>
      <c r="RUW68" s="122"/>
      <c r="RUX68" s="123"/>
      <c r="RUY68" s="125"/>
      <c r="RUZ68" s="328"/>
      <c r="RVA68" s="329"/>
      <c r="RVB68" s="124"/>
      <c r="RVC68" s="122"/>
      <c r="RVD68" s="123"/>
      <c r="RVE68" s="122"/>
      <c r="RVF68" s="123"/>
      <c r="RVG68" s="122"/>
      <c r="RVH68" s="123"/>
      <c r="RVI68" s="122"/>
      <c r="RVJ68" s="123"/>
      <c r="RVK68" s="122"/>
      <c r="RVL68" s="123"/>
      <c r="RVM68" s="125"/>
      <c r="RVN68" s="328"/>
      <c r="RVO68" s="329"/>
      <c r="RVP68" s="124"/>
      <c r="RVQ68" s="122"/>
      <c r="RVR68" s="123"/>
      <c r="RVS68" s="122"/>
      <c r="RVT68" s="123"/>
      <c r="RVU68" s="122"/>
      <c r="RVV68" s="123"/>
      <c r="RVW68" s="122"/>
      <c r="RVX68" s="123"/>
      <c r="RVY68" s="122"/>
      <c r="RVZ68" s="123"/>
      <c r="RWA68" s="125"/>
      <c r="RWB68" s="328"/>
      <c r="RWC68" s="329"/>
      <c r="RWD68" s="124"/>
      <c r="RWE68" s="122"/>
      <c r="RWF68" s="123"/>
      <c r="RWG68" s="122"/>
      <c r="RWH68" s="123"/>
      <c r="RWI68" s="122"/>
      <c r="RWJ68" s="123"/>
      <c r="RWK68" s="122"/>
      <c r="RWL68" s="123"/>
      <c r="RWM68" s="122"/>
      <c r="RWN68" s="123"/>
      <c r="RWO68" s="125"/>
      <c r="RWP68" s="328"/>
      <c r="RWQ68" s="329"/>
      <c r="RWR68" s="124"/>
      <c r="RWS68" s="122"/>
      <c r="RWT68" s="123"/>
      <c r="RWU68" s="122"/>
      <c r="RWV68" s="123"/>
      <c r="RWW68" s="122"/>
      <c r="RWX68" s="123"/>
      <c r="RWY68" s="122"/>
      <c r="RWZ68" s="123"/>
      <c r="RXA68" s="122"/>
      <c r="RXB68" s="123"/>
      <c r="RXC68" s="125"/>
      <c r="RXD68" s="328"/>
      <c r="RXE68" s="329"/>
      <c r="RXF68" s="124"/>
      <c r="RXG68" s="122"/>
      <c r="RXH68" s="123"/>
      <c r="RXI68" s="122"/>
      <c r="RXJ68" s="123"/>
      <c r="RXK68" s="122"/>
      <c r="RXL68" s="123"/>
      <c r="RXM68" s="122"/>
      <c r="RXN68" s="123"/>
      <c r="RXO68" s="122"/>
      <c r="RXP68" s="123"/>
      <c r="RXQ68" s="125"/>
      <c r="RXR68" s="328"/>
      <c r="RXS68" s="329"/>
      <c r="RXT68" s="124"/>
      <c r="RXU68" s="122"/>
      <c r="RXV68" s="123"/>
      <c r="RXW68" s="122"/>
      <c r="RXX68" s="123"/>
      <c r="RXY68" s="122"/>
      <c r="RXZ68" s="123"/>
      <c r="RYA68" s="122"/>
      <c r="RYB68" s="123"/>
      <c r="RYC68" s="122"/>
      <c r="RYD68" s="123"/>
      <c r="RYE68" s="125"/>
      <c r="RYF68" s="328"/>
      <c r="RYG68" s="329"/>
      <c r="RYH68" s="124"/>
      <c r="RYI68" s="122"/>
      <c r="RYJ68" s="123"/>
      <c r="RYK68" s="122"/>
      <c r="RYL68" s="123"/>
      <c r="RYM68" s="122"/>
      <c r="RYN68" s="123"/>
      <c r="RYO68" s="122"/>
      <c r="RYP68" s="123"/>
      <c r="RYQ68" s="122"/>
      <c r="RYR68" s="123"/>
      <c r="RYS68" s="125"/>
      <c r="RYT68" s="328"/>
      <c r="RYU68" s="329"/>
      <c r="RYV68" s="124"/>
      <c r="RYW68" s="122"/>
      <c r="RYX68" s="123"/>
      <c r="RYY68" s="122"/>
      <c r="RYZ68" s="123"/>
      <c r="RZA68" s="122"/>
      <c r="RZB68" s="123"/>
      <c r="RZC68" s="122"/>
      <c r="RZD68" s="123"/>
      <c r="RZE68" s="122"/>
      <c r="RZF68" s="123"/>
      <c r="RZG68" s="125"/>
      <c r="RZH68" s="328"/>
      <c r="RZI68" s="329"/>
      <c r="RZJ68" s="124"/>
      <c r="RZK68" s="122"/>
      <c r="RZL68" s="123"/>
      <c r="RZM68" s="122"/>
      <c r="RZN68" s="123"/>
      <c r="RZO68" s="122"/>
      <c r="RZP68" s="123"/>
      <c r="RZQ68" s="122"/>
      <c r="RZR68" s="123"/>
      <c r="RZS68" s="122"/>
      <c r="RZT68" s="123"/>
      <c r="RZU68" s="125"/>
      <c r="RZV68" s="328"/>
      <c r="RZW68" s="329"/>
      <c r="RZX68" s="124"/>
      <c r="RZY68" s="122"/>
      <c r="RZZ68" s="123"/>
      <c r="SAA68" s="122"/>
      <c r="SAB68" s="123"/>
      <c r="SAC68" s="122"/>
      <c r="SAD68" s="123"/>
      <c r="SAE68" s="122"/>
      <c r="SAF68" s="123"/>
      <c r="SAG68" s="122"/>
      <c r="SAH68" s="123"/>
      <c r="SAI68" s="125"/>
      <c r="SAJ68" s="328"/>
      <c r="SAK68" s="329"/>
      <c r="SAL68" s="124"/>
      <c r="SAM68" s="122"/>
      <c r="SAN68" s="123"/>
      <c r="SAO68" s="122"/>
      <c r="SAP68" s="123"/>
      <c r="SAQ68" s="122"/>
      <c r="SAR68" s="123"/>
      <c r="SAS68" s="122"/>
      <c r="SAT68" s="123"/>
      <c r="SAU68" s="122"/>
      <c r="SAV68" s="123"/>
      <c r="SAW68" s="125"/>
      <c r="SAX68" s="328"/>
      <c r="SAY68" s="329"/>
      <c r="SAZ68" s="124"/>
      <c r="SBA68" s="122"/>
      <c r="SBB68" s="123"/>
      <c r="SBC68" s="122"/>
      <c r="SBD68" s="123"/>
      <c r="SBE68" s="122"/>
      <c r="SBF68" s="123"/>
      <c r="SBG68" s="122"/>
      <c r="SBH68" s="123"/>
      <c r="SBI68" s="122"/>
      <c r="SBJ68" s="123"/>
      <c r="SBK68" s="125"/>
      <c r="SBL68" s="328"/>
      <c r="SBM68" s="329"/>
      <c r="SBN68" s="124"/>
      <c r="SBO68" s="122"/>
      <c r="SBP68" s="123"/>
      <c r="SBQ68" s="122"/>
      <c r="SBR68" s="123"/>
      <c r="SBS68" s="122"/>
      <c r="SBT68" s="123"/>
      <c r="SBU68" s="122"/>
      <c r="SBV68" s="123"/>
      <c r="SBW68" s="122"/>
      <c r="SBX68" s="123"/>
      <c r="SBY68" s="125"/>
      <c r="SBZ68" s="328"/>
      <c r="SCA68" s="329"/>
      <c r="SCB68" s="124"/>
      <c r="SCC68" s="122"/>
      <c r="SCD68" s="123"/>
      <c r="SCE68" s="122"/>
      <c r="SCF68" s="123"/>
      <c r="SCG68" s="122"/>
      <c r="SCH68" s="123"/>
      <c r="SCI68" s="122"/>
      <c r="SCJ68" s="123"/>
      <c r="SCK68" s="122"/>
      <c r="SCL68" s="123"/>
      <c r="SCM68" s="125"/>
      <c r="SCN68" s="328"/>
      <c r="SCO68" s="329"/>
      <c r="SCP68" s="124"/>
      <c r="SCQ68" s="122"/>
      <c r="SCR68" s="123"/>
      <c r="SCS68" s="122"/>
      <c r="SCT68" s="123"/>
      <c r="SCU68" s="122"/>
      <c r="SCV68" s="123"/>
      <c r="SCW68" s="122"/>
      <c r="SCX68" s="123"/>
      <c r="SCY68" s="122"/>
      <c r="SCZ68" s="123"/>
      <c r="SDA68" s="125"/>
      <c r="SDB68" s="328"/>
      <c r="SDC68" s="329"/>
      <c r="SDD68" s="124"/>
      <c r="SDE68" s="122"/>
      <c r="SDF68" s="123"/>
      <c r="SDG68" s="122"/>
      <c r="SDH68" s="123"/>
      <c r="SDI68" s="122"/>
      <c r="SDJ68" s="123"/>
      <c r="SDK68" s="122"/>
      <c r="SDL68" s="123"/>
      <c r="SDM68" s="122"/>
      <c r="SDN68" s="123"/>
      <c r="SDO68" s="125"/>
      <c r="SDP68" s="328"/>
      <c r="SDQ68" s="329"/>
      <c r="SDR68" s="124"/>
      <c r="SDS68" s="122"/>
      <c r="SDT68" s="123"/>
      <c r="SDU68" s="122"/>
      <c r="SDV68" s="123"/>
      <c r="SDW68" s="122"/>
      <c r="SDX68" s="123"/>
      <c r="SDY68" s="122"/>
      <c r="SDZ68" s="123"/>
      <c r="SEA68" s="122"/>
      <c r="SEB68" s="123"/>
      <c r="SEC68" s="125"/>
      <c r="SED68" s="328"/>
      <c r="SEE68" s="329"/>
      <c r="SEF68" s="124"/>
      <c r="SEG68" s="122"/>
      <c r="SEH68" s="123"/>
      <c r="SEI68" s="122"/>
      <c r="SEJ68" s="123"/>
      <c r="SEK68" s="122"/>
      <c r="SEL68" s="123"/>
      <c r="SEM68" s="122"/>
      <c r="SEN68" s="123"/>
      <c r="SEO68" s="122"/>
      <c r="SEP68" s="123"/>
      <c r="SEQ68" s="125"/>
      <c r="SER68" s="328"/>
      <c r="SES68" s="329"/>
      <c r="SET68" s="124"/>
      <c r="SEU68" s="122"/>
      <c r="SEV68" s="123"/>
      <c r="SEW68" s="122"/>
      <c r="SEX68" s="123"/>
      <c r="SEY68" s="122"/>
      <c r="SEZ68" s="123"/>
      <c r="SFA68" s="122"/>
      <c r="SFB68" s="123"/>
      <c r="SFC68" s="122"/>
      <c r="SFD68" s="123"/>
      <c r="SFE68" s="125"/>
      <c r="SFF68" s="328"/>
      <c r="SFG68" s="329"/>
      <c r="SFH68" s="124"/>
      <c r="SFI68" s="122"/>
      <c r="SFJ68" s="123"/>
      <c r="SFK68" s="122"/>
      <c r="SFL68" s="123"/>
      <c r="SFM68" s="122"/>
      <c r="SFN68" s="123"/>
      <c r="SFO68" s="122"/>
      <c r="SFP68" s="123"/>
      <c r="SFQ68" s="122"/>
      <c r="SFR68" s="123"/>
      <c r="SFS68" s="125"/>
      <c r="SFT68" s="328"/>
      <c r="SFU68" s="329"/>
      <c r="SFV68" s="124"/>
      <c r="SFW68" s="122"/>
      <c r="SFX68" s="123"/>
      <c r="SFY68" s="122"/>
      <c r="SFZ68" s="123"/>
      <c r="SGA68" s="122"/>
      <c r="SGB68" s="123"/>
      <c r="SGC68" s="122"/>
      <c r="SGD68" s="123"/>
      <c r="SGE68" s="122"/>
      <c r="SGF68" s="123"/>
      <c r="SGG68" s="125"/>
      <c r="SGH68" s="328"/>
      <c r="SGI68" s="329"/>
      <c r="SGJ68" s="124"/>
      <c r="SGK68" s="122"/>
      <c r="SGL68" s="123"/>
      <c r="SGM68" s="122"/>
      <c r="SGN68" s="123"/>
      <c r="SGO68" s="122"/>
      <c r="SGP68" s="123"/>
      <c r="SGQ68" s="122"/>
      <c r="SGR68" s="123"/>
      <c r="SGS68" s="122"/>
      <c r="SGT68" s="123"/>
      <c r="SGU68" s="125"/>
      <c r="SGV68" s="328"/>
      <c r="SGW68" s="329"/>
      <c r="SGX68" s="124"/>
      <c r="SGY68" s="122"/>
      <c r="SGZ68" s="123"/>
      <c r="SHA68" s="122"/>
      <c r="SHB68" s="123"/>
      <c r="SHC68" s="122"/>
      <c r="SHD68" s="123"/>
      <c r="SHE68" s="122"/>
      <c r="SHF68" s="123"/>
      <c r="SHG68" s="122"/>
      <c r="SHH68" s="123"/>
      <c r="SHI68" s="125"/>
      <c r="SHJ68" s="328"/>
      <c r="SHK68" s="329"/>
      <c r="SHL68" s="124"/>
      <c r="SHM68" s="122"/>
      <c r="SHN68" s="123"/>
      <c r="SHO68" s="122"/>
      <c r="SHP68" s="123"/>
      <c r="SHQ68" s="122"/>
      <c r="SHR68" s="123"/>
      <c r="SHS68" s="122"/>
      <c r="SHT68" s="123"/>
      <c r="SHU68" s="122"/>
      <c r="SHV68" s="123"/>
      <c r="SHW68" s="125"/>
      <c r="SHX68" s="328"/>
      <c r="SHY68" s="329"/>
      <c r="SHZ68" s="124"/>
      <c r="SIA68" s="122"/>
      <c r="SIB68" s="123"/>
      <c r="SIC68" s="122"/>
      <c r="SID68" s="123"/>
      <c r="SIE68" s="122"/>
      <c r="SIF68" s="123"/>
      <c r="SIG68" s="122"/>
      <c r="SIH68" s="123"/>
      <c r="SII68" s="122"/>
      <c r="SIJ68" s="123"/>
      <c r="SIK68" s="125"/>
      <c r="SIL68" s="328"/>
      <c r="SIM68" s="329"/>
      <c r="SIN68" s="124"/>
      <c r="SIO68" s="122"/>
      <c r="SIP68" s="123"/>
      <c r="SIQ68" s="122"/>
      <c r="SIR68" s="123"/>
      <c r="SIS68" s="122"/>
      <c r="SIT68" s="123"/>
      <c r="SIU68" s="122"/>
      <c r="SIV68" s="123"/>
      <c r="SIW68" s="122"/>
      <c r="SIX68" s="123"/>
      <c r="SIY68" s="125"/>
      <c r="SIZ68" s="328"/>
      <c r="SJA68" s="329"/>
      <c r="SJB68" s="124"/>
      <c r="SJC68" s="122"/>
      <c r="SJD68" s="123"/>
      <c r="SJE68" s="122"/>
      <c r="SJF68" s="123"/>
      <c r="SJG68" s="122"/>
      <c r="SJH68" s="123"/>
      <c r="SJI68" s="122"/>
      <c r="SJJ68" s="123"/>
      <c r="SJK68" s="122"/>
      <c r="SJL68" s="123"/>
      <c r="SJM68" s="125"/>
      <c r="SJN68" s="328"/>
      <c r="SJO68" s="329"/>
      <c r="SJP68" s="124"/>
      <c r="SJQ68" s="122"/>
      <c r="SJR68" s="123"/>
      <c r="SJS68" s="122"/>
      <c r="SJT68" s="123"/>
      <c r="SJU68" s="122"/>
      <c r="SJV68" s="123"/>
      <c r="SJW68" s="122"/>
      <c r="SJX68" s="123"/>
      <c r="SJY68" s="122"/>
      <c r="SJZ68" s="123"/>
      <c r="SKA68" s="125"/>
      <c r="SKB68" s="328"/>
      <c r="SKC68" s="329"/>
      <c r="SKD68" s="124"/>
      <c r="SKE68" s="122"/>
      <c r="SKF68" s="123"/>
      <c r="SKG68" s="122"/>
      <c r="SKH68" s="123"/>
      <c r="SKI68" s="122"/>
      <c r="SKJ68" s="123"/>
      <c r="SKK68" s="122"/>
      <c r="SKL68" s="123"/>
      <c r="SKM68" s="122"/>
      <c r="SKN68" s="123"/>
      <c r="SKO68" s="125"/>
      <c r="SKP68" s="328"/>
      <c r="SKQ68" s="329"/>
      <c r="SKR68" s="124"/>
      <c r="SKS68" s="122"/>
      <c r="SKT68" s="123"/>
      <c r="SKU68" s="122"/>
      <c r="SKV68" s="123"/>
      <c r="SKW68" s="122"/>
      <c r="SKX68" s="123"/>
      <c r="SKY68" s="122"/>
      <c r="SKZ68" s="123"/>
      <c r="SLA68" s="122"/>
      <c r="SLB68" s="123"/>
      <c r="SLC68" s="125"/>
      <c r="SLD68" s="328"/>
      <c r="SLE68" s="329"/>
      <c r="SLF68" s="124"/>
      <c r="SLG68" s="122"/>
      <c r="SLH68" s="123"/>
      <c r="SLI68" s="122"/>
      <c r="SLJ68" s="123"/>
      <c r="SLK68" s="122"/>
      <c r="SLL68" s="123"/>
      <c r="SLM68" s="122"/>
      <c r="SLN68" s="123"/>
      <c r="SLO68" s="122"/>
      <c r="SLP68" s="123"/>
      <c r="SLQ68" s="125"/>
      <c r="SLR68" s="328"/>
      <c r="SLS68" s="329"/>
      <c r="SLT68" s="124"/>
      <c r="SLU68" s="122"/>
      <c r="SLV68" s="123"/>
      <c r="SLW68" s="122"/>
      <c r="SLX68" s="123"/>
      <c r="SLY68" s="122"/>
      <c r="SLZ68" s="123"/>
      <c r="SMA68" s="122"/>
      <c r="SMB68" s="123"/>
      <c r="SMC68" s="122"/>
      <c r="SMD68" s="123"/>
      <c r="SME68" s="125"/>
      <c r="SMF68" s="328"/>
      <c r="SMG68" s="329"/>
      <c r="SMH68" s="124"/>
      <c r="SMI68" s="122"/>
      <c r="SMJ68" s="123"/>
      <c r="SMK68" s="122"/>
      <c r="SML68" s="123"/>
      <c r="SMM68" s="122"/>
      <c r="SMN68" s="123"/>
      <c r="SMO68" s="122"/>
      <c r="SMP68" s="123"/>
      <c r="SMQ68" s="122"/>
      <c r="SMR68" s="123"/>
      <c r="SMS68" s="125"/>
      <c r="SMT68" s="328"/>
      <c r="SMU68" s="329"/>
      <c r="SMV68" s="124"/>
      <c r="SMW68" s="122"/>
      <c r="SMX68" s="123"/>
      <c r="SMY68" s="122"/>
      <c r="SMZ68" s="123"/>
      <c r="SNA68" s="122"/>
      <c r="SNB68" s="123"/>
      <c r="SNC68" s="122"/>
      <c r="SND68" s="123"/>
      <c r="SNE68" s="122"/>
      <c r="SNF68" s="123"/>
      <c r="SNG68" s="125"/>
      <c r="SNH68" s="328"/>
      <c r="SNI68" s="329"/>
      <c r="SNJ68" s="124"/>
      <c r="SNK68" s="122"/>
      <c r="SNL68" s="123"/>
      <c r="SNM68" s="122"/>
      <c r="SNN68" s="123"/>
      <c r="SNO68" s="122"/>
      <c r="SNP68" s="123"/>
      <c r="SNQ68" s="122"/>
      <c r="SNR68" s="123"/>
      <c r="SNS68" s="122"/>
      <c r="SNT68" s="123"/>
      <c r="SNU68" s="125"/>
      <c r="SNV68" s="328"/>
      <c r="SNW68" s="329"/>
      <c r="SNX68" s="124"/>
      <c r="SNY68" s="122"/>
      <c r="SNZ68" s="123"/>
      <c r="SOA68" s="122"/>
      <c r="SOB68" s="123"/>
      <c r="SOC68" s="122"/>
      <c r="SOD68" s="123"/>
      <c r="SOE68" s="122"/>
      <c r="SOF68" s="123"/>
      <c r="SOG68" s="122"/>
      <c r="SOH68" s="123"/>
      <c r="SOI68" s="125"/>
      <c r="SOJ68" s="328"/>
      <c r="SOK68" s="329"/>
      <c r="SOL68" s="124"/>
      <c r="SOM68" s="122"/>
      <c r="SON68" s="123"/>
      <c r="SOO68" s="122"/>
      <c r="SOP68" s="123"/>
      <c r="SOQ68" s="122"/>
      <c r="SOR68" s="123"/>
      <c r="SOS68" s="122"/>
      <c r="SOT68" s="123"/>
      <c r="SOU68" s="122"/>
      <c r="SOV68" s="123"/>
      <c r="SOW68" s="125"/>
      <c r="SOX68" s="328"/>
      <c r="SOY68" s="329"/>
      <c r="SOZ68" s="124"/>
      <c r="SPA68" s="122"/>
      <c r="SPB68" s="123"/>
      <c r="SPC68" s="122"/>
      <c r="SPD68" s="123"/>
      <c r="SPE68" s="122"/>
      <c r="SPF68" s="123"/>
      <c r="SPG68" s="122"/>
      <c r="SPH68" s="123"/>
      <c r="SPI68" s="122"/>
      <c r="SPJ68" s="123"/>
      <c r="SPK68" s="125"/>
      <c r="SPL68" s="328"/>
      <c r="SPM68" s="329"/>
      <c r="SPN68" s="124"/>
      <c r="SPO68" s="122"/>
      <c r="SPP68" s="123"/>
      <c r="SPQ68" s="122"/>
      <c r="SPR68" s="123"/>
      <c r="SPS68" s="122"/>
      <c r="SPT68" s="123"/>
      <c r="SPU68" s="122"/>
      <c r="SPV68" s="123"/>
      <c r="SPW68" s="122"/>
      <c r="SPX68" s="123"/>
      <c r="SPY68" s="125"/>
      <c r="SPZ68" s="328"/>
      <c r="SQA68" s="329"/>
      <c r="SQB68" s="124"/>
      <c r="SQC68" s="122"/>
      <c r="SQD68" s="123"/>
      <c r="SQE68" s="122"/>
      <c r="SQF68" s="123"/>
      <c r="SQG68" s="122"/>
      <c r="SQH68" s="123"/>
      <c r="SQI68" s="122"/>
      <c r="SQJ68" s="123"/>
      <c r="SQK68" s="122"/>
      <c r="SQL68" s="123"/>
      <c r="SQM68" s="125"/>
      <c r="SQN68" s="328"/>
      <c r="SQO68" s="329"/>
      <c r="SQP68" s="124"/>
      <c r="SQQ68" s="122"/>
      <c r="SQR68" s="123"/>
      <c r="SQS68" s="122"/>
      <c r="SQT68" s="123"/>
      <c r="SQU68" s="122"/>
      <c r="SQV68" s="123"/>
      <c r="SQW68" s="122"/>
      <c r="SQX68" s="123"/>
      <c r="SQY68" s="122"/>
      <c r="SQZ68" s="123"/>
      <c r="SRA68" s="125"/>
      <c r="SRB68" s="328"/>
      <c r="SRC68" s="329"/>
      <c r="SRD68" s="124"/>
      <c r="SRE68" s="122"/>
      <c r="SRF68" s="123"/>
      <c r="SRG68" s="122"/>
      <c r="SRH68" s="123"/>
      <c r="SRI68" s="122"/>
      <c r="SRJ68" s="123"/>
      <c r="SRK68" s="122"/>
      <c r="SRL68" s="123"/>
      <c r="SRM68" s="122"/>
      <c r="SRN68" s="123"/>
      <c r="SRO68" s="125"/>
      <c r="SRP68" s="328"/>
      <c r="SRQ68" s="329"/>
      <c r="SRR68" s="124"/>
      <c r="SRS68" s="122"/>
      <c r="SRT68" s="123"/>
      <c r="SRU68" s="122"/>
      <c r="SRV68" s="123"/>
      <c r="SRW68" s="122"/>
      <c r="SRX68" s="123"/>
      <c r="SRY68" s="122"/>
      <c r="SRZ68" s="123"/>
      <c r="SSA68" s="122"/>
      <c r="SSB68" s="123"/>
      <c r="SSC68" s="125"/>
      <c r="SSD68" s="328"/>
      <c r="SSE68" s="329"/>
      <c r="SSF68" s="124"/>
      <c r="SSG68" s="122"/>
      <c r="SSH68" s="123"/>
      <c r="SSI68" s="122"/>
      <c r="SSJ68" s="123"/>
      <c r="SSK68" s="122"/>
      <c r="SSL68" s="123"/>
      <c r="SSM68" s="122"/>
      <c r="SSN68" s="123"/>
      <c r="SSO68" s="122"/>
      <c r="SSP68" s="123"/>
      <c r="SSQ68" s="125"/>
      <c r="SSR68" s="328"/>
      <c r="SSS68" s="329"/>
      <c r="SST68" s="124"/>
      <c r="SSU68" s="122"/>
      <c r="SSV68" s="123"/>
      <c r="SSW68" s="122"/>
      <c r="SSX68" s="123"/>
      <c r="SSY68" s="122"/>
      <c r="SSZ68" s="123"/>
      <c r="STA68" s="122"/>
      <c r="STB68" s="123"/>
      <c r="STC68" s="122"/>
      <c r="STD68" s="123"/>
      <c r="STE68" s="125"/>
      <c r="STF68" s="328"/>
      <c r="STG68" s="329"/>
      <c r="STH68" s="124"/>
      <c r="STI68" s="122"/>
      <c r="STJ68" s="123"/>
      <c r="STK68" s="122"/>
      <c r="STL68" s="123"/>
      <c r="STM68" s="122"/>
      <c r="STN68" s="123"/>
      <c r="STO68" s="122"/>
      <c r="STP68" s="123"/>
      <c r="STQ68" s="122"/>
      <c r="STR68" s="123"/>
      <c r="STS68" s="125"/>
      <c r="STT68" s="328"/>
      <c r="STU68" s="329"/>
      <c r="STV68" s="124"/>
      <c r="STW68" s="122"/>
      <c r="STX68" s="123"/>
      <c r="STY68" s="122"/>
      <c r="STZ68" s="123"/>
      <c r="SUA68" s="122"/>
      <c r="SUB68" s="123"/>
      <c r="SUC68" s="122"/>
      <c r="SUD68" s="123"/>
      <c r="SUE68" s="122"/>
      <c r="SUF68" s="123"/>
      <c r="SUG68" s="125"/>
      <c r="SUH68" s="328"/>
      <c r="SUI68" s="329"/>
      <c r="SUJ68" s="124"/>
      <c r="SUK68" s="122"/>
      <c r="SUL68" s="123"/>
      <c r="SUM68" s="122"/>
      <c r="SUN68" s="123"/>
      <c r="SUO68" s="122"/>
      <c r="SUP68" s="123"/>
      <c r="SUQ68" s="122"/>
      <c r="SUR68" s="123"/>
      <c r="SUS68" s="122"/>
      <c r="SUT68" s="123"/>
      <c r="SUU68" s="125"/>
      <c r="SUV68" s="328"/>
      <c r="SUW68" s="329"/>
      <c r="SUX68" s="124"/>
      <c r="SUY68" s="122"/>
      <c r="SUZ68" s="123"/>
      <c r="SVA68" s="122"/>
      <c r="SVB68" s="123"/>
      <c r="SVC68" s="122"/>
      <c r="SVD68" s="123"/>
      <c r="SVE68" s="122"/>
      <c r="SVF68" s="123"/>
      <c r="SVG68" s="122"/>
      <c r="SVH68" s="123"/>
      <c r="SVI68" s="125"/>
      <c r="SVJ68" s="328"/>
      <c r="SVK68" s="329"/>
      <c r="SVL68" s="124"/>
      <c r="SVM68" s="122"/>
      <c r="SVN68" s="123"/>
      <c r="SVO68" s="122"/>
      <c r="SVP68" s="123"/>
      <c r="SVQ68" s="122"/>
      <c r="SVR68" s="123"/>
      <c r="SVS68" s="122"/>
      <c r="SVT68" s="123"/>
      <c r="SVU68" s="122"/>
      <c r="SVV68" s="123"/>
      <c r="SVW68" s="125"/>
      <c r="SVX68" s="328"/>
      <c r="SVY68" s="329"/>
      <c r="SVZ68" s="124"/>
      <c r="SWA68" s="122"/>
      <c r="SWB68" s="123"/>
      <c r="SWC68" s="122"/>
      <c r="SWD68" s="123"/>
      <c r="SWE68" s="122"/>
      <c r="SWF68" s="123"/>
      <c r="SWG68" s="122"/>
      <c r="SWH68" s="123"/>
      <c r="SWI68" s="122"/>
      <c r="SWJ68" s="123"/>
      <c r="SWK68" s="125"/>
      <c r="SWL68" s="328"/>
      <c r="SWM68" s="329"/>
      <c r="SWN68" s="124"/>
      <c r="SWO68" s="122"/>
      <c r="SWP68" s="123"/>
      <c r="SWQ68" s="122"/>
      <c r="SWR68" s="123"/>
      <c r="SWS68" s="122"/>
      <c r="SWT68" s="123"/>
      <c r="SWU68" s="122"/>
      <c r="SWV68" s="123"/>
      <c r="SWW68" s="122"/>
      <c r="SWX68" s="123"/>
      <c r="SWY68" s="125"/>
      <c r="SWZ68" s="328"/>
      <c r="SXA68" s="329"/>
      <c r="SXB68" s="124"/>
      <c r="SXC68" s="122"/>
      <c r="SXD68" s="123"/>
      <c r="SXE68" s="122"/>
      <c r="SXF68" s="123"/>
      <c r="SXG68" s="122"/>
      <c r="SXH68" s="123"/>
      <c r="SXI68" s="122"/>
      <c r="SXJ68" s="123"/>
      <c r="SXK68" s="122"/>
      <c r="SXL68" s="123"/>
      <c r="SXM68" s="125"/>
      <c r="SXN68" s="328"/>
      <c r="SXO68" s="329"/>
      <c r="SXP68" s="124"/>
      <c r="SXQ68" s="122"/>
      <c r="SXR68" s="123"/>
      <c r="SXS68" s="122"/>
      <c r="SXT68" s="123"/>
      <c r="SXU68" s="122"/>
      <c r="SXV68" s="123"/>
      <c r="SXW68" s="122"/>
      <c r="SXX68" s="123"/>
      <c r="SXY68" s="122"/>
      <c r="SXZ68" s="123"/>
      <c r="SYA68" s="125"/>
      <c r="SYB68" s="328"/>
      <c r="SYC68" s="329"/>
      <c r="SYD68" s="124"/>
      <c r="SYE68" s="122"/>
      <c r="SYF68" s="123"/>
      <c r="SYG68" s="122"/>
      <c r="SYH68" s="123"/>
      <c r="SYI68" s="122"/>
      <c r="SYJ68" s="123"/>
      <c r="SYK68" s="122"/>
      <c r="SYL68" s="123"/>
      <c r="SYM68" s="122"/>
      <c r="SYN68" s="123"/>
      <c r="SYO68" s="125"/>
      <c r="SYP68" s="328"/>
      <c r="SYQ68" s="329"/>
      <c r="SYR68" s="124"/>
      <c r="SYS68" s="122"/>
      <c r="SYT68" s="123"/>
      <c r="SYU68" s="122"/>
      <c r="SYV68" s="123"/>
      <c r="SYW68" s="122"/>
      <c r="SYX68" s="123"/>
      <c r="SYY68" s="122"/>
      <c r="SYZ68" s="123"/>
      <c r="SZA68" s="122"/>
      <c r="SZB68" s="123"/>
      <c r="SZC68" s="125"/>
      <c r="SZD68" s="328"/>
      <c r="SZE68" s="329"/>
      <c r="SZF68" s="124"/>
      <c r="SZG68" s="122"/>
      <c r="SZH68" s="123"/>
      <c r="SZI68" s="122"/>
      <c r="SZJ68" s="123"/>
      <c r="SZK68" s="122"/>
      <c r="SZL68" s="123"/>
      <c r="SZM68" s="122"/>
      <c r="SZN68" s="123"/>
      <c r="SZO68" s="122"/>
      <c r="SZP68" s="123"/>
      <c r="SZQ68" s="125"/>
      <c r="SZR68" s="328"/>
      <c r="SZS68" s="329"/>
      <c r="SZT68" s="124"/>
      <c r="SZU68" s="122"/>
      <c r="SZV68" s="123"/>
      <c r="SZW68" s="122"/>
      <c r="SZX68" s="123"/>
      <c r="SZY68" s="122"/>
      <c r="SZZ68" s="123"/>
      <c r="TAA68" s="122"/>
      <c r="TAB68" s="123"/>
      <c r="TAC68" s="122"/>
      <c r="TAD68" s="123"/>
      <c r="TAE68" s="125"/>
      <c r="TAF68" s="328"/>
      <c r="TAG68" s="329"/>
      <c r="TAH68" s="124"/>
      <c r="TAI68" s="122"/>
      <c r="TAJ68" s="123"/>
      <c r="TAK68" s="122"/>
      <c r="TAL68" s="123"/>
      <c r="TAM68" s="122"/>
      <c r="TAN68" s="123"/>
      <c r="TAO68" s="122"/>
      <c r="TAP68" s="123"/>
      <c r="TAQ68" s="122"/>
      <c r="TAR68" s="123"/>
      <c r="TAS68" s="125"/>
      <c r="TAT68" s="328"/>
      <c r="TAU68" s="329"/>
      <c r="TAV68" s="124"/>
      <c r="TAW68" s="122"/>
      <c r="TAX68" s="123"/>
      <c r="TAY68" s="122"/>
      <c r="TAZ68" s="123"/>
      <c r="TBA68" s="122"/>
      <c r="TBB68" s="123"/>
      <c r="TBC68" s="122"/>
      <c r="TBD68" s="123"/>
      <c r="TBE68" s="122"/>
      <c r="TBF68" s="123"/>
      <c r="TBG68" s="125"/>
      <c r="TBH68" s="328"/>
      <c r="TBI68" s="329"/>
      <c r="TBJ68" s="124"/>
      <c r="TBK68" s="122"/>
      <c r="TBL68" s="123"/>
      <c r="TBM68" s="122"/>
      <c r="TBN68" s="123"/>
      <c r="TBO68" s="122"/>
      <c r="TBP68" s="123"/>
      <c r="TBQ68" s="122"/>
      <c r="TBR68" s="123"/>
      <c r="TBS68" s="122"/>
      <c r="TBT68" s="123"/>
      <c r="TBU68" s="125"/>
      <c r="TBV68" s="328"/>
      <c r="TBW68" s="329"/>
      <c r="TBX68" s="124"/>
      <c r="TBY68" s="122"/>
      <c r="TBZ68" s="123"/>
      <c r="TCA68" s="122"/>
      <c r="TCB68" s="123"/>
      <c r="TCC68" s="122"/>
      <c r="TCD68" s="123"/>
      <c r="TCE68" s="122"/>
      <c r="TCF68" s="123"/>
      <c r="TCG68" s="122"/>
      <c r="TCH68" s="123"/>
      <c r="TCI68" s="125"/>
      <c r="TCJ68" s="328"/>
      <c r="TCK68" s="329"/>
      <c r="TCL68" s="124"/>
      <c r="TCM68" s="122"/>
      <c r="TCN68" s="123"/>
      <c r="TCO68" s="122"/>
      <c r="TCP68" s="123"/>
      <c r="TCQ68" s="122"/>
      <c r="TCR68" s="123"/>
      <c r="TCS68" s="122"/>
      <c r="TCT68" s="123"/>
      <c r="TCU68" s="122"/>
      <c r="TCV68" s="123"/>
      <c r="TCW68" s="125"/>
      <c r="TCX68" s="328"/>
      <c r="TCY68" s="329"/>
      <c r="TCZ68" s="124"/>
      <c r="TDA68" s="122"/>
      <c r="TDB68" s="123"/>
      <c r="TDC68" s="122"/>
      <c r="TDD68" s="123"/>
      <c r="TDE68" s="122"/>
      <c r="TDF68" s="123"/>
      <c r="TDG68" s="122"/>
      <c r="TDH68" s="123"/>
      <c r="TDI68" s="122"/>
      <c r="TDJ68" s="123"/>
      <c r="TDK68" s="125"/>
      <c r="TDL68" s="328"/>
      <c r="TDM68" s="329"/>
      <c r="TDN68" s="124"/>
      <c r="TDO68" s="122"/>
      <c r="TDP68" s="123"/>
      <c r="TDQ68" s="122"/>
      <c r="TDR68" s="123"/>
      <c r="TDS68" s="122"/>
      <c r="TDT68" s="123"/>
      <c r="TDU68" s="122"/>
      <c r="TDV68" s="123"/>
      <c r="TDW68" s="122"/>
      <c r="TDX68" s="123"/>
      <c r="TDY68" s="125"/>
      <c r="TDZ68" s="328"/>
      <c r="TEA68" s="329"/>
      <c r="TEB68" s="124"/>
      <c r="TEC68" s="122"/>
      <c r="TED68" s="123"/>
      <c r="TEE68" s="122"/>
      <c r="TEF68" s="123"/>
      <c r="TEG68" s="122"/>
      <c r="TEH68" s="123"/>
      <c r="TEI68" s="122"/>
      <c r="TEJ68" s="123"/>
      <c r="TEK68" s="122"/>
      <c r="TEL68" s="123"/>
      <c r="TEM68" s="125"/>
      <c r="TEN68" s="328"/>
      <c r="TEO68" s="329"/>
      <c r="TEP68" s="124"/>
      <c r="TEQ68" s="122"/>
      <c r="TER68" s="123"/>
      <c r="TES68" s="122"/>
      <c r="TET68" s="123"/>
      <c r="TEU68" s="122"/>
      <c r="TEV68" s="123"/>
      <c r="TEW68" s="122"/>
      <c r="TEX68" s="123"/>
      <c r="TEY68" s="122"/>
      <c r="TEZ68" s="123"/>
      <c r="TFA68" s="125"/>
      <c r="TFB68" s="328"/>
      <c r="TFC68" s="329"/>
      <c r="TFD68" s="124"/>
      <c r="TFE68" s="122"/>
      <c r="TFF68" s="123"/>
      <c r="TFG68" s="122"/>
      <c r="TFH68" s="123"/>
      <c r="TFI68" s="122"/>
      <c r="TFJ68" s="123"/>
      <c r="TFK68" s="122"/>
      <c r="TFL68" s="123"/>
      <c r="TFM68" s="122"/>
      <c r="TFN68" s="123"/>
      <c r="TFO68" s="125"/>
      <c r="TFP68" s="328"/>
      <c r="TFQ68" s="329"/>
      <c r="TFR68" s="124"/>
      <c r="TFS68" s="122"/>
      <c r="TFT68" s="123"/>
      <c r="TFU68" s="122"/>
      <c r="TFV68" s="123"/>
      <c r="TFW68" s="122"/>
      <c r="TFX68" s="123"/>
      <c r="TFY68" s="122"/>
      <c r="TFZ68" s="123"/>
      <c r="TGA68" s="122"/>
      <c r="TGB68" s="123"/>
      <c r="TGC68" s="125"/>
      <c r="TGD68" s="328"/>
      <c r="TGE68" s="329"/>
      <c r="TGF68" s="124"/>
      <c r="TGG68" s="122"/>
      <c r="TGH68" s="123"/>
      <c r="TGI68" s="122"/>
      <c r="TGJ68" s="123"/>
      <c r="TGK68" s="122"/>
      <c r="TGL68" s="123"/>
      <c r="TGM68" s="122"/>
      <c r="TGN68" s="123"/>
      <c r="TGO68" s="122"/>
      <c r="TGP68" s="123"/>
      <c r="TGQ68" s="125"/>
      <c r="TGR68" s="328"/>
      <c r="TGS68" s="329"/>
      <c r="TGT68" s="124"/>
      <c r="TGU68" s="122"/>
      <c r="TGV68" s="123"/>
      <c r="TGW68" s="122"/>
      <c r="TGX68" s="123"/>
      <c r="TGY68" s="122"/>
      <c r="TGZ68" s="123"/>
      <c r="THA68" s="122"/>
      <c r="THB68" s="123"/>
      <c r="THC68" s="122"/>
      <c r="THD68" s="123"/>
      <c r="THE68" s="125"/>
      <c r="THF68" s="328"/>
      <c r="THG68" s="329"/>
      <c r="THH68" s="124"/>
      <c r="THI68" s="122"/>
      <c r="THJ68" s="123"/>
      <c r="THK68" s="122"/>
      <c r="THL68" s="123"/>
      <c r="THM68" s="122"/>
      <c r="THN68" s="123"/>
      <c r="THO68" s="122"/>
      <c r="THP68" s="123"/>
      <c r="THQ68" s="122"/>
      <c r="THR68" s="123"/>
      <c r="THS68" s="125"/>
      <c r="THT68" s="328"/>
      <c r="THU68" s="329"/>
      <c r="THV68" s="124"/>
      <c r="THW68" s="122"/>
      <c r="THX68" s="123"/>
      <c r="THY68" s="122"/>
      <c r="THZ68" s="123"/>
      <c r="TIA68" s="122"/>
      <c r="TIB68" s="123"/>
      <c r="TIC68" s="122"/>
      <c r="TID68" s="123"/>
      <c r="TIE68" s="122"/>
      <c r="TIF68" s="123"/>
      <c r="TIG68" s="125"/>
      <c r="TIH68" s="328"/>
      <c r="TII68" s="329"/>
      <c r="TIJ68" s="124"/>
      <c r="TIK68" s="122"/>
      <c r="TIL68" s="123"/>
      <c r="TIM68" s="122"/>
      <c r="TIN68" s="123"/>
      <c r="TIO68" s="122"/>
      <c r="TIP68" s="123"/>
      <c r="TIQ68" s="122"/>
      <c r="TIR68" s="123"/>
      <c r="TIS68" s="122"/>
      <c r="TIT68" s="123"/>
      <c r="TIU68" s="125"/>
      <c r="TIV68" s="328"/>
      <c r="TIW68" s="329"/>
      <c r="TIX68" s="124"/>
      <c r="TIY68" s="122"/>
      <c r="TIZ68" s="123"/>
      <c r="TJA68" s="122"/>
      <c r="TJB68" s="123"/>
      <c r="TJC68" s="122"/>
      <c r="TJD68" s="123"/>
      <c r="TJE68" s="122"/>
      <c r="TJF68" s="123"/>
      <c r="TJG68" s="122"/>
      <c r="TJH68" s="123"/>
      <c r="TJI68" s="125"/>
      <c r="TJJ68" s="328"/>
      <c r="TJK68" s="329"/>
      <c r="TJL68" s="124"/>
      <c r="TJM68" s="122"/>
      <c r="TJN68" s="123"/>
      <c r="TJO68" s="122"/>
      <c r="TJP68" s="123"/>
      <c r="TJQ68" s="122"/>
      <c r="TJR68" s="123"/>
      <c r="TJS68" s="122"/>
      <c r="TJT68" s="123"/>
      <c r="TJU68" s="122"/>
      <c r="TJV68" s="123"/>
      <c r="TJW68" s="125"/>
      <c r="TJX68" s="328"/>
      <c r="TJY68" s="329"/>
      <c r="TJZ68" s="124"/>
      <c r="TKA68" s="122"/>
      <c r="TKB68" s="123"/>
      <c r="TKC68" s="122"/>
      <c r="TKD68" s="123"/>
      <c r="TKE68" s="122"/>
      <c r="TKF68" s="123"/>
      <c r="TKG68" s="122"/>
      <c r="TKH68" s="123"/>
      <c r="TKI68" s="122"/>
      <c r="TKJ68" s="123"/>
      <c r="TKK68" s="125"/>
      <c r="TKL68" s="328"/>
      <c r="TKM68" s="329"/>
      <c r="TKN68" s="124"/>
      <c r="TKO68" s="122"/>
      <c r="TKP68" s="123"/>
      <c r="TKQ68" s="122"/>
      <c r="TKR68" s="123"/>
      <c r="TKS68" s="122"/>
      <c r="TKT68" s="123"/>
      <c r="TKU68" s="122"/>
      <c r="TKV68" s="123"/>
      <c r="TKW68" s="122"/>
      <c r="TKX68" s="123"/>
      <c r="TKY68" s="125"/>
      <c r="TKZ68" s="328"/>
      <c r="TLA68" s="329"/>
      <c r="TLB68" s="124"/>
      <c r="TLC68" s="122"/>
      <c r="TLD68" s="123"/>
      <c r="TLE68" s="122"/>
      <c r="TLF68" s="123"/>
      <c r="TLG68" s="122"/>
      <c r="TLH68" s="123"/>
      <c r="TLI68" s="122"/>
      <c r="TLJ68" s="123"/>
      <c r="TLK68" s="122"/>
      <c r="TLL68" s="123"/>
      <c r="TLM68" s="125"/>
      <c r="TLN68" s="328"/>
      <c r="TLO68" s="329"/>
      <c r="TLP68" s="124"/>
      <c r="TLQ68" s="122"/>
      <c r="TLR68" s="123"/>
      <c r="TLS68" s="122"/>
      <c r="TLT68" s="123"/>
      <c r="TLU68" s="122"/>
      <c r="TLV68" s="123"/>
      <c r="TLW68" s="122"/>
      <c r="TLX68" s="123"/>
      <c r="TLY68" s="122"/>
      <c r="TLZ68" s="123"/>
      <c r="TMA68" s="125"/>
      <c r="TMB68" s="328"/>
      <c r="TMC68" s="329"/>
      <c r="TMD68" s="124"/>
      <c r="TME68" s="122"/>
      <c r="TMF68" s="123"/>
      <c r="TMG68" s="122"/>
      <c r="TMH68" s="123"/>
      <c r="TMI68" s="122"/>
      <c r="TMJ68" s="123"/>
      <c r="TMK68" s="122"/>
      <c r="TML68" s="123"/>
      <c r="TMM68" s="122"/>
      <c r="TMN68" s="123"/>
      <c r="TMO68" s="125"/>
      <c r="TMP68" s="328"/>
      <c r="TMQ68" s="329"/>
      <c r="TMR68" s="124"/>
      <c r="TMS68" s="122"/>
      <c r="TMT68" s="123"/>
      <c r="TMU68" s="122"/>
      <c r="TMV68" s="123"/>
      <c r="TMW68" s="122"/>
      <c r="TMX68" s="123"/>
      <c r="TMY68" s="122"/>
      <c r="TMZ68" s="123"/>
      <c r="TNA68" s="122"/>
      <c r="TNB68" s="123"/>
      <c r="TNC68" s="125"/>
      <c r="TND68" s="328"/>
      <c r="TNE68" s="329"/>
      <c r="TNF68" s="124"/>
      <c r="TNG68" s="122"/>
      <c r="TNH68" s="123"/>
      <c r="TNI68" s="122"/>
      <c r="TNJ68" s="123"/>
      <c r="TNK68" s="122"/>
      <c r="TNL68" s="123"/>
      <c r="TNM68" s="122"/>
      <c r="TNN68" s="123"/>
      <c r="TNO68" s="122"/>
      <c r="TNP68" s="123"/>
      <c r="TNQ68" s="125"/>
      <c r="TNR68" s="328"/>
      <c r="TNS68" s="329"/>
      <c r="TNT68" s="124"/>
      <c r="TNU68" s="122"/>
      <c r="TNV68" s="123"/>
      <c r="TNW68" s="122"/>
      <c r="TNX68" s="123"/>
      <c r="TNY68" s="122"/>
      <c r="TNZ68" s="123"/>
      <c r="TOA68" s="122"/>
      <c r="TOB68" s="123"/>
      <c r="TOC68" s="122"/>
      <c r="TOD68" s="123"/>
      <c r="TOE68" s="125"/>
      <c r="TOF68" s="328"/>
      <c r="TOG68" s="329"/>
      <c r="TOH68" s="124"/>
      <c r="TOI68" s="122"/>
      <c r="TOJ68" s="123"/>
      <c r="TOK68" s="122"/>
      <c r="TOL68" s="123"/>
      <c r="TOM68" s="122"/>
      <c r="TON68" s="123"/>
      <c r="TOO68" s="122"/>
      <c r="TOP68" s="123"/>
      <c r="TOQ68" s="122"/>
      <c r="TOR68" s="123"/>
      <c r="TOS68" s="125"/>
      <c r="TOT68" s="328"/>
      <c r="TOU68" s="329"/>
      <c r="TOV68" s="124"/>
      <c r="TOW68" s="122"/>
      <c r="TOX68" s="123"/>
      <c r="TOY68" s="122"/>
      <c r="TOZ68" s="123"/>
      <c r="TPA68" s="122"/>
      <c r="TPB68" s="123"/>
      <c r="TPC68" s="122"/>
      <c r="TPD68" s="123"/>
      <c r="TPE68" s="122"/>
      <c r="TPF68" s="123"/>
      <c r="TPG68" s="125"/>
      <c r="TPH68" s="328"/>
      <c r="TPI68" s="329"/>
      <c r="TPJ68" s="124"/>
      <c r="TPK68" s="122"/>
      <c r="TPL68" s="123"/>
      <c r="TPM68" s="122"/>
      <c r="TPN68" s="123"/>
      <c r="TPO68" s="122"/>
      <c r="TPP68" s="123"/>
      <c r="TPQ68" s="122"/>
      <c r="TPR68" s="123"/>
      <c r="TPS68" s="122"/>
      <c r="TPT68" s="123"/>
      <c r="TPU68" s="125"/>
      <c r="TPV68" s="328"/>
      <c r="TPW68" s="329"/>
      <c r="TPX68" s="124"/>
      <c r="TPY68" s="122"/>
      <c r="TPZ68" s="123"/>
      <c r="TQA68" s="122"/>
      <c r="TQB68" s="123"/>
      <c r="TQC68" s="122"/>
      <c r="TQD68" s="123"/>
      <c r="TQE68" s="122"/>
      <c r="TQF68" s="123"/>
      <c r="TQG68" s="122"/>
      <c r="TQH68" s="123"/>
      <c r="TQI68" s="125"/>
      <c r="TQJ68" s="328"/>
      <c r="TQK68" s="329"/>
      <c r="TQL68" s="124"/>
      <c r="TQM68" s="122"/>
      <c r="TQN68" s="123"/>
      <c r="TQO68" s="122"/>
      <c r="TQP68" s="123"/>
      <c r="TQQ68" s="122"/>
      <c r="TQR68" s="123"/>
      <c r="TQS68" s="122"/>
      <c r="TQT68" s="123"/>
      <c r="TQU68" s="122"/>
      <c r="TQV68" s="123"/>
      <c r="TQW68" s="125"/>
      <c r="TQX68" s="328"/>
      <c r="TQY68" s="329"/>
      <c r="TQZ68" s="124"/>
      <c r="TRA68" s="122"/>
      <c r="TRB68" s="123"/>
      <c r="TRC68" s="122"/>
      <c r="TRD68" s="123"/>
      <c r="TRE68" s="122"/>
      <c r="TRF68" s="123"/>
      <c r="TRG68" s="122"/>
      <c r="TRH68" s="123"/>
      <c r="TRI68" s="122"/>
      <c r="TRJ68" s="123"/>
      <c r="TRK68" s="125"/>
      <c r="TRL68" s="328"/>
      <c r="TRM68" s="329"/>
      <c r="TRN68" s="124"/>
      <c r="TRO68" s="122"/>
      <c r="TRP68" s="123"/>
      <c r="TRQ68" s="122"/>
      <c r="TRR68" s="123"/>
      <c r="TRS68" s="122"/>
      <c r="TRT68" s="123"/>
      <c r="TRU68" s="122"/>
      <c r="TRV68" s="123"/>
      <c r="TRW68" s="122"/>
      <c r="TRX68" s="123"/>
      <c r="TRY68" s="125"/>
      <c r="TRZ68" s="328"/>
      <c r="TSA68" s="329"/>
      <c r="TSB68" s="124"/>
      <c r="TSC68" s="122"/>
      <c r="TSD68" s="123"/>
      <c r="TSE68" s="122"/>
      <c r="TSF68" s="123"/>
      <c r="TSG68" s="122"/>
      <c r="TSH68" s="123"/>
      <c r="TSI68" s="122"/>
      <c r="TSJ68" s="123"/>
      <c r="TSK68" s="122"/>
      <c r="TSL68" s="123"/>
      <c r="TSM68" s="125"/>
      <c r="TSN68" s="328"/>
      <c r="TSO68" s="329"/>
      <c r="TSP68" s="124"/>
      <c r="TSQ68" s="122"/>
      <c r="TSR68" s="123"/>
      <c r="TSS68" s="122"/>
      <c r="TST68" s="123"/>
      <c r="TSU68" s="122"/>
      <c r="TSV68" s="123"/>
      <c r="TSW68" s="122"/>
      <c r="TSX68" s="123"/>
      <c r="TSY68" s="122"/>
      <c r="TSZ68" s="123"/>
      <c r="TTA68" s="125"/>
      <c r="TTB68" s="328"/>
      <c r="TTC68" s="329"/>
      <c r="TTD68" s="124"/>
      <c r="TTE68" s="122"/>
      <c r="TTF68" s="123"/>
      <c r="TTG68" s="122"/>
      <c r="TTH68" s="123"/>
      <c r="TTI68" s="122"/>
      <c r="TTJ68" s="123"/>
      <c r="TTK68" s="122"/>
      <c r="TTL68" s="123"/>
      <c r="TTM68" s="122"/>
      <c r="TTN68" s="123"/>
      <c r="TTO68" s="125"/>
      <c r="TTP68" s="328"/>
      <c r="TTQ68" s="329"/>
      <c r="TTR68" s="124"/>
      <c r="TTS68" s="122"/>
      <c r="TTT68" s="123"/>
      <c r="TTU68" s="122"/>
      <c r="TTV68" s="123"/>
      <c r="TTW68" s="122"/>
      <c r="TTX68" s="123"/>
      <c r="TTY68" s="122"/>
      <c r="TTZ68" s="123"/>
      <c r="TUA68" s="122"/>
      <c r="TUB68" s="123"/>
      <c r="TUC68" s="125"/>
      <c r="TUD68" s="328"/>
      <c r="TUE68" s="329"/>
      <c r="TUF68" s="124"/>
      <c r="TUG68" s="122"/>
      <c r="TUH68" s="123"/>
      <c r="TUI68" s="122"/>
      <c r="TUJ68" s="123"/>
      <c r="TUK68" s="122"/>
      <c r="TUL68" s="123"/>
      <c r="TUM68" s="122"/>
      <c r="TUN68" s="123"/>
      <c r="TUO68" s="122"/>
      <c r="TUP68" s="123"/>
      <c r="TUQ68" s="125"/>
      <c r="TUR68" s="328"/>
      <c r="TUS68" s="329"/>
      <c r="TUT68" s="124"/>
      <c r="TUU68" s="122"/>
      <c r="TUV68" s="123"/>
      <c r="TUW68" s="122"/>
      <c r="TUX68" s="123"/>
      <c r="TUY68" s="122"/>
      <c r="TUZ68" s="123"/>
      <c r="TVA68" s="122"/>
      <c r="TVB68" s="123"/>
      <c r="TVC68" s="122"/>
      <c r="TVD68" s="123"/>
      <c r="TVE68" s="125"/>
      <c r="TVF68" s="328"/>
      <c r="TVG68" s="329"/>
      <c r="TVH68" s="124"/>
      <c r="TVI68" s="122"/>
      <c r="TVJ68" s="123"/>
      <c r="TVK68" s="122"/>
      <c r="TVL68" s="123"/>
      <c r="TVM68" s="122"/>
      <c r="TVN68" s="123"/>
      <c r="TVO68" s="122"/>
      <c r="TVP68" s="123"/>
      <c r="TVQ68" s="122"/>
      <c r="TVR68" s="123"/>
      <c r="TVS68" s="125"/>
      <c r="TVT68" s="328"/>
      <c r="TVU68" s="329"/>
      <c r="TVV68" s="124"/>
      <c r="TVW68" s="122"/>
      <c r="TVX68" s="123"/>
      <c r="TVY68" s="122"/>
      <c r="TVZ68" s="123"/>
      <c r="TWA68" s="122"/>
      <c r="TWB68" s="123"/>
      <c r="TWC68" s="122"/>
      <c r="TWD68" s="123"/>
      <c r="TWE68" s="122"/>
      <c r="TWF68" s="123"/>
      <c r="TWG68" s="125"/>
      <c r="TWH68" s="328"/>
      <c r="TWI68" s="329"/>
      <c r="TWJ68" s="124"/>
      <c r="TWK68" s="122"/>
      <c r="TWL68" s="123"/>
      <c r="TWM68" s="122"/>
      <c r="TWN68" s="123"/>
      <c r="TWO68" s="122"/>
      <c r="TWP68" s="123"/>
      <c r="TWQ68" s="122"/>
      <c r="TWR68" s="123"/>
      <c r="TWS68" s="122"/>
      <c r="TWT68" s="123"/>
      <c r="TWU68" s="125"/>
      <c r="TWV68" s="328"/>
      <c r="TWW68" s="329"/>
      <c r="TWX68" s="124"/>
      <c r="TWY68" s="122"/>
      <c r="TWZ68" s="123"/>
      <c r="TXA68" s="122"/>
      <c r="TXB68" s="123"/>
      <c r="TXC68" s="122"/>
      <c r="TXD68" s="123"/>
      <c r="TXE68" s="122"/>
      <c r="TXF68" s="123"/>
      <c r="TXG68" s="122"/>
      <c r="TXH68" s="123"/>
      <c r="TXI68" s="125"/>
      <c r="TXJ68" s="328"/>
      <c r="TXK68" s="329"/>
      <c r="TXL68" s="124"/>
      <c r="TXM68" s="122"/>
      <c r="TXN68" s="123"/>
      <c r="TXO68" s="122"/>
      <c r="TXP68" s="123"/>
      <c r="TXQ68" s="122"/>
      <c r="TXR68" s="123"/>
      <c r="TXS68" s="122"/>
      <c r="TXT68" s="123"/>
      <c r="TXU68" s="122"/>
      <c r="TXV68" s="123"/>
      <c r="TXW68" s="125"/>
      <c r="TXX68" s="328"/>
      <c r="TXY68" s="329"/>
      <c r="TXZ68" s="124"/>
      <c r="TYA68" s="122"/>
      <c r="TYB68" s="123"/>
      <c r="TYC68" s="122"/>
      <c r="TYD68" s="123"/>
      <c r="TYE68" s="122"/>
      <c r="TYF68" s="123"/>
      <c r="TYG68" s="122"/>
      <c r="TYH68" s="123"/>
      <c r="TYI68" s="122"/>
      <c r="TYJ68" s="123"/>
      <c r="TYK68" s="125"/>
      <c r="TYL68" s="328"/>
      <c r="TYM68" s="329"/>
      <c r="TYN68" s="124"/>
      <c r="TYO68" s="122"/>
      <c r="TYP68" s="123"/>
      <c r="TYQ68" s="122"/>
      <c r="TYR68" s="123"/>
      <c r="TYS68" s="122"/>
      <c r="TYT68" s="123"/>
      <c r="TYU68" s="122"/>
      <c r="TYV68" s="123"/>
      <c r="TYW68" s="122"/>
      <c r="TYX68" s="123"/>
      <c r="TYY68" s="125"/>
      <c r="TYZ68" s="328"/>
      <c r="TZA68" s="329"/>
      <c r="TZB68" s="124"/>
      <c r="TZC68" s="122"/>
      <c r="TZD68" s="123"/>
      <c r="TZE68" s="122"/>
      <c r="TZF68" s="123"/>
      <c r="TZG68" s="122"/>
      <c r="TZH68" s="123"/>
      <c r="TZI68" s="122"/>
      <c r="TZJ68" s="123"/>
      <c r="TZK68" s="122"/>
      <c r="TZL68" s="123"/>
      <c r="TZM68" s="125"/>
      <c r="TZN68" s="328"/>
      <c r="TZO68" s="329"/>
      <c r="TZP68" s="124"/>
      <c r="TZQ68" s="122"/>
      <c r="TZR68" s="123"/>
      <c r="TZS68" s="122"/>
      <c r="TZT68" s="123"/>
      <c r="TZU68" s="122"/>
      <c r="TZV68" s="123"/>
      <c r="TZW68" s="122"/>
      <c r="TZX68" s="123"/>
      <c r="TZY68" s="122"/>
      <c r="TZZ68" s="123"/>
      <c r="UAA68" s="125"/>
      <c r="UAB68" s="328"/>
      <c r="UAC68" s="329"/>
      <c r="UAD68" s="124"/>
      <c r="UAE68" s="122"/>
      <c r="UAF68" s="123"/>
      <c r="UAG68" s="122"/>
      <c r="UAH68" s="123"/>
      <c r="UAI68" s="122"/>
      <c r="UAJ68" s="123"/>
      <c r="UAK68" s="122"/>
      <c r="UAL68" s="123"/>
      <c r="UAM68" s="122"/>
      <c r="UAN68" s="123"/>
      <c r="UAO68" s="125"/>
      <c r="UAP68" s="328"/>
      <c r="UAQ68" s="329"/>
      <c r="UAR68" s="124"/>
      <c r="UAS68" s="122"/>
      <c r="UAT68" s="123"/>
      <c r="UAU68" s="122"/>
      <c r="UAV68" s="123"/>
      <c r="UAW68" s="122"/>
      <c r="UAX68" s="123"/>
      <c r="UAY68" s="122"/>
      <c r="UAZ68" s="123"/>
      <c r="UBA68" s="122"/>
      <c r="UBB68" s="123"/>
      <c r="UBC68" s="125"/>
      <c r="UBD68" s="328"/>
      <c r="UBE68" s="329"/>
      <c r="UBF68" s="124"/>
      <c r="UBG68" s="122"/>
      <c r="UBH68" s="123"/>
      <c r="UBI68" s="122"/>
      <c r="UBJ68" s="123"/>
      <c r="UBK68" s="122"/>
      <c r="UBL68" s="123"/>
      <c r="UBM68" s="122"/>
      <c r="UBN68" s="123"/>
      <c r="UBO68" s="122"/>
      <c r="UBP68" s="123"/>
      <c r="UBQ68" s="125"/>
      <c r="UBR68" s="328"/>
      <c r="UBS68" s="329"/>
      <c r="UBT68" s="124"/>
      <c r="UBU68" s="122"/>
      <c r="UBV68" s="123"/>
      <c r="UBW68" s="122"/>
      <c r="UBX68" s="123"/>
      <c r="UBY68" s="122"/>
      <c r="UBZ68" s="123"/>
      <c r="UCA68" s="122"/>
      <c r="UCB68" s="123"/>
      <c r="UCC68" s="122"/>
      <c r="UCD68" s="123"/>
      <c r="UCE68" s="125"/>
      <c r="UCF68" s="328"/>
      <c r="UCG68" s="329"/>
      <c r="UCH68" s="124"/>
      <c r="UCI68" s="122"/>
      <c r="UCJ68" s="123"/>
      <c r="UCK68" s="122"/>
      <c r="UCL68" s="123"/>
      <c r="UCM68" s="122"/>
      <c r="UCN68" s="123"/>
      <c r="UCO68" s="122"/>
      <c r="UCP68" s="123"/>
      <c r="UCQ68" s="122"/>
      <c r="UCR68" s="123"/>
      <c r="UCS68" s="125"/>
      <c r="UCT68" s="328"/>
      <c r="UCU68" s="329"/>
      <c r="UCV68" s="124"/>
      <c r="UCW68" s="122"/>
      <c r="UCX68" s="123"/>
      <c r="UCY68" s="122"/>
      <c r="UCZ68" s="123"/>
      <c r="UDA68" s="122"/>
      <c r="UDB68" s="123"/>
      <c r="UDC68" s="122"/>
      <c r="UDD68" s="123"/>
      <c r="UDE68" s="122"/>
      <c r="UDF68" s="123"/>
      <c r="UDG68" s="125"/>
      <c r="UDH68" s="328"/>
      <c r="UDI68" s="329"/>
      <c r="UDJ68" s="124"/>
      <c r="UDK68" s="122"/>
      <c r="UDL68" s="123"/>
      <c r="UDM68" s="122"/>
      <c r="UDN68" s="123"/>
      <c r="UDO68" s="122"/>
      <c r="UDP68" s="123"/>
      <c r="UDQ68" s="122"/>
      <c r="UDR68" s="123"/>
      <c r="UDS68" s="122"/>
      <c r="UDT68" s="123"/>
      <c r="UDU68" s="125"/>
      <c r="UDV68" s="328"/>
      <c r="UDW68" s="329"/>
      <c r="UDX68" s="124"/>
      <c r="UDY68" s="122"/>
      <c r="UDZ68" s="123"/>
      <c r="UEA68" s="122"/>
      <c r="UEB68" s="123"/>
      <c r="UEC68" s="122"/>
      <c r="UED68" s="123"/>
      <c r="UEE68" s="122"/>
      <c r="UEF68" s="123"/>
      <c r="UEG68" s="122"/>
      <c r="UEH68" s="123"/>
      <c r="UEI68" s="125"/>
      <c r="UEJ68" s="328"/>
      <c r="UEK68" s="329"/>
      <c r="UEL68" s="124"/>
      <c r="UEM68" s="122"/>
      <c r="UEN68" s="123"/>
      <c r="UEO68" s="122"/>
      <c r="UEP68" s="123"/>
      <c r="UEQ68" s="122"/>
      <c r="UER68" s="123"/>
      <c r="UES68" s="122"/>
      <c r="UET68" s="123"/>
      <c r="UEU68" s="122"/>
      <c r="UEV68" s="123"/>
      <c r="UEW68" s="125"/>
      <c r="UEX68" s="328"/>
      <c r="UEY68" s="329"/>
      <c r="UEZ68" s="124"/>
      <c r="UFA68" s="122"/>
      <c r="UFB68" s="123"/>
      <c r="UFC68" s="122"/>
      <c r="UFD68" s="123"/>
      <c r="UFE68" s="122"/>
      <c r="UFF68" s="123"/>
      <c r="UFG68" s="122"/>
      <c r="UFH68" s="123"/>
      <c r="UFI68" s="122"/>
      <c r="UFJ68" s="123"/>
      <c r="UFK68" s="125"/>
      <c r="UFL68" s="328"/>
      <c r="UFM68" s="329"/>
      <c r="UFN68" s="124"/>
      <c r="UFO68" s="122"/>
      <c r="UFP68" s="123"/>
      <c r="UFQ68" s="122"/>
      <c r="UFR68" s="123"/>
      <c r="UFS68" s="122"/>
      <c r="UFT68" s="123"/>
      <c r="UFU68" s="122"/>
      <c r="UFV68" s="123"/>
      <c r="UFW68" s="122"/>
      <c r="UFX68" s="123"/>
      <c r="UFY68" s="125"/>
      <c r="UFZ68" s="328"/>
      <c r="UGA68" s="329"/>
      <c r="UGB68" s="124"/>
      <c r="UGC68" s="122"/>
      <c r="UGD68" s="123"/>
      <c r="UGE68" s="122"/>
      <c r="UGF68" s="123"/>
      <c r="UGG68" s="122"/>
      <c r="UGH68" s="123"/>
      <c r="UGI68" s="122"/>
      <c r="UGJ68" s="123"/>
      <c r="UGK68" s="122"/>
      <c r="UGL68" s="123"/>
      <c r="UGM68" s="125"/>
      <c r="UGN68" s="328"/>
      <c r="UGO68" s="329"/>
      <c r="UGP68" s="124"/>
      <c r="UGQ68" s="122"/>
      <c r="UGR68" s="123"/>
      <c r="UGS68" s="122"/>
      <c r="UGT68" s="123"/>
      <c r="UGU68" s="122"/>
      <c r="UGV68" s="123"/>
      <c r="UGW68" s="122"/>
      <c r="UGX68" s="123"/>
      <c r="UGY68" s="122"/>
      <c r="UGZ68" s="123"/>
      <c r="UHA68" s="125"/>
      <c r="UHB68" s="328"/>
      <c r="UHC68" s="329"/>
      <c r="UHD68" s="124"/>
      <c r="UHE68" s="122"/>
      <c r="UHF68" s="123"/>
      <c r="UHG68" s="122"/>
      <c r="UHH68" s="123"/>
      <c r="UHI68" s="122"/>
      <c r="UHJ68" s="123"/>
      <c r="UHK68" s="122"/>
      <c r="UHL68" s="123"/>
      <c r="UHM68" s="122"/>
      <c r="UHN68" s="123"/>
      <c r="UHO68" s="125"/>
      <c r="UHP68" s="328"/>
      <c r="UHQ68" s="329"/>
      <c r="UHR68" s="124"/>
      <c r="UHS68" s="122"/>
      <c r="UHT68" s="123"/>
      <c r="UHU68" s="122"/>
      <c r="UHV68" s="123"/>
      <c r="UHW68" s="122"/>
      <c r="UHX68" s="123"/>
      <c r="UHY68" s="122"/>
      <c r="UHZ68" s="123"/>
      <c r="UIA68" s="122"/>
      <c r="UIB68" s="123"/>
      <c r="UIC68" s="125"/>
      <c r="UID68" s="328"/>
      <c r="UIE68" s="329"/>
      <c r="UIF68" s="124"/>
      <c r="UIG68" s="122"/>
      <c r="UIH68" s="123"/>
      <c r="UII68" s="122"/>
      <c r="UIJ68" s="123"/>
      <c r="UIK68" s="122"/>
      <c r="UIL68" s="123"/>
      <c r="UIM68" s="122"/>
      <c r="UIN68" s="123"/>
      <c r="UIO68" s="122"/>
      <c r="UIP68" s="123"/>
      <c r="UIQ68" s="125"/>
      <c r="UIR68" s="328"/>
      <c r="UIS68" s="329"/>
      <c r="UIT68" s="124"/>
      <c r="UIU68" s="122"/>
      <c r="UIV68" s="123"/>
      <c r="UIW68" s="122"/>
      <c r="UIX68" s="123"/>
      <c r="UIY68" s="122"/>
      <c r="UIZ68" s="123"/>
      <c r="UJA68" s="122"/>
      <c r="UJB68" s="123"/>
      <c r="UJC68" s="122"/>
      <c r="UJD68" s="123"/>
      <c r="UJE68" s="125"/>
      <c r="UJF68" s="328"/>
      <c r="UJG68" s="329"/>
      <c r="UJH68" s="124"/>
      <c r="UJI68" s="122"/>
      <c r="UJJ68" s="123"/>
      <c r="UJK68" s="122"/>
      <c r="UJL68" s="123"/>
      <c r="UJM68" s="122"/>
      <c r="UJN68" s="123"/>
      <c r="UJO68" s="122"/>
      <c r="UJP68" s="123"/>
      <c r="UJQ68" s="122"/>
      <c r="UJR68" s="123"/>
      <c r="UJS68" s="125"/>
      <c r="UJT68" s="328"/>
      <c r="UJU68" s="329"/>
      <c r="UJV68" s="124"/>
      <c r="UJW68" s="122"/>
      <c r="UJX68" s="123"/>
      <c r="UJY68" s="122"/>
      <c r="UJZ68" s="123"/>
      <c r="UKA68" s="122"/>
      <c r="UKB68" s="123"/>
      <c r="UKC68" s="122"/>
      <c r="UKD68" s="123"/>
      <c r="UKE68" s="122"/>
      <c r="UKF68" s="123"/>
      <c r="UKG68" s="125"/>
      <c r="UKH68" s="328"/>
      <c r="UKI68" s="329"/>
      <c r="UKJ68" s="124"/>
      <c r="UKK68" s="122"/>
      <c r="UKL68" s="123"/>
      <c r="UKM68" s="122"/>
      <c r="UKN68" s="123"/>
      <c r="UKO68" s="122"/>
      <c r="UKP68" s="123"/>
      <c r="UKQ68" s="122"/>
      <c r="UKR68" s="123"/>
      <c r="UKS68" s="122"/>
      <c r="UKT68" s="123"/>
      <c r="UKU68" s="125"/>
      <c r="UKV68" s="328"/>
      <c r="UKW68" s="329"/>
      <c r="UKX68" s="124"/>
      <c r="UKY68" s="122"/>
      <c r="UKZ68" s="123"/>
      <c r="ULA68" s="122"/>
      <c r="ULB68" s="123"/>
      <c r="ULC68" s="122"/>
      <c r="ULD68" s="123"/>
      <c r="ULE68" s="122"/>
      <c r="ULF68" s="123"/>
      <c r="ULG68" s="122"/>
      <c r="ULH68" s="123"/>
      <c r="ULI68" s="125"/>
      <c r="ULJ68" s="328"/>
      <c r="ULK68" s="329"/>
      <c r="ULL68" s="124"/>
      <c r="ULM68" s="122"/>
      <c r="ULN68" s="123"/>
      <c r="ULO68" s="122"/>
      <c r="ULP68" s="123"/>
      <c r="ULQ68" s="122"/>
      <c r="ULR68" s="123"/>
      <c r="ULS68" s="122"/>
      <c r="ULT68" s="123"/>
      <c r="ULU68" s="122"/>
      <c r="ULV68" s="123"/>
      <c r="ULW68" s="125"/>
      <c r="ULX68" s="328"/>
      <c r="ULY68" s="329"/>
      <c r="ULZ68" s="124"/>
      <c r="UMA68" s="122"/>
      <c r="UMB68" s="123"/>
      <c r="UMC68" s="122"/>
      <c r="UMD68" s="123"/>
      <c r="UME68" s="122"/>
      <c r="UMF68" s="123"/>
      <c r="UMG68" s="122"/>
      <c r="UMH68" s="123"/>
      <c r="UMI68" s="122"/>
      <c r="UMJ68" s="123"/>
      <c r="UMK68" s="125"/>
      <c r="UML68" s="328"/>
      <c r="UMM68" s="329"/>
      <c r="UMN68" s="124"/>
      <c r="UMO68" s="122"/>
      <c r="UMP68" s="123"/>
      <c r="UMQ68" s="122"/>
      <c r="UMR68" s="123"/>
      <c r="UMS68" s="122"/>
      <c r="UMT68" s="123"/>
      <c r="UMU68" s="122"/>
      <c r="UMV68" s="123"/>
      <c r="UMW68" s="122"/>
      <c r="UMX68" s="123"/>
      <c r="UMY68" s="125"/>
      <c r="UMZ68" s="328"/>
      <c r="UNA68" s="329"/>
      <c r="UNB68" s="124"/>
      <c r="UNC68" s="122"/>
      <c r="UND68" s="123"/>
      <c r="UNE68" s="122"/>
      <c r="UNF68" s="123"/>
      <c r="UNG68" s="122"/>
      <c r="UNH68" s="123"/>
      <c r="UNI68" s="122"/>
      <c r="UNJ68" s="123"/>
      <c r="UNK68" s="122"/>
      <c r="UNL68" s="123"/>
      <c r="UNM68" s="125"/>
      <c r="UNN68" s="328"/>
      <c r="UNO68" s="329"/>
      <c r="UNP68" s="124"/>
      <c r="UNQ68" s="122"/>
      <c r="UNR68" s="123"/>
      <c r="UNS68" s="122"/>
      <c r="UNT68" s="123"/>
      <c r="UNU68" s="122"/>
      <c r="UNV68" s="123"/>
      <c r="UNW68" s="122"/>
      <c r="UNX68" s="123"/>
      <c r="UNY68" s="122"/>
      <c r="UNZ68" s="123"/>
      <c r="UOA68" s="125"/>
      <c r="UOB68" s="328"/>
      <c r="UOC68" s="329"/>
      <c r="UOD68" s="124"/>
      <c r="UOE68" s="122"/>
      <c r="UOF68" s="123"/>
      <c r="UOG68" s="122"/>
      <c r="UOH68" s="123"/>
      <c r="UOI68" s="122"/>
      <c r="UOJ68" s="123"/>
      <c r="UOK68" s="122"/>
      <c r="UOL68" s="123"/>
      <c r="UOM68" s="122"/>
      <c r="UON68" s="123"/>
      <c r="UOO68" s="125"/>
      <c r="UOP68" s="328"/>
      <c r="UOQ68" s="329"/>
      <c r="UOR68" s="124"/>
      <c r="UOS68" s="122"/>
      <c r="UOT68" s="123"/>
      <c r="UOU68" s="122"/>
      <c r="UOV68" s="123"/>
      <c r="UOW68" s="122"/>
      <c r="UOX68" s="123"/>
      <c r="UOY68" s="122"/>
      <c r="UOZ68" s="123"/>
      <c r="UPA68" s="122"/>
      <c r="UPB68" s="123"/>
      <c r="UPC68" s="125"/>
      <c r="UPD68" s="328"/>
      <c r="UPE68" s="329"/>
      <c r="UPF68" s="124"/>
      <c r="UPG68" s="122"/>
      <c r="UPH68" s="123"/>
      <c r="UPI68" s="122"/>
      <c r="UPJ68" s="123"/>
      <c r="UPK68" s="122"/>
      <c r="UPL68" s="123"/>
      <c r="UPM68" s="122"/>
      <c r="UPN68" s="123"/>
      <c r="UPO68" s="122"/>
      <c r="UPP68" s="123"/>
      <c r="UPQ68" s="125"/>
      <c r="UPR68" s="328"/>
      <c r="UPS68" s="329"/>
      <c r="UPT68" s="124"/>
      <c r="UPU68" s="122"/>
      <c r="UPV68" s="123"/>
      <c r="UPW68" s="122"/>
      <c r="UPX68" s="123"/>
      <c r="UPY68" s="122"/>
      <c r="UPZ68" s="123"/>
      <c r="UQA68" s="122"/>
      <c r="UQB68" s="123"/>
      <c r="UQC68" s="122"/>
      <c r="UQD68" s="123"/>
      <c r="UQE68" s="125"/>
      <c r="UQF68" s="328"/>
      <c r="UQG68" s="329"/>
      <c r="UQH68" s="124"/>
      <c r="UQI68" s="122"/>
      <c r="UQJ68" s="123"/>
      <c r="UQK68" s="122"/>
      <c r="UQL68" s="123"/>
      <c r="UQM68" s="122"/>
      <c r="UQN68" s="123"/>
      <c r="UQO68" s="122"/>
      <c r="UQP68" s="123"/>
      <c r="UQQ68" s="122"/>
      <c r="UQR68" s="123"/>
      <c r="UQS68" s="125"/>
      <c r="UQT68" s="328"/>
      <c r="UQU68" s="329"/>
      <c r="UQV68" s="124"/>
      <c r="UQW68" s="122"/>
      <c r="UQX68" s="123"/>
      <c r="UQY68" s="122"/>
      <c r="UQZ68" s="123"/>
      <c r="URA68" s="122"/>
      <c r="URB68" s="123"/>
      <c r="URC68" s="122"/>
      <c r="URD68" s="123"/>
      <c r="URE68" s="122"/>
      <c r="URF68" s="123"/>
      <c r="URG68" s="125"/>
      <c r="URH68" s="328"/>
      <c r="URI68" s="329"/>
      <c r="URJ68" s="124"/>
      <c r="URK68" s="122"/>
      <c r="URL68" s="123"/>
      <c r="URM68" s="122"/>
      <c r="URN68" s="123"/>
      <c r="URO68" s="122"/>
      <c r="URP68" s="123"/>
      <c r="URQ68" s="122"/>
      <c r="URR68" s="123"/>
      <c r="URS68" s="122"/>
      <c r="URT68" s="123"/>
      <c r="URU68" s="125"/>
      <c r="URV68" s="328"/>
      <c r="URW68" s="329"/>
      <c r="URX68" s="124"/>
      <c r="URY68" s="122"/>
      <c r="URZ68" s="123"/>
      <c r="USA68" s="122"/>
      <c r="USB68" s="123"/>
      <c r="USC68" s="122"/>
      <c r="USD68" s="123"/>
      <c r="USE68" s="122"/>
      <c r="USF68" s="123"/>
      <c r="USG68" s="122"/>
      <c r="USH68" s="123"/>
      <c r="USI68" s="125"/>
      <c r="USJ68" s="328"/>
      <c r="USK68" s="329"/>
      <c r="USL68" s="124"/>
      <c r="USM68" s="122"/>
      <c r="USN68" s="123"/>
      <c r="USO68" s="122"/>
      <c r="USP68" s="123"/>
      <c r="USQ68" s="122"/>
      <c r="USR68" s="123"/>
      <c r="USS68" s="122"/>
      <c r="UST68" s="123"/>
      <c r="USU68" s="122"/>
      <c r="USV68" s="123"/>
      <c r="USW68" s="125"/>
      <c r="USX68" s="328"/>
      <c r="USY68" s="329"/>
      <c r="USZ68" s="124"/>
      <c r="UTA68" s="122"/>
      <c r="UTB68" s="123"/>
      <c r="UTC68" s="122"/>
      <c r="UTD68" s="123"/>
      <c r="UTE68" s="122"/>
      <c r="UTF68" s="123"/>
      <c r="UTG68" s="122"/>
      <c r="UTH68" s="123"/>
      <c r="UTI68" s="122"/>
      <c r="UTJ68" s="123"/>
      <c r="UTK68" s="125"/>
      <c r="UTL68" s="328"/>
      <c r="UTM68" s="329"/>
      <c r="UTN68" s="124"/>
      <c r="UTO68" s="122"/>
      <c r="UTP68" s="123"/>
      <c r="UTQ68" s="122"/>
      <c r="UTR68" s="123"/>
      <c r="UTS68" s="122"/>
      <c r="UTT68" s="123"/>
      <c r="UTU68" s="122"/>
      <c r="UTV68" s="123"/>
      <c r="UTW68" s="122"/>
      <c r="UTX68" s="123"/>
      <c r="UTY68" s="125"/>
      <c r="UTZ68" s="328"/>
      <c r="UUA68" s="329"/>
      <c r="UUB68" s="124"/>
      <c r="UUC68" s="122"/>
      <c r="UUD68" s="123"/>
      <c r="UUE68" s="122"/>
      <c r="UUF68" s="123"/>
      <c r="UUG68" s="122"/>
      <c r="UUH68" s="123"/>
      <c r="UUI68" s="122"/>
      <c r="UUJ68" s="123"/>
      <c r="UUK68" s="122"/>
      <c r="UUL68" s="123"/>
      <c r="UUM68" s="125"/>
      <c r="UUN68" s="328"/>
      <c r="UUO68" s="329"/>
      <c r="UUP68" s="124"/>
      <c r="UUQ68" s="122"/>
      <c r="UUR68" s="123"/>
      <c r="UUS68" s="122"/>
      <c r="UUT68" s="123"/>
      <c r="UUU68" s="122"/>
      <c r="UUV68" s="123"/>
      <c r="UUW68" s="122"/>
      <c r="UUX68" s="123"/>
      <c r="UUY68" s="122"/>
      <c r="UUZ68" s="123"/>
      <c r="UVA68" s="125"/>
      <c r="UVB68" s="328"/>
      <c r="UVC68" s="329"/>
      <c r="UVD68" s="124"/>
      <c r="UVE68" s="122"/>
      <c r="UVF68" s="123"/>
      <c r="UVG68" s="122"/>
      <c r="UVH68" s="123"/>
      <c r="UVI68" s="122"/>
      <c r="UVJ68" s="123"/>
      <c r="UVK68" s="122"/>
      <c r="UVL68" s="123"/>
      <c r="UVM68" s="122"/>
      <c r="UVN68" s="123"/>
      <c r="UVO68" s="125"/>
      <c r="UVP68" s="328"/>
      <c r="UVQ68" s="329"/>
      <c r="UVR68" s="124"/>
      <c r="UVS68" s="122"/>
      <c r="UVT68" s="123"/>
      <c r="UVU68" s="122"/>
      <c r="UVV68" s="123"/>
      <c r="UVW68" s="122"/>
      <c r="UVX68" s="123"/>
      <c r="UVY68" s="122"/>
      <c r="UVZ68" s="123"/>
      <c r="UWA68" s="122"/>
      <c r="UWB68" s="123"/>
      <c r="UWC68" s="125"/>
      <c r="UWD68" s="328"/>
      <c r="UWE68" s="329"/>
      <c r="UWF68" s="124"/>
      <c r="UWG68" s="122"/>
      <c r="UWH68" s="123"/>
      <c r="UWI68" s="122"/>
      <c r="UWJ68" s="123"/>
      <c r="UWK68" s="122"/>
      <c r="UWL68" s="123"/>
      <c r="UWM68" s="122"/>
      <c r="UWN68" s="123"/>
      <c r="UWO68" s="122"/>
      <c r="UWP68" s="123"/>
      <c r="UWQ68" s="125"/>
      <c r="UWR68" s="328"/>
      <c r="UWS68" s="329"/>
      <c r="UWT68" s="124"/>
      <c r="UWU68" s="122"/>
      <c r="UWV68" s="123"/>
      <c r="UWW68" s="122"/>
      <c r="UWX68" s="123"/>
      <c r="UWY68" s="122"/>
      <c r="UWZ68" s="123"/>
      <c r="UXA68" s="122"/>
      <c r="UXB68" s="123"/>
      <c r="UXC68" s="122"/>
      <c r="UXD68" s="123"/>
      <c r="UXE68" s="125"/>
      <c r="UXF68" s="328"/>
      <c r="UXG68" s="329"/>
      <c r="UXH68" s="124"/>
      <c r="UXI68" s="122"/>
      <c r="UXJ68" s="123"/>
      <c r="UXK68" s="122"/>
      <c r="UXL68" s="123"/>
      <c r="UXM68" s="122"/>
      <c r="UXN68" s="123"/>
      <c r="UXO68" s="122"/>
      <c r="UXP68" s="123"/>
      <c r="UXQ68" s="122"/>
      <c r="UXR68" s="123"/>
      <c r="UXS68" s="125"/>
      <c r="UXT68" s="328"/>
      <c r="UXU68" s="329"/>
      <c r="UXV68" s="124"/>
      <c r="UXW68" s="122"/>
      <c r="UXX68" s="123"/>
      <c r="UXY68" s="122"/>
      <c r="UXZ68" s="123"/>
      <c r="UYA68" s="122"/>
      <c r="UYB68" s="123"/>
      <c r="UYC68" s="122"/>
      <c r="UYD68" s="123"/>
      <c r="UYE68" s="122"/>
      <c r="UYF68" s="123"/>
      <c r="UYG68" s="125"/>
      <c r="UYH68" s="328"/>
      <c r="UYI68" s="329"/>
      <c r="UYJ68" s="124"/>
      <c r="UYK68" s="122"/>
      <c r="UYL68" s="123"/>
      <c r="UYM68" s="122"/>
      <c r="UYN68" s="123"/>
      <c r="UYO68" s="122"/>
      <c r="UYP68" s="123"/>
      <c r="UYQ68" s="122"/>
      <c r="UYR68" s="123"/>
      <c r="UYS68" s="122"/>
      <c r="UYT68" s="123"/>
      <c r="UYU68" s="125"/>
      <c r="UYV68" s="328"/>
      <c r="UYW68" s="329"/>
      <c r="UYX68" s="124"/>
      <c r="UYY68" s="122"/>
      <c r="UYZ68" s="123"/>
      <c r="UZA68" s="122"/>
      <c r="UZB68" s="123"/>
      <c r="UZC68" s="122"/>
      <c r="UZD68" s="123"/>
      <c r="UZE68" s="122"/>
      <c r="UZF68" s="123"/>
      <c r="UZG68" s="122"/>
      <c r="UZH68" s="123"/>
      <c r="UZI68" s="125"/>
      <c r="UZJ68" s="328"/>
      <c r="UZK68" s="329"/>
      <c r="UZL68" s="124"/>
      <c r="UZM68" s="122"/>
      <c r="UZN68" s="123"/>
      <c r="UZO68" s="122"/>
      <c r="UZP68" s="123"/>
      <c r="UZQ68" s="122"/>
      <c r="UZR68" s="123"/>
      <c r="UZS68" s="122"/>
      <c r="UZT68" s="123"/>
      <c r="UZU68" s="122"/>
      <c r="UZV68" s="123"/>
      <c r="UZW68" s="125"/>
      <c r="UZX68" s="328"/>
      <c r="UZY68" s="329"/>
      <c r="UZZ68" s="124"/>
      <c r="VAA68" s="122"/>
      <c r="VAB68" s="123"/>
      <c r="VAC68" s="122"/>
      <c r="VAD68" s="123"/>
      <c r="VAE68" s="122"/>
      <c r="VAF68" s="123"/>
      <c r="VAG68" s="122"/>
      <c r="VAH68" s="123"/>
      <c r="VAI68" s="122"/>
      <c r="VAJ68" s="123"/>
      <c r="VAK68" s="125"/>
      <c r="VAL68" s="328"/>
      <c r="VAM68" s="329"/>
      <c r="VAN68" s="124"/>
      <c r="VAO68" s="122"/>
      <c r="VAP68" s="123"/>
      <c r="VAQ68" s="122"/>
      <c r="VAR68" s="123"/>
      <c r="VAS68" s="122"/>
      <c r="VAT68" s="123"/>
      <c r="VAU68" s="122"/>
      <c r="VAV68" s="123"/>
      <c r="VAW68" s="122"/>
      <c r="VAX68" s="123"/>
      <c r="VAY68" s="125"/>
      <c r="VAZ68" s="328"/>
      <c r="VBA68" s="329"/>
      <c r="VBB68" s="124"/>
      <c r="VBC68" s="122"/>
      <c r="VBD68" s="123"/>
      <c r="VBE68" s="122"/>
      <c r="VBF68" s="123"/>
      <c r="VBG68" s="122"/>
      <c r="VBH68" s="123"/>
      <c r="VBI68" s="122"/>
      <c r="VBJ68" s="123"/>
      <c r="VBK68" s="122"/>
      <c r="VBL68" s="123"/>
      <c r="VBM68" s="125"/>
      <c r="VBN68" s="328"/>
      <c r="VBO68" s="329"/>
      <c r="VBP68" s="124"/>
      <c r="VBQ68" s="122"/>
      <c r="VBR68" s="123"/>
      <c r="VBS68" s="122"/>
      <c r="VBT68" s="123"/>
      <c r="VBU68" s="122"/>
      <c r="VBV68" s="123"/>
      <c r="VBW68" s="122"/>
      <c r="VBX68" s="123"/>
      <c r="VBY68" s="122"/>
      <c r="VBZ68" s="123"/>
      <c r="VCA68" s="125"/>
      <c r="VCB68" s="328"/>
      <c r="VCC68" s="329"/>
      <c r="VCD68" s="124"/>
      <c r="VCE68" s="122"/>
      <c r="VCF68" s="123"/>
      <c r="VCG68" s="122"/>
      <c r="VCH68" s="123"/>
      <c r="VCI68" s="122"/>
      <c r="VCJ68" s="123"/>
      <c r="VCK68" s="122"/>
      <c r="VCL68" s="123"/>
      <c r="VCM68" s="122"/>
      <c r="VCN68" s="123"/>
      <c r="VCO68" s="125"/>
      <c r="VCP68" s="328"/>
      <c r="VCQ68" s="329"/>
      <c r="VCR68" s="124"/>
      <c r="VCS68" s="122"/>
      <c r="VCT68" s="123"/>
      <c r="VCU68" s="122"/>
      <c r="VCV68" s="123"/>
      <c r="VCW68" s="122"/>
      <c r="VCX68" s="123"/>
      <c r="VCY68" s="122"/>
      <c r="VCZ68" s="123"/>
      <c r="VDA68" s="122"/>
      <c r="VDB68" s="123"/>
      <c r="VDC68" s="125"/>
      <c r="VDD68" s="328"/>
      <c r="VDE68" s="329"/>
      <c r="VDF68" s="124"/>
      <c r="VDG68" s="122"/>
      <c r="VDH68" s="123"/>
      <c r="VDI68" s="122"/>
      <c r="VDJ68" s="123"/>
      <c r="VDK68" s="122"/>
      <c r="VDL68" s="123"/>
      <c r="VDM68" s="122"/>
      <c r="VDN68" s="123"/>
      <c r="VDO68" s="122"/>
      <c r="VDP68" s="123"/>
      <c r="VDQ68" s="125"/>
      <c r="VDR68" s="328"/>
      <c r="VDS68" s="329"/>
      <c r="VDT68" s="124"/>
      <c r="VDU68" s="122"/>
      <c r="VDV68" s="123"/>
      <c r="VDW68" s="122"/>
      <c r="VDX68" s="123"/>
      <c r="VDY68" s="122"/>
      <c r="VDZ68" s="123"/>
      <c r="VEA68" s="122"/>
      <c r="VEB68" s="123"/>
      <c r="VEC68" s="122"/>
      <c r="VED68" s="123"/>
      <c r="VEE68" s="125"/>
      <c r="VEF68" s="328"/>
      <c r="VEG68" s="329"/>
      <c r="VEH68" s="124"/>
      <c r="VEI68" s="122"/>
      <c r="VEJ68" s="123"/>
      <c r="VEK68" s="122"/>
      <c r="VEL68" s="123"/>
      <c r="VEM68" s="122"/>
      <c r="VEN68" s="123"/>
      <c r="VEO68" s="122"/>
      <c r="VEP68" s="123"/>
      <c r="VEQ68" s="122"/>
      <c r="VER68" s="123"/>
      <c r="VES68" s="125"/>
      <c r="VET68" s="328"/>
      <c r="VEU68" s="329"/>
      <c r="VEV68" s="124"/>
      <c r="VEW68" s="122"/>
      <c r="VEX68" s="123"/>
      <c r="VEY68" s="122"/>
      <c r="VEZ68" s="123"/>
      <c r="VFA68" s="122"/>
      <c r="VFB68" s="123"/>
      <c r="VFC68" s="122"/>
      <c r="VFD68" s="123"/>
      <c r="VFE68" s="122"/>
      <c r="VFF68" s="123"/>
      <c r="VFG68" s="125"/>
      <c r="VFH68" s="328"/>
      <c r="VFI68" s="329"/>
      <c r="VFJ68" s="124"/>
      <c r="VFK68" s="122"/>
      <c r="VFL68" s="123"/>
      <c r="VFM68" s="122"/>
      <c r="VFN68" s="123"/>
      <c r="VFO68" s="122"/>
      <c r="VFP68" s="123"/>
      <c r="VFQ68" s="122"/>
      <c r="VFR68" s="123"/>
      <c r="VFS68" s="122"/>
      <c r="VFT68" s="123"/>
      <c r="VFU68" s="125"/>
      <c r="VFV68" s="328"/>
      <c r="VFW68" s="329"/>
      <c r="VFX68" s="124"/>
      <c r="VFY68" s="122"/>
      <c r="VFZ68" s="123"/>
      <c r="VGA68" s="122"/>
      <c r="VGB68" s="123"/>
      <c r="VGC68" s="122"/>
      <c r="VGD68" s="123"/>
      <c r="VGE68" s="122"/>
      <c r="VGF68" s="123"/>
      <c r="VGG68" s="122"/>
      <c r="VGH68" s="123"/>
      <c r="VGI68" s="125"/>
      <c r="VGJ68" s="328"/>
      <c r="VGK68" s="329"/>
      <c r="VGL68" s="124"/>
      <c r="VGM68" s="122"/>
      <c r="VGN68" s="123"/>
      <c r="VGO68" s="122"/>
      <c r="VGP68" s="123"/>
      <c r="VGQ68" s="122"/>
      <c r="VGR68" s="123"/>
      <c r="VGS68" s="122"/>
      <c r="VGT68" s="123"/>
      <c r="VGU68" s="122"/>
      <c r="VGV68" s="123"/>
      <c r="VGW68" s="125"/>
      <c r="VGX68" s="328"/>
      <c r="VGY68" s="329"/>
      <c r="VGZ68" s="124"/>
      <c r="VHA68" s="122"/>
      <c r="VHB68" s="123"/>
      <c r="VHC68" s="122"/>
      <c r="VHD68" s="123"/>
      <c r="VHE68" s="122"/>
      <c r="VHF68" s="123"/>
      <c r="VHG68" s="122"/>
      <c r="VHH68" s="123"/>
      <c r="VHI68" s="122"/>
      <c r="VHJ68" s="123"/>
      <c r="VHK68" s="125"/>
      <c r="VHL68" s="328"/>
      <c r="VHM68" s="329"/>
      <c r="VHN68" s="124"/>
      <c r="VHO68" s="122"/>
      <c r="VHP68" s="123"/>
      <c r="VHQ68" s="122"/>
      <c r="VHR68" s="123"/>
      <c r="VHS68" s="122"/>
      <c r="VHT68" s="123"/>
      <c r="VHU68" s="122"/>
      <c r="VHV68" s="123"/>
      <c r="VHW68" s="122"/>
      <c r="VHX68" s="123"/>
      <c r="VHY68" s="125"/>
      <c r="VHZ68" s="328"/>
      <c r="VIA68" s="329"/>
      <c r="VIB68" s="124"/>
      <c r="VIC68" s="122"/>
      <c r="VID68" s="123"/>
      <c r="VIE68" s="122"/>
      <c r="VIF68" s="123"/>
      <c r="VIG68" s="122"/>
      <c r="VIH68" s="123"/>
      <c r="VII68" s="122"/>
      <c r="VIJ68" s="123"/>
      <c r="VIK68" s="122"/>
      <c r="VIL68" s="123"/>
      <c r="VIM68" s="125"/>
      <c r="VIN68" s="328"/>
      <c r="VIO68" s="329"/>
      <c r="VIP68" s="124"/>
      <c r="VIQ68" s="122"/>
      <c r="VIR68" s="123"/>
      <c r="VIS68" s="122"/>
      <c r="VIT68" s="123"/>
      <c r="VIU68" s="122"/>
      <c r="VIV68" s="123"/>
      <c r="VIW68" s="122"/>
      <c r="VIX68" s="123"/>
      <c r="VIY68" s="122"/>
      <c r="VIZ68" s="123"/>
      <c r="VJA68" s="125"/>
      <c r="VJB68" s="328"/>
      <c r="VJC68" s="329"/>
      <c r="VJD68" s="124"/>
      <c r="VJE68" s="122"/>
      <c r="VJF68" s="123"/>
      <c r="VJG68" s="122"/>
      <c r="VJH68" s="123"/>
      <c r="VJI68" s="122"/>
      <c r="VJJ68" s="123"/>
      <c r="VJK68" s="122"/>
      <c r="VJL68" s="123"/>
      <c r="VJM68" s="122"/>
      <c r="VJN68" s="123"/>
      <c r="VJO68" s="125"/>
      <c r="VJP68" s="328"/>
      <c r="VJQ68" s="329"/>
      <c r="VJR68" s="124"/>
      <c r="VJS68" s="122"/>
      <c r="VJT68" s="123"/>
      <c r="VJU68" s="122"/>
      <c r="VJV68" s="123"/>
      <c r="VJW68" s="122"/>
      <c r="VJX68" s="123"/>
      <c r="VJY68" s="122"/>
      <c r="VJZ68" s="123"/>
      <c r="VKA68" s="122"/>
      <c r="VKB68" s="123"/>
      <c r="VKC68" s="125"/>
      <c r="VKD68" s="328"/>
      <c r="VKE68" s="329"/>
      <c r="VKF68" s="124"/>
      <c r="VKG68" s="122"/>
      <c r="VKH68" s="123"/>
      <c r="VKI68" s="122"/>
      <c r="VKJ68" s="123"/>
      <c r="VKK68" s="122"/>
      <c r="VKL68" s="123"/>
      <c r="VKM68" s="122"/>
      <c r="VKN68" s="123"/>
      <c r="VKO68" s="122"/>
      <c r="VKP68" s="123"/>
      <c r="VKQ68" s="125"/>
      <c r="VKR68" s="328"/>
      <c r="VKS68" s="329"/>
      <c r="VKT68" s="124"/>
      <c r="VKU68" s="122"/>
      <c r="VKV68" s="123"/>
      <c r="VKW68" s="122"/>
      <c r="VKX68" s="123"/>
      <c r="VKY68" s="122"/>
      <c r="VKZ68" s="123"/>
      <c r="VLA68" s="122"/>
      <c r="VLB68" s="123"/>
      <c r="VLC68" s="122"/>
      <c r="VLD68" s="123"/>
      <c r="VLE68" s="125"/>
      <c r="VLF68" s="328"/>
      <c r="VLG68" s="329"/>
      <c r="VLH68" s="124"/>
      <c r="VLI68" s="122"/>
      <c r="VLJ68" s="123"/>
      <c r="VLK68" s="122"/>
      <c r="VLL68" s="123"/>
      <c r="VLM68" s="122"/>
      <c r="VLN68" s="123"/>
      <c r="VLO68" s="122"/>
      <c r="VLP68" s="123"/>
      <c r="VLQ68" s="122"/>
      <c r="VLR68" s="123"/>
      <c r="VLS68" s="125"/>
      <c r="VLT68" s="328"/>
      <c r="VLU68" s="329"/>
      <c r="VLV68" s="124"/>
      <c r="VLW68" s="122"/>
      <c r="VLX68" s="123"/>
      <c r="VLY68" s="122"/>
      <c r="VLZ68" s="123"/>
      <c r="VMA68" s="122"/>
      <c r="VMB68" s="123"/>
      <c r="VMC68" s="122"/>
      <c r="VMD68" s="123"/>
      <c r="VME68" s="122"/>
      <c r="VMF68" s="123"/>
      <c r="VMG68" s="125"/>
      <c r="VMH68" s="328"/>
      <c r="VMI68" s="329"/>
      <c r="VMJ68" s="124"/>
      <c r="VMK68" s="122"/>
      <c r="VML68" s="123"/>
      <c r="VMM68" s="122"/>
      <c r="VMN68" s="123"/>
      <c r="VMO68" s="122"/>
      <c r="VMP68" s="123"/>
      <c r="VMQ68" s="122"/>
      <c r="VMR68" s="123"/>
      <c r="VMS68" s="122"/>
      <c r="VMT68" s="123"/>
      <c r="VMU68" s="125"/>
      <c r="VMV68" s="328"/>
      <c r="VMW68" s="329"/>
      <c r="VMX68" s="124"/>
      <c r="VMY68" s="122"/>
      <c r="VMZ68" s="123"/>
      <c r="VNA68" s="122"/>
      <c r="VNB68" s="123"/>
      <c r="VNC68" s="122"/>
      <c r="VND68" s="123"/>
      <c r="VNE68" s="122"/>
      <c r="VNF68" s="123"/>
      <c r="VNG68" s="122"/>
      <c r="VNH68" s="123"/>
      <c r="VNI68" s="125"/>
      <c r="VNJ68" s="328"/>
      <c r="VNK68" s="329"/>
      <c r="VNL68" s="124"/>
      <c r="VNM68" s="122"/>
      <c r="VNN68" s="123"/>
      <c r="VNO68" s="122"/>
      <c r="VNP68" s="123"/>
      <c r="VNQ68" s="122"/>
      <c r="VNR68" s="123"/>
      <c r="VNS68" s="122"/>
      <c r="VNT68" s="123"/>
      <c r="VNU68" s="122"/>
      <c r="VNV68" s="123"/>
      <c r="VNW68" s="125"/>
      <c r="VNX68" s="328"/>
      <c r="VNY68" s="329"/>
      <c r="VNZ68" s="124"/>
      <c r="VOA68" s="122"/>
      <c r="VOB68" s="123"/>
      <c r="VOC68" s="122"/>
      <c r="VOD68" s="123"/>
      <c r="VOE68" s="122"/>
      <c r="VOF68" s="123"/>
      <c r="VOG68" s="122"/>
      <c r="VOH68" s="123"/>
      <c r="VOI68" s="122"/>
      <c r="VOJ68" s="123"/>
      <c r="VOK68" s="125"/>
      <c r="VOL68" s="328"/>
      <c r="VOM68" s="329"/>
      <c r="VON68" s="124"/>
      <c r="VOO68" s="122"/>
      <c r="VOP68" s="123"/>
      <c r="VOQ68" s="122"/>
      <c r="VOR68" s="123"/>
      <c r="VOS68" s="122"/>
      <c r="VOT68" s="123"/>
      <c r="VOU68" s="122"/>
      <c r="VOV68" s="123"/>
      <c r="VOW68" s="122"/>
      <c r="VOX68" s="123"/>
      <c r="VOY68" s="125"/>
      <c r="VOZ68" s="328"/>
      <c r="VPA68" s="329"/>
      <c r="VPB68" s="124"/>
      <c r="VPC68" s="122"/>
      <c r="VPD68" s="123"/>
      <c r="VPE68" s="122"/>
      <c r="VPF68" s="123"/>
      <c r="VPG68" s="122"/>
      <c r="VPH68" s="123"/>
      <c r="VPI68" s="122"/>
      <c r="VPJ68" s="123"/>
      <c r="VPK68" s="122"/>
      <c r="VPL68" s="123"/>
      <c r="VPM68" s="125"/>
      <c r="VPN68" s="328"/>
      <c r="VPO68" s="329"/>
      <c r="VPP68" s="124"/>
      <c r="VPQ68" s="122"/>
      <c r="VPR68" s="123"/>
      <c r="VPS68" s="122"/>
      <c r="VPT68" s="123"/>
      <c r="VPU68" s="122"/>
      <c r="VPV68" s="123"/>
      <c r="VPW68" s="122"/>
      <c r="VPX68" s="123"/>
      <c r="VPY68" s="122"/>
      <c r="VPZ68" s="123"/>
      <c r="VQA68" s="125"/>
      <c r="VQB68" s="328"/>
      <c r="VQC68" s="329"/>
      <c r="VQD68" s="124"/>
      <c r="VQE68" s="122"/>
      <c r="VQF68" s="123"/>
      <c r="VQG68" s="122"/>
      <c r="VQH68" s="123"/>
      <c r="VQI68" s="122"/>
      <c r="VQJ68" s="123"/>
      <c r="VQK68" s="122"/>
      <c r="VQL68" s="123"/>
      <c r="VQM68" s="122"/>
      <c r="VQN68" s="123"/>
      <c r="VQO68" s="125"/>
      <c r="VQP68" s="328"/>
      <c r="VQQ68" s="329"/>
      <c r="VQR68" s="124"/>
      <c r="VQS68" s="122"/>
      <c r="VQT68" s="123"/>
      <c r="VQU68" s="122"/>
      <c r="VQV68" s="123"/>
      <c r="VQW68" s="122"/>
      <c r="VQX68" s="123"/>
      <c r="VQY68" s="122"/>
      <c r="VQZ68" s="123"/>
      <c r="VRA68" s="122"/>
      <c r="VRB68" s="123"/>
      <c r="VRC68" s="125"/>
      <c r="VRD68" s="328"/>
      <c r="VRE68" s="329"/>
      <c r="VRF68" s="124"/>
      <c r="VRG68" s="122"/>
      <c r="VRH68" s="123"/>
      <c r="VRI68" s="122"/>
      <c r="VRJ68" s="123"/>
      <c r="VRK68" s="122"/>
      <c r="VRL68" s="123"/>
      <c r="VRM68" s="122"/>
      <c r="VRN68" s="123"/>
      <c r="VRO68" s="122"/>
      <c r="VRP68" s="123"/>
      <c r="VRQ68" s="125"/>
      <c r="VRR68" s="328"/>
      <c r="VRS68" s="329"/>
      <c r="VRT68" s="124"/>
      <c r="VRU68" s="122"/>
      <c r="VRV68" s="123"/>
      <c r="VRW68" s="122"/>
      <c r="VRX68" s="123"/>
      <c r="VRY68" s="122"/>
      <c r="VRZ68" s="123"/>
      <c r="VSA68" s="122"/>
      <c r="VSB68" s="123"/>
      <c r="VSC68" s="122"/>
      <c r="VSD68" s="123"/>
      <c r="VSE68" s="125"/>
      <c r="VSF68" s="328"/>
      <c r="VSG68" s="329"/>
      <c r="VSH68" s="124"/>
      <c r="VSI68" s="122"/>
      <c r="VSJ68" s="123"/>
      <c r="VSK68" s="122"/>
      <c r="VSL68" s="123"/>
      <c r="VSM68" s="122"/>
      <c r="VSN68" s="123"/>
      <c r="VSO68" s="122"/>
      <c r="VSP68" s="123"/>
      <c r="VSQ68" s="122"/>
      <c r="VSR68" s="123"/>
      <c r="VSS68" s="125"/>
      <c r="VST68" s="328"/>
      <c r="VSU68" s="329"/>
      <c r="VSV68" s="124"/>
      <c r="VSW68" s="122"/>
      <c r="VSX68" s="123"/>
      <c r="VSY68" s="122"/>
      <c r="VSZ68" s="123"/>
      <c r="VTA68" s="122"/>
      <c r="VTB68" s="123"/>
      <c r="VTC68" s="122"/>
      <c r="VTD68" s="123"/>
      <c r="VTE68" s="122"/>
      <c r="VTF68" s="123"/>
      <c r="VTG68" s="125"/>
      <c r="VTH68" s="328"/>
      <c r="VTI68" s="329"/>
      <c r="VTJ68" s="124"/>
      <c r="VTK68" s="122"/>
      <c r="VTL68" s="123"/>
      <c r="VTM68" s="122"/>
      <c r="VTN68" s="123"/>
      <c r="VTO68" s="122"/>
      <c r="VTP68" s="123"/>
      <c r="VTQ68" s="122"/>
      <c r="VTR68" s="123"/>
      <c r="VTS68" s="122"/>
      <c r="VTT68" s="123"/>
      <c r="VTU68" s="125"/>
      <c r="VTV68" s="328"/>
      <c r="VTW68" s="329"/>
      <c r="VTX68" s="124"/>
      <c r="VTY68" s="122"/>
      <c r="VTZ68" s="123"/>
      <c r="VUA68" s="122"/>
      <c r="VUB68" s="123"/>
      <c r="VUC68" s="122"/>
      <c r="VUD68" s="123"/>
      <c r="VUE68" s="122"/>
      <c r="VUF68" s="123"/>
      <c r="VUG68" s="122"/>
      <c r="VUH68" s="123"/>
      <c r="VUI68" s="125"/>
      <c r="VUJ68" s="328"/>
      <c r="VUK68" s="329"/>
      <c r="VUL68" s="124"/>
      <c r="VUM68" s="122"/>
      <c r="VUN68" s="123"/>
      <c r="VUO68" s="122"/>
      <c r="VUP68" s="123"/>
      <c r="VUQ68" s="122"/>
      <c r="VUR68" s="123"/>
      <c r="VUS68" s="122"/>
      <c r="VUT68" s="123"/>
      <c r="VUU68" s="122"/>
      <c r="VUV68" s="123"/>
      <c r="VUW68" s="125"/>
      <c r="VUX68" s="328"/>
      <c r="VUY68" s="329"/>
      <c r="VUZ68" s="124"/>
      <c r="VVA68" s="122"/>
      <c r="VVB68" s="123"/>
      <c r="VVC68" s="122"/>
      <c r="VVD68" s="123"/>
      <c r="VVE68" s="122"/>
      <c r="VVF68" s="123"/>
      <c r="VVG68" s="122"/>
      <c r="VVH68" s="123"/>
      <c r="VVI68" s="122"/>
      <c r="VVJ68" s="123"/>
      <c r="VVK68" s="125"/>
      <c r="VVL68" s="328"/>
      <c r="VVM68" s="329"/>
      <c r="VVN68" s="124"/>
      <c r="VVO68" s="122"/>
      <c r="VVP68" s="123"/>
      <c r="VVQ68" s="122"/>
      <c r="VVR68" s="123"/>
      <c r="VVS68" s="122"/>
      <c r="VVT68" s="123"/>
      <c r="VVU68" s="122"/>
      <c r="VVV68" s="123"/>
      <c r="VVW68" s="122"/>
      <c r="VVX68" s="123"/>
      <c r="VVY68" s="125"/>
      <c r="VVZ68" s="328"/>
      <c r="VWA68" s="329"/>
      <c r="VWB68" s="124"/>
      <c r="VWC68" s="122"/>
      <c r="VWD68" s="123"/>
      <c r="VWE68" s="122"/>
      <c r="VWF68" s="123"/>
      <c r="VWG68" s="122"/>
      <c r="VWH68" s="123"/>
      <c r="VWI68" s="122"/>
      <c r="VWJ68" s="123"/>
      <c r="VWK68" s="122"/>
      <c r="VWL68" s="123"/>
      <c r="VWM68" s="125"/>
      <c r="VWN68" s="328"/>
      <c r="VWO68" s="329"/>
      <c r="VWP68" s="124"/>
      <c r="VWQ68" s="122"/>
      <c r="VWR68" s="123"/>
      <c r="VWS68" s="122"/>
      <c r="VWT68" s="123"/>
      <c r="VWU68" s="122"/>
      <c r="VWV68" s="123"/>
      <c r="VWW68" s="122"/>
      <c r="VWX68" s="123"/>
      <c r="VWY68" s="122"/>
      <c r="VWZ68" s="123"/>
      <c r="VXA68" s="125"/>
      <c r="VXB68" s="328"/>
      <c r="VXC68" s="329"/>
      <c r="VXD68" s="124"/>
      <c r="VXE68" s="122"/>
      <c r="VXF68" s="123"/>
      <c r="VXG68" s="122"/>
      <c r="VXH68" s="123"/>
      <c r="VXI68" s="122"/>
      <c r="VXJ68" s="123"/>
      <c r="VXK68" s="122"/>
      <c r="VXL68" s="123"/>
      <c r="VXM68" s="122"/>
      <c r="VXN68" s="123"/>
      <c r="VXO68" s="125"/>
      <c r="VXP68" s="328"/>
      <c r="VXQ68" s="329"/>
      <c r="VXR68" s="124"/>
      <c r="VXS68" s="122"/>
      <c r="VXT68" s="123"/>
      <c r="VXU68" s="122"/>
      <c r="VXV68" s="123"/>
      <c r="VXW68" s="122"/>
      <c r="VXX68" s="123"/>
      <c r="VXY68" s="122"/>
      <c r="VXZ68" s="123"/>
      <c r="VYA68" s="122"/>
      <c r="VYB68" s="123"/>
      <c r="VYC68" s="125"/>
      <c r="VYD68" s="328"/>
      <c r="VYE68" s="329"/>
      <c r="VYF68" s="124"/>
      <c r="VYG68" s="122"/>
      <c r="VYH68" s="123"/>
      <c r="VYI68" s="122"/>
      <c r="VYJ68" s="123"/>
      <c r="VYK68" s="122"/>
      <c r="VYL68" s="123"/>
      <c r="VYM68" s="122"/>
      <c r="VYN68" s="123"/>
      <c r="VYO68" s="122"/>
      <c r="VYP68" s="123"/>
      <c r="VYQ68" s="125"/>
      <c r="VYR68" s="328"/>
      <c r="VYS68" s="329"/>
      <c r="VYT68" s="124"/>
      <c r="VYU68" s="122"/>
      <c r="VYV68" s="123"/>
      <c r="VYW68" s="122"/>
      <c r="VYX68" s="123"/>
      <c r="VYY68" s="122"/>
      <c r="VYZ68" s="123"/>
      <c r="VZA68" s="122"/>
      <c r="VZB68" s="123"/>
      <c r="VZC68" s="122"/>
      <c r="VZD68" s="123"/>
      <c r="VZE68" s="125"/>
      <c r="VZF68" s="328"/>
      <c r="VZG68" s="329"/>
      <c r="VZH68" s="124"/>
      <c r="VZI68" s="122"/>
      <c r="VZJ68" s="123"/>
      <c r="VZK68" s="122"/>
      <c r="VZL68" s="123"/>
      <c r="VZM68" s="122"/>
      <c r="VZN68" s="123"/>
      <c r="VZO68" s="122"/>
      <c r="VZP68" s="123"/>
      <c r="VZQ68" s="122"/>
      <c r="VZR68" s="123"/>
      <c r="VZS68" s="125"/>
      <c r="VZT68" s="328"/>
      <c r="VZU68" s="329"/>
      <c r="VZV68" s="124"/>
      <c r="VZW68" s="122"/>
      <c r="VZX68" s="123"/>
      <c r="VZY68" s="122"/>
      <c r="VZZ68" s="123"/>
      <c r="WAA68" s="122"/>
      <c r="WAB68" s="123"/>
      <c r="WAC68" s="122"/>
      <c r="WAD68" s="123"/>
      <c r="WAE68" s="122"/>
      <c r="WAF68" s="123"/>
      <c r="WAG68" s="125"/>
      <c r="WAH68" s="328"/>
      <c r="WAI68" s="329"/>
      <c r="WAJ68" s="124"/>
      <c r="WAK68" s="122"/>
      <c r="WAL68" s="123"/>
      <c r="WAM68" s="122"/>
      <c r="WAN68" s="123"/>
      <c r="WAO68" s="122"/>
      <c r="WAP68" s="123"/>
      <c r="WAQ68" s="122"/>
      <c r="WAR68" s="123"/>
      <c r="WAS68" s="122"/>
      <c r="WAT68" s="123"/>
      <c r="WAU68" s="125"/>
      <c r="WAV68" s="328"/>
      <c r="WAW68" s="329"/>
      <c r="WAX68" s="124"/>
      <c r="WAY68" s="122"/>
      <c r="WAZ68" s="123"/>
      <c r="WBA68" s="122"/>
      <c r="WBB68" s="123"/>
      <c r="WBC68" s="122"/>
      <c r="WBD68" s="123"/>
      <c r="WBE68" s="122"/>
      <c r="WBF68" s="123"/>
      <c r="WBG68" s="122"/>
      <c r="WBH68" s="123"/>
      <c r="WBI68" s="125"/>
      <c r="WBJ68" s="328"/>
      <c r="WBK68" s="329"/>
      <c r="WBL68" s="124"/>
      <c r="WBM68" s="122"/>
      <c r="WBN68" s="123"/>
      <c r="WBO68" s="122"/>
      <c r="WBP68" s="123"/>
      <c r="WBQ68" s="122"/>
      <c r="WBR68" s="123"/>
      <c r="WBS68" s="122"/>
      <c r="WBT68" s="123"/>
      <c r="WBU68" s="122"/>
      <c r="WBV68" s="123"/>
      <c r="WBW68" s="125"/>
      <c r="WBX68" s="328"/>
      <c r="WBY68" s="329"/>
      <c r="WBZ68" s="124"/>
      <c r="WCA68" s="122"/>
      <c r="WCB68" s="123"/>
      <c r="WCC68" s="122"/>
      <c r="WCD68" s="123"/>
      <c r="WCE68" s="122"/>
      <c r="WCF68" s="123"/>
      <c r="WCG68" s="122"/>
      <c r="WCH68" s="123"/>
      <c r="WCI68" s="122"/>
      <c r="WCJ68" s="123"/>
      <c r="WCK68" s="125"/>
      <c r="WCL68" s="328"/>
      <c r="WCM68" s="329"/>
      <c r="WCN68" s="124"/>
      <c r="WCO68" s="122"/>
      <c r="WCP68" s="123"/>
      <c r="WCQ68" s="122"/>
      <c r="WCR68" s="123"/>
      <c r="WCS68" s="122"/>
      <c r="WCT68" s="123"/>
      <c r="WCU68" s="122"/>
      <c r="WCV68" s="123"/>
      <c r="WCW68" s="122"/>
      <c r="WCX68" s="123"/>
      <c r="WCY68" s="125"/>
      <c r="WCZ68" s="328"/>
      <c r="WDA68" s="329"/>
      <c r="WDB68" s="124"/>
      <c r="WDC68" s="122"/>
      <c r="WDD68" s="123"/>
      <c r="WDE68" s="122"/>
      <c r="WDF68" s="123"/>
      <c r="WDG68" s="122"/>
      <c r="WDH68" s="123"/>
      <c r="WDI68" s="122"/>
      <c r="WDJ68" s="123"/>
      <c r="WDK68" s="122"/>
      <c r="WDL68" s="123"/>
      <c r="WDM68" s="125"/>
      <c r="WDN68" s="328"/>
      <c r="WDO68" s="329"/>
      <c r="WDP68" s="124"/>
      <c r="WDQ68" s="122"/>
      <c r="WDR68" s="123"/>
      <c r="WDS68" s="122"/>
      <c r="WDT68" s="123"/>
      <c r="WDU68" s="122"/>
      <c r="WDV68" s="123"/>
      <c r="WDW68" s="122"/>
      <c r="WDX68" s="123"/>
      <c r="WDY68" s="122"/>
      <c r="WDZ68" s="123"/>
      <c r="WEA68" s="125"/>
      <c r="WEB68" s="328"/>
      <c r="WEC68" s="329"/>
      <c r="WED68" s="124"/>
      <c r="WEE68" s="122"/>
      <c r="WEF68" s="123"/>
      <c r="WEG68" s="122"/>
      <c r="WEH68" s="123"/>
      <c r="WEI68" s="122"/>
      <c r="WEJ68" s="123"/>
      <c r="WEK68" s="122"/>
      <c r="WEL68" s="123"/>
      <c r="WEM68" s="122"/>
      <c r="WEN68" s="123"/>
      <c r="WEO68" s="125"/>
      <c r="WEP68" s="328"/>
      <c r="WEQ68" s="329"/>
      <c r="WER68" s="124"/>
      <c r="WES68" s="122"/>
      <c r="WET68" s="123"/>
      <c r="WEU68" s="122"/>
      <c r="WEV68" s="123"/>
      <c r="WEW68" s="122"/>
      <c r="WEX68" s="123"/>
      <c r="WEY68" s="122"/>
      <c r="WEZ68" s="123"/>
      <c r="WFA68" s="122"/>
      <c r="WFB68" s="123"/>
      <c r="WFC68" s="125"/>
      <c r="WFD68" s="328"/>
      <c r="WFE68" s="329"/>
      <c r="WFF68" s="124"/>
      <c r="WFG68" s="122"/>
      <c r="WFH68" s="123"/>
      <c r="WFI68" s="122"/>
      <c r="WFJ68" s="123"/>
      <c r="WFK68" s="122"/>
      <c r="WFL68" s="123"/>
      <c r="WFM68" s="122"/>
      <c r="WFN68" s="123"/>
      <c r="WFO68" s="122"/>
      <c r="WFP68" s="123"/>
      <c r="WFQ68" s="125"/>
      <c r="WFR68" s="328"/>
      <c r="WFS68" s="329"/>
      <c r="WFT68" s="124"/>
      <c r="WFU68" s="122"/>
      <c r="WFV68" s="123"/>
      <c r="WFW68" s="122"/>
      <c r="WFX68" s="123"/>
      <c r="WFY68" s="122"/>
      <c r="WFZ68" s="123"/>
      <c r="WGA68" s="122"/>
      <c r="WGB68" s="123"/>
      <c r="WGC68" s="122"/>
      <c r="WGD68" s="123"/>
      <c r="WGE68" s="125"/>
      <c r="WGF68" s="328"/>
      <c r="WGG68" s="329"/>
      <c r="WGH68" s="124"/>
      <c r="WGI68" s="122"/>
      <c r="WGJ68" s="123"/>
      <c r="WGK68" s="122"/>
      <c r="WGL68" s="123"/>
      <c r="WGM68" s="122"/>
      <c r="WGN68" s="123"/>
      <c r="WGO68" s="122"/>
      <c r="WGP68" s="123"/>
      <c r="WGQ68" s="122"/>
      <c r="WGR68" s="123"/>
      <c r="WGS68" s="125"/>
      <c r="WGT68" s="328"/>
      <c r="WGU68" s="329"/>
      <c r="WGV68" s="124"/>
      <c r="WGW68" s="122"/>
      <c r="WGX68" s="123"/>
      <c r="WGY68" s="122"/>
      <c r="WGZ68" s="123"/>
      <c r="WHA68" s="122"/>
      <c r="WHB68" s="123"/>
      <c r="WHC68" s="122"/>
      <c r="WHD68" s="123"/>
      <c r="WHE68" s="122"/>
      <c r="WHF68" s="123"/>
      <c r="WHG68" s="125"/>
      <c r="WHH68" s="328"/>
      <c r="WHI68" s="329"/>
      <c r="WHJ68" s="124"/>
      <c r="WHK68" s="122"/>
      <c r="WHL68" s="123"/>
      <c r="WHM68" s="122"/>
      <c r="WHN68" s="123"/>
      <c r="WHO68" s="122"/>
      <c r="WHP68" s="123"/>
      <c r="WHQ68" s="122"/>
      <c r="WHR68" s="123"/>
      <c r="WHS68" s="122"/>
      <c r="WHT68" s="123"/>
      <c r="WHU68" s="125"/>
      <c r="WHV68" s="328"/>
      <c r="WHW68" s="329"/>
      <c r="WHX68" s="124"/>
      <c r="WHY68" s="122"/>
      <c r="WHZ68" s="123"/>
      <c r="WIA68" s="122"/>
      <c r="WIB68" s="123"/>
      <c r="WIC68" s="122"/>
      <c r="WID68" s="123"/>
      <c r="WIE68" s="122"/>
      <c r="WIF68" s="123"/>
      <c r="WIG68" s="122"/>
      <c r="WIH68" s="123"/>
      <c r="WII68" s="125"/>
      <c r="WIJ68" s="328"/>
      <c r="WIK68" s="329"/>
      <c r="WIL68" s="124"/>
      <c r="WIM68" s="122"/>
      <c r="WIN68" s="123"/>
      <c r="WIO68" s="122"/>
      <c r="WIP68" s="123"/>
      <c r="WIQ68" s="122"/>
      <c r="WIR68" s="123"/>
      <c r="WIS68" s="122"/>
      <c r="WIT68" s="123"/>
      <c r="WIU68" s="122"/>
      <c r="WIV68" s="123"/>
      <c r="WIW68" s="125"/>
      <c r="WIX68" s="328"/>
      <c r="WIY68" s="329"/>
      <c r="WIZ68" s="124"/>
      <c r="WJA68" s="122"/>
      <c r="WJB68" s="123"/>
      <c r="WJC68" s="122"/>
      <c r="WJD68" s="123"/>
      <c r="WJE68" s="122"/>
      <c r="WJF68" s="123"/>
      <c r="WJG68" s="122"/>
      <c r="WJH68" s="123"/>
      <c r="WJI68" s="122"/>
      <c r="WJJ68" s="123"/>
      <c r="WJK68" s="125"/>
      <c r="WJL68" s="328"/>
      <c r="WJM68" s="329"/>
      <c r="WJN68" s="124"/>
      <c r="WJO68" s="122"/>
      <c r="WJP68" s="123"/>
      <c r="WJQ68" s="122"/>
      <c r="WJR68" s="123"/>
      <c r="WJS68" s="122"/>
      <c r="WJT68" s="123"/>
      <c r="WJU68" s="122"/>
      <c r="WJV68" s="123"/>
      <c r="WJW68" s="122"/>
      <c r="WJX68" s="123"/>
      <c r="WJY68" s="125"/>
      <c r="WJZ68" s="328"/>
      <c r="WKA68" s="329"/>
      <c r="WKB68" s="124"/>
      <c r="WKC68" s="122"/>
      <c r="WKD68" s="123"/>
      <c r="WKE68" s="122"/>
      <c r="WKF68" s="123"/>
      <c r="WKG68" s="122"/>
      <c r="WKH68" s="123"/>
      <c r="WKI68" s="122"/>
      <c r="WKJ68" s="123"/>
      <c r="WKK68" s="122"/>
      <c r="WKL68" s="123"/>
      <c r="WKM68" s="125"/>
      <c r="WKN68" s="328"/>
      <c r="WKO68" s="329"/>
      <c r="WKP68" s="124"/>
      <c r="WKQ68" s="122"/>
      <c r="WKR68" s="123"/>
      <c r="WKS68" s="122"/>
      <c r="WKT68" s="123"/>
      <c r="WKU68" s="122"/>
      <c r="WKV68" s="123"/>
      <c r="WKW68" s="122"/>
      <c r="WKX68" s="123"/>
      <c r="WKY68" s="122"/>
      <c r="WKZ68" s="123"/>
      <c r="WLA68" s="125"/>
      <c r="WLB68" s="328"/>
      <c r="WLC68" s="329"/>
      <c r="WLD68" s="124"/>
      <c r="WLE68" s="122"/>
      <c r="WLF68" s="123"/>
      <c r="WLG68" s="122"/>
      <c r="WLH68" s="123"/>
      <c r="WLI68" s="122"/>
      <c r="WLJ68" s="123"/>
      <c r="WLK68" s="122"/>
      <c r="WLL68" s="123"/>
      <c r="WLM68" s="122"/>
      <c r="WLN68" s="123"/>
      <c r="WLO68" s="125"/>
      <c r="WLP68" s="328"/>
      <c r="WLQ68" s="329"/>
      <c r="WLR68" s="124"/>
      <c r="WLS68" s="122"/>
      <c r="WLT68" s="123"/>
      <c r="WLU68" s="122"/>
      <c r="WLV68" s="123"/>
      <c r="WLW68" s="122"/>
      <c r="WLX68" s="123"/>
      <c r="WLY68" s="122"/>
      <c r="WLZ68" s="123"/>
      <c r="WMA68" s="122"/>
      <c r="WMB68" s="123"/>
      <c r="WMC68" s="125"/>
      <c r="WMD68" s="328"/>
      <c r="WME68" s="329"/>
      <c r="WMF68" s="124"/>
      <c r="WMG68" s="122"/>
      <c r="WMH68" s="123"/>
      <c r="WMI68" s="122"/>
      <c r="WMJ68" s="123"/>
      <c r="WMK68" s="122"/>
      <c r="WML68" s="123"/>
      <c r="WMM68" s="122"/>
      <c r="WMN68" s="123"/>
      <c r="WMO68" s="122"/>
      <c r="WMP68" s="123"/>
      <c r="WMQ68" s="125"/>
      <c r="WMR68" s="328"/>
      <c r="WMS68" s="329"/>
      <c r="WMT68" s="124"/>
      <c r="WMU68" s="122"/>
      <c r="WMV68" s="123"/>
      <c r="WMW68" s="122"/>
      <c r="WMX68" s="123"/>
      <c r="WMY68" s="122"/>
      <c r="WMZ68" s="123"/>
      <c r="WNA68" s="122"/>
      <c r="WNB68" s="123"/>
      <c r="WNC68" s="122"/>
      <c r="WND68" s="123"/>
      <c r="WNE68" s="125"/>
      <c r="WNF68" s="328"/>
      <c r="WNG68" s="329"/>
      <c r="WNH68" s="124"/>
      <c r="WNI68" s="122"/>
      <c r="WNJ68" s="123"/>
      <c r="WNK68" s="122"/>
      <c r="WNL68" s="123"/>
      <c r="WNM68" s="122"/>
      <c r="WNN68" s="123"/>
      <c r="WNO68" s="122"/>
      <c r="WNP68" s="123"/>
      <c r="WNQ68" s="122"/>
      <c r="WNR68" s="123"/>
      <c r="WNS68" s="125"/>
      <c r="WNT68" s="328"/>
      <c r="WNU68" s="329"/>
      <c r="WNV68" s="124"/>
      <c r="WNW68" s="122"/>
      <c r="WNX68" s="123"/>
      <c r="WNY68" s="122"/>
      <c r="WNZ68" s="123"/>
      <c r="WOA68" s="122"/>
      <c r="WOB68" s="123"/>
      <c r="WOC68" s="122"/>
      <c r="WOD68" s="123"/>
      <c r="WOE68" s="122"/>
      <c r="WOF68" s="123"/>
      <c r="WOG68" s="125"/>
      <c r="WOH68" s="328"/>
      <c r="WOI68" s="329"/>
      <c r="WOJ68" s="124"/>
      <c r="WOK68" s="122"/>
      <c r="WOL68" s="123"/>
      <c r="WOM68" s="122"/>
      <c r="WON68" s="123"/>
      <c r="WOO68" s="122"/>
      <c r="WOP68" s="123"/>
      <c r="WOQ68" s="122"/>
      <c r="WOR68" s="123"/>
      <c r="WOS68" s="122"/>
      <c r="WOT68" s="123"/>
      <c r="WOU68" s="125"/>
      <c r="WOV68" s="328"/>
      <c r="WOW68" s="329"/>
      <c r="WOX68" s="124"/>
      <c r="WOY68" s="122"/>
      <c r="WOZ68" s="123"/>
      <c r="WPA68" s="122"/>
      <c r="WPB68" s="123"/>
      <c r="WPC68" s="122"/>
      <c r="WPD68" s="123"/>
      <c r="WPE68" s="122"/>
      <c r="WPF68" s="123"/>
      <c r="WPG68" s="122"/>
      <c r="WPH68" s="123"/>
      <c r="WPI68" s="125"/>
      <c r="WPJ68" s="328"/>
      <c r="WPK68" s="329"/>
      <c r="WPL68" s="124"/>
      <c r="WPM68" s="122"/>
      <c r="WPN68" s="123"/>
      <c r="WPO68" s="122"/>
      <c r="WPP68" s="123"/>
      <c r="WPQ68" s="122"/>
      <c r="WPR68" s="123"/>
      <c r="WPS68" s="122"/>
      <c r="WPT68" s="123"/>
      <c r="WPU68" s="122"/>
      <c r="WPV68" s="123"/>
      <c r="WPW68" s="125"/>
      <c r="WPX68" s="328"/>
      <c r="WPY68" s="329"/>
      <c r="WPZ68" s="124"/>
      <c r="WQA68" s="122"/>
      <c r="WQB68" s="123"/>
      <c r="WQC68" s="122"/>
      <c r="WQD68" s="123"/>
      <c r="WQE68" s="122"/>
      <c r="WQF68" s="123"/>
      <c r="WQG68" s="122"/>
      <c r="WQH68" s="123"/>
      <c r="WQI68" s="122"/>
      <c r="WQJ68" s="123"/>
      <c r="WQK68" s="125"/>
      <c r="WQL68" s="328"/>
      <c r="WQM68" s="329"/>
      <c r="WQN68" s="124"/>
      <c r="WQO68" s="122"/>
      <c r="WQP68" s="123"/>
      <c r="WQQ68" s="122"/>
      <c r="WQR68" s="123"/>
      <c r="WQS68" s="122"/>
      <c r="WQT68" s="123"/>
      <c r="WQU68" s="122"/>
      <c r="WQV68" s="123"/>
      <c r="WQW68" s="122"/>
      <c r="WQX68" s="123"/>
      <c r="WQY68" s="125"/>
      <c r="WQZ68" s="328"/>
      <c r="WRA68" s="329"/>
      <c r="WRB68" s="124"/>
      <c r="WRC68" s="122"/>
      <c r="WRD68" s="123"/>
      <c r="WRE68" s="122"/>
      <c r="WRF68" s="123"/>
      <c r="WRG68" s="122"/>
      <c r="WRH68" s="123"/>
      <c r="WRI68" s="122"/>
      <c r="WRJ68" s="123"/>
      <c r="WRK68" s="122"/>
      <c r="WRL68" s="123"/>
      <c r="WRM68" s="125"/>
      <c r="WRN68" s="328"/>
      <c r="WRO68" s="329"/>
      <c r="WRP68" s="124"/>
      <c r="WRQ68" s="122"/>
      <c r="WRR68" s="123"/>
      <c r="WRS68" s="122"/>
      <c r="WRT68" s="123"/>
      <c r="WRU68" s="122"/>
      <c r="WRV68" s="123"/>
      <c r="WRW68" s="122"/>
      <c r="WRX68" s="123"/>
      <c r="WRY68" s="122"/>
      <c r="WRZ68" s="123"/>
      <c r="WSA68" s="125"/>
      <c r="WSB68" s="328"/>
      <c r="WSC68" s="329"/>
      <c r="WSD68" s="124"/>
      <c r="WSE68" s="122"/>
      <c r="WSF68" s="123"/>
      <c r="WSG68" s="122"/>
      <c r="WSH68" s="123"/>
      <c r="WSI68" s="122"/>
      <c r="WSJ68" s="123"/>
      <c r="WSK68" s="122"/>
      <c r="WSL68" s="123"/>
      <c r="WSM68" s="122"/>
      <c r="WSN68" s="123"/>
      <c r="WSO68" s="125"/>
      <c r="WSP68" s="328"/>
      <c r="WSQ68" s="329"/>
      <c r="WSR68" s="124"/>
      <c r="WSS68" s="122"/>
      <c r="WST68" s="123"/>
      <c r="WSU68" s="122"/>
      <c r="WSV68" s="123"/>
      <c r="WSW68" s="122"/>
      <c r="WSX68" s="123"/>
      <c r="WSY68" s="122"/>
      <c r="WSZ68" s="123"/>
      <c r="WTA68" s="122"/>
      <c r="WTB68" s="123"/>
      <c r="WTC68" s="125"/>
      <c r="WTD68" s="328"/>
      <c r="WTE68" s="329"/>
      <c r="WTF68" s="124"/>
      <c r="WTG68" s="122"/>
      <c r="WTH68" s="123"/>
      <c r="WTI68" s="122"/>
      <c r="WTJ68" s="123"/>
      <c r="WTK68" s="122"/>
      <c r="WTL68" s="123"/>
      <c r="WTM68" s="122"/>
      <c r="WTN68" s="123"/>
      <c r="WTO68" s="122"/>
      <c r="WTP68" s="123"/>
      <c r="WTQ68" s="125"/>
      <c r="WTR68" s="328"/>
      <c r="WTS68" s="329"/>
      <c r="WTT68" s="124"/>
      <c r="WTU68" s="122"/>
      <c r="WTV68" s="123"/>
      <c r="WTW68" s="122"/>
      <c r="WTX68" s="123"/>
      <c r="WTY68" s="122"/>
      <c r="WTZ68" s="123"/>
      <c r="WUA68" s="122"/>
      <c r="WUB68" s="123"/>
      <c r="WUC68" s="122"/>
      <c r="WUD68" s="123"/>
      <c r="WUE68" s="125"/>
      <c r="WUF68" s="328"/>
      <c r="WUG68" s="329"/>
      <c r="WUH68" s="124"/>
      <c r="WUI68" s="122"/>
      <c r="WUJ68" s="123"/>
      <c r="WUK68" s="122"/>
      <c r="WUL68" s="123"/>
      <c r="WUM68" s="122"/>
      <c r="WUN68" s="123"/>
      <c r="WUO68" s="122"/>
      <c r="WUP68" s="123"/>
      <c r="WUQ68" s="122"/>
      <c r="WUR68" s="123"/>
      <c r="WUS68" s="125"/>
      <c r="WUT68" s="328"/>
      <c r="WUU68" s="329"/>
      <c r="WUV68" s="124"/>
      <c r="WUW68" s="122"/>
      <c r="WUX68" s="123"/>
      <c r="WUY68" s="122"/>
      <c r="WUZ68" s="123"/>
      <c r="WVA68" s="122"/>
      <c r="WVB68" s="123"/>
      <c r="WVC68" s="122"/>
      <c r="WVD68" s="123"/>
      <c r="WVE68" s="122"/>
      <c r="WVF68" s="123"/>
      <c r="WVG68" s="125"/>
      <c r="WVH68" s="328"/>
      <c r="WVI68" s="329"/>
      <c r="WVJ68" s="124"/>
      <c r="WVK68" s="122"/>
      <c r="WVL68" s="123"/>
      <c r="WVM68" s="122"/>
      <c r="WVN68" s="123"/>
      <c r="WVO68" s="122"/>
      <c r="WVP68" s="123"/>
      <c r="WVQ68" s="122"/>
      <c r="WVR68" s="123"/>
      <c r="WVS68" s="122"/>
      <c r="WVT68" s="123"/>
      <c r="WVU68" s="125"/>
      <c r="WVV68" s="328"/>
      <c r="WVW68" s="329"/>
      <c r="WVX68" s="124"/>
      <c r="WVY68" s="122"/>
      <c r="WVZ68" s="123"/>
      <c r="WWA68" s="122"/>
      <c r="WWB68" s="123"/>
      <c r="WWC68" s="122"/>
      <c r="WWD68" s="123"/>
      <c r="WWE68" s="122"/>
      <c r="WWF68" s="123"/>
      <c r="WWG68" s="122"/>
      <c r="WWH68" s="123"/>
      <c r="WWI68" s="125"/>
      <c r="WWJ68" s="328"/>
      <c r="WWK68" s="329"/>
      <c r="WWL68" s="124"/>
      <c r="WWM68" s="122"/>
      <c r="WWN68" s="123"/>
      <c r="WWO68" s="122"/>
      <c r="WWP68" s="123"/>
      <c r="WWQ68" s="122"/>
      <c r="WWR68" s="123"/>
      <c r="WWS68" s="122"/>
      <c r="WWT68" s="123"/>
      <c r="WWU68" s="122"/>
      <c r="WWV68" s="123"/>
      <c r="WWW68" s="125"/>
      <c r="WWX68" s="328"/>
      <c r="WWY68" s="329"/>
      <c r="WWZ68" s="124"/>
      <c r="WXA68" s="122"/>
      <c r="WXB68" s="123"/>
      <c r="WXC68" s="122"/>
      <c r="WXD68" s="123"/>
      <c r="WXE68" s="122"/>
      <c r="WXF68" s="123"/>
      <c r="WXG68" s="122"/>
      <c r="WXH68" s="123"/>
      <c r="WXI68" s="122"/>
      <c r="WXJ68" s="123"/>
      <c r="WXK68" s="125"/>
      <c r="WXL68" s="328"/>
      <c r="WXM68" s="329"/>
      <c r="WXN68" s="124"/>
      <c r="WXO68" s="122"/>
      <c r="WXP68" s="123"/>
      <c r="WXQ68" s="122"/>
      <c r="WXR68" s="123"/>
      <c r="WXS68" s="122"/>
      <c r="WXT68" s="123"/>
      <c r="WXU68" s="122"/>
      <c r="WXV68" s="123"/>
      <c r="WXW68" s="122"/>
      <c r="WXX68" s="123"/>
      <c r="WXY68" s="125"/>
      <c r="WXZ68" s="328"/>
      <c r="WYA68" s="329"/>
      <c r="WYB68" s="124"/>
      <c r="WYC68" s="122"/>
      <c r="WYD68" s="123"/>
      <c r="WYE68" s="122"/>
      <c r="WYF68" s="123"/>
      <c r="WYG68" s="122"/>
      <c r="WYH68" s="123"/>
      <c r="WYI68" s="122"/>
      <c r="WYJ68" s="123"/>
      <c r="WYK68" s="122"/>
      <c r="WYL68" s="123"/>
      <c r="WYM68" s="125"/>
      <c r="WYN68" s="328"/>
      <c r="WYO68" s="329"/>
      <c r="WYP68" s="124"/>
      <c r="WYQ68" s="122"/>
      <c r="WYR68" s="123"/>
      <c r="WYS68" s="122"/>
      <c r="WYT68" s="123"/>
      <c r="WYU68" s="122"/>
      <c r="WYV68" s="123"/>
      <c r="WYW68" s="122"/>
      <c r="WYX68" s="123"/>
      <c r="WYY68" s="122"/>
      <c r="WYZ68" s="123"/>
      <c r="WZA68" s="125"/>
      <c r="WZB68" s="328"/>
      <c r="WZC68" s="329"/>
      <c r="WZD68" s="124"/>
      <c r="WZE68" s="122"/>
      <c r="WZF68" s="123"/>
      <c r="WZG68" s="122"/>
      <c r="WZH68" s="123"/>
      <c r="WZI68" s="122"/>
      <c r="WZJ68" s="123"/>
      <c r="WZK68" s="122"/>
      <c r="WZL68" s="123"/>
      <c r="WZM68" s="122"/>
      <c r="WZN68" s="123"/>
      <c r="WZO68" s="125"/>
      <c r="WZP68" s="328"/>
      <c r="WZQ68" s="329"/>
      <c r="WZR68" s="124"/>
      <c r="WZS68" s="122"/>
      <c r="WZT68" s="123"/>
      <c r="WZU68" s="122"/>
      <c r="WZV68" s="123"/>
      <c r="WZW68" s="122"/>
      <c r="WZX68" s="123"/>
      <c r="WZY68" s="122"/>
      <c r="WZZ68" s="123"/>
      <c r="XAA68" s="122"/>
      <c r="XAB68" s="123"/>
      <c r="XAC68" s="125"/>
      <c r="XAD68" s="328"/>
      <c r="XAE68" s="329"/>
      <c r="XAF68" s="124"/>
      <c r="XAG68" s="122"/>
      <c r="XAH68" s="123"/>
      <c r="XAI68" s="122"/>
      <c r="XAJ68" s="123"/>
      <c r="XAK68" s="122"/>
      <c r="XAL68" s="123"/>
      <c r="XAM68" s="122"/>
      <c r="XAN68" s="123"/>
      <c r="XAO68" s="122"/>
      <c r="XAP68" s="123"/>
      <c r="XAQ68" s="125"/>
      <c r="XAR68" s="328"/>
      <c r="XAS68" s="329"/>
      <c r="XAT68" s="124"/>
      <c r="XAU68" s="122"/>
      <c r="XAV68" s="123"/>
      <c r="XAW68" s="122"/>
      <c r="XAX68" s="123"/>
      <c r="XAY68" s="122"/>
      <c r="XAZ68" s="123"/>
      <c r="XBA68" s="122"/>
      <c r="XBB68" s="123"/>
      <c r="XBC68" s="122"/>
      <c r="XBD68" s="123"/>
      <c r="XBE68" s="125"/>
      <c r="XBF68" s="328"/>
      <c r="XBG68" s="329"/>
      <c r="XBH68" s="124"/>
      <c r="XBI68" s="122"/>
      <c r="XBJ68" s="123"/>
      <c r="XBK68" s="122"/>
      <c r="XBL68" s="123"/>
      <c r="XBM68" s="122"/>
      <c r="XBN68" s="123"/>
      <c r="XBO68" s="122"/>
      <c r="XBP68" s="123"/>
      <c r="XBQ68" s="122"/>
      <c r="XBR68" s="123"/>
      <c r="XBS68" s="125"/>
      <c r="XBT68" s="328"/>
      <c r="XBU68" s="329"/>
      <c r="XBV68" s="124"/>
      <c r="XBW68" s="122"/>
      <c r="XBX68" s="123"/>
      <c r="XBY68" s="122"/>
      <c r="XBZ68" s="123"/>
      <c r="XCA68" s="122"/>
      <c r="XCB68" s="123"/>
      <c r="XCC68" s="122"/>
      <c r="XCD68" s="123"/>
      <c r="XCE68" s="122"/>
      <c r="XCF68" s="123"/>
      <c r="XCG68" s="125"/>
      <c r="XCH68" s="328"/>
      <c r="XCI68" s="329"/>
      <c r="XCJ68" s="124"/>
      <c r="XCK68" s="122"/>
      <c r="XCL68" s="123"/>
      <c r="XCM68" s="122"/>
      <c r="XCN68" s="123"/>
      <c r="XCO68" s="122"/>
      <c r="XCP68" s="123"/>
      <c r="XCQ68" s="122"/>
      <c r="XCR68" s="123"/>
      <c r="XCS68" s="122"/>
      <c r="XCT68" s="123"/>
      <c r="XCU68" s="125"/>
      <c r="XCV68" s="328"/>
      <c r="XCW68" s="329"/>
      <c r="XCX68" s="124"/>
      <c r="XCY68" s="122"/>
      <c r="XCZ68" s="123"/>
      <c r="XDA68" s="122"/>
      <c r="XDB68" s="123"/>
      <c r="XDC68" s="122"/>
      <c r="XDD68" s="123"/>
      <c r="XDE68" s="122"/>
      <c r="XDF68" s="123"/>
      <c r="XDG68" s="122"/>
      <c r="XDH68" s="123"/>
      <c r="XDI68" s="125"/>
      <c r="XDJ68" s="328"/>
      <c r="XDK68" s="329"/>
      <c r="XDL68" s="124"/>
      <c r="XDM68" s="122"/>
      <c r="XDN68" s="123"/>
      <c r="XDO68" s="122"/>
      <c r="XDP68" s="123"/>
      <c r="XDQ68" s="122"/>
      <c r="XDR68" s="123"/>
      <c r="XDS68" s="122"/>
      <c r="XDT68" s="123"/>
      <c r="XDU68" s="122"/>
      <c r="XDV68" s="123"/>
      <c r="XDW68" s="125"/>
      <c r="XDX68" s="328"/>
      <c r="XDY68" s="329"/>
      <c r="XDZ68" s="124"/>
      <c r="XEA68" s="122"/>
      <c r="XEB68" s="123"/>
      <c r="XEC68" s="122"/>
      <c r="XED68" s="123"/>
      <c r="XEE68" s="122"/>
      <c r="XEF68" s="123"/>
      <c r="XEG68" s="122"/>
      <c r="XEH68" s="123"/>
      <c r="XEI68" s="122"/>
      <c r="XEJ68" s="123"/>
      <c r="XEK68" s="125"/>
      <c r="XEL68" s="328"/>
      <c r="XEM68" s="329"/>
      <c r="XEN68" s="124"/>
      <c r="XEO68" s="122"/>
      <c r="XEP68" s="123"/>
      <c r="XEQ68" s="122"/>
      <c r="XER68" s="123"/>
      <c r="XES68" s="122"/>
      <c r="XET68" s="123"/>
      <c r="XEU68" s="122"/>
      <c r="XEV68" s="123"/>
      <c r="XEW68" s="122"/>
      <c r="XEX68" s="123"/>
      <c r="XEY68" s="125"/>
      <c r="XEZ68" s="328"/>
      <c r="XFA68" s="329"/>
      <c r="XFB68" s="124"/>
      <c r="XFC68" s="122"/>
      <c r="XFD68" s="123"/>
    </row>
    <row r="69" spans="1:16384" s="171" customFormat="1" ht="15" customHeight="1" x14ac:dyDescent="0.25">
      <c r="A69" s="360"/>
      <c r="B69" s="220" t="s">
        <v>19</v>
      </c>
      <c r="C69" s="232">
        <f t="shared" si="1"/>
        <v>8610320</v>
      </c>
      <c r="D69" s="232">
        <f t="shared" si="1"/>
        <v>0</v>
      </c>
      <c r="E69" s="232">
        <f t="shared" si="1"/>
        <v>0</v>
      </c>
      <c r="F69" s="232">
        <f t="shared" si="1"/>
        <v>0</v>
      </c>
      <c r="G69" s="232">
        <f t="shared" si="1"/>
        <v>0</v>
      </c>
      <c r="H69" s="232">
        <f t="shared" si="1"/>
        <v>0</v>
      </c>
      <c r="I69" s="232">
        <f t="shared" si="1"/>
        <v>0</v>
      </c>
      <c r="J69" s="232">
        <f t="shared" si="1"/>
        <v>0</v>
      </c>
      <c r="K69" s="232">
        <f t="shared" si="1"/>
        <v>0</v>
      </c>
      <c r="L69" s="232">
        <f t="shared" si="2"/>
        <v>8610320</v>
      </c>
      <c r="M69" s="224" t="s">
        <v>20</v>
      </c>
      <c r="N69" s="336"/>
      <c r="O69" s="329"/>
      <c r="P69" s="124"/>
      <c r="Q69" s="122"/>
      <c r="R69" s="123"/>
      <c r="S69" s="122"/>
      <c r="T69" s="123"/>
      <c r="U69" s="122"/>
      <c r="V69" s="123"/>
      <c r="W69" s="122"/>
      <c r="X69" s="123"/>
      <c r="Y69" s="122"/>
      <c r="Z69" s="123"/>
      <c r="AA69" s="125"/>
      <c r="AB69" s="328"/>
      <c r="AC69" s="329"/>
      <c r="AD69" s="124"/>
      <c r="AE69" s="122"/>
      <c r="AF69" s="123"/>
      <c r="AG69" s="122"/>
      <c r="AH69" s="123"/>
      <c r="AI69" s="122"/>
      <c r="AJ69" s="123"/>
      <c r="AK69" s="122"/>
      <c r="AL69" s="123"/>
      <c r="AM69" s="122"/>
      <c r="AN69" s="123"/>
      <c r="AO69" s="125"/>
      <c r="AP69" s="328"/>
      <c r="AQ69" s="329"/>
      <c r="AR69" s="124"/>
      <c r="AS69" s="122"/>
      <c r="AT69" s="123"/>
      <c r="AU69" s="122"/>
      <c r="AV69" s="123"/>
      <c r="AW69" s="122"/>
      <c r="AX69" s="123"/>
      <c r="AY69" s="122"/>
      <c r="AZ69" s="123"/>
      <c r="BA69" s="122"/>
      <c r="BB69" s="123"/>
      <c r="BC69" s="125"/>
      <c r="BD69" s="328"/>
      <c r="BE69" s="329"/>
      <c r="BF69" s="124"/>
      <c r="BG69" s="122"/>
      <c r="BH69" s="123"/>
      <c r="BI69" s="122"/>
      <c r="BJ69" s="123"/>
      <c r="BK69" s="122"/>
      <c r="BL69" s="123"/>
      <c r="BM69" s="122"/>
      <c r="BN69" s="123"/>
      <c r="BO69" s="122"/>
      <c r="BP69" s="123"/>
      <c r="BQ69" s="125"/>
      <c r="BR69" s="328"/>
      <c r="BS69" s="329"/>
      <c r="BT69" s="124"/>
      <c r="BU69" s="122"/>
      <c r="BV69" s="123"/>
      <c r="BW69" s="122"/>
      <c r="BX69" s="123"/>
      <c r="BY69" s="122"/>
      <c r="BZ69" s="123"/>
      <c r="CA69" s="122"/>
      <c r="CB69" s="123"/>
      <c r="CC69" s="122"/>
      <c r="CD69" s="123"/>
      <c r="CE69" s="125"/>
      <c r="CF69" s="328"/>
      <c r="CG69" s="329"/>
      <c r="CH69" s="124"/>
      <c r="CI69" s="122"/>
      <c r="CJ69" s="123"/>
      <c r="CK69" s="122"/>
      <c r="CL69" s="123"/>
      <c r="CM69" s="122"/>
      <c r="CN69" s="123"/>
      <c r="CO69" s="122"/>
      <c r="CP69" s="123"/>
      <c r="CQ69" s="122"/>
      <c r="CR69" s="123"/>
      <c r="CS69" s="125"/>
      <c r="CT69" s="328"/>
      <c r="CU69" s="329"/>
      <c r="CV69" s="124"/>
      <c r="CW69" s="122"/>
      <c r="CX69" s="123"/>
      <c r="CY69" s="122"/>
      <c r="CZ69" s="123"/>
      <c r="DA69" s="122"/>
      <c r="DB69" s="123"/>
      <c r="DC69" s="122"/>
      <c r="DD69" s="123"/>
      <c r="DE69" s="122"/>
      <c r="DF69" s="123"/>
      <c r="DG69" s="125"/>
      <c r="DH69" s="328"/>
      <c r="DI69" s="329"/>
      <c r="DJ69" s="124"/>
      <c r="DK69" s="122"/>
      <c r="DL69" s="123"/>
      <c r="DM69" s="122"/>
      <c r="DN69" s="123"/>
      <c r="DO69" s="122"/>
      <c r="DP69" s="123"/>
      <c r="DQ69" s="122"/>
      <c r="DR69" s="123"/>
      <c r="DS69" s="122"/>
      <c r="DT69" s="123"/>
      <c r="DU69" s="125"/>
      <c r="DV69" s="328"/>
      <c r="DW69" s="329"/>
      <c r="DX69" s="124"/>
      <c r="DY69" s="122"/>
      <c r="DZ69" s="123"/>
      <c r="EA69" s="122"/>
      <c r="EB69" s="123"/>
      <c r="EC69" s="122"/>
      <c r="ED69" s="123"/>
      <c r="EE69" s="122"/>
      <c r="EF69" s="123"/>
      <c r="EG69" s="122"/>
      <c r="EH69" s="123"/>
      <c r="EI69" s="125"/>
      <c r="EJ69" s="328"/>
      <c r="EK69" s="329"/>
      <c r="EL69" s="124"/>
      <c r="EM69" s="122"/>
      <c r="EN69" s="123"/>
      <c r="EO69" s="122"/>
      <c r="EP69" s="123"/>
      <c r="EQ69" s="122"/>
      <c r="ER69" s="123"/>
      <c r="ES69" s="122"/>
      <c r="ET69" s="123"/>
      <c r="EU69" s="122"/>
      <c r="EV69" s="123"/>
      <c r="EW69" s="125"/>
      <c r="EX69" s="328"/>
      <c r="EY69" s="329"/>
      <c r="EZ69" s="124"/>
      <c r="FA69" s="122"/>
      <c r="FB69" s="123"/>
      <c r="FC69" s="122"/>
      <c r="FD69" s="123"/>
      <c r="FE69" s="122"/>
      <c r="FF69" s="123"/>
      <c r="FG69" s="122"/>
      <c r="FH69" s="123"/>
      <c r="FI69" s="122"/>
      <c r="FJ69" s="123"/>
      <c r="FK69" s="125"/>
      <c r="FL69" s="328"/>
      <c r="FM69" s="329"/>
      <c r="FN69" s="124"/>
      <c r="FO69" s="122"/>
      <c r="FP69" s="123"/>
      <c r="FQ69" s="122"/>
      <c r="FR69" s="123"/>
      <c r="FS69" s="122"/>
      <c r="FT69" s="123"/>
      <c r="FU69" s="122"/>
      <c r="FV69" s="123"/>
      <c r="FW69" s="122"/>
      <c r="FX69" s="123"/>
      <c r="FY69" s="125"/>
      <c r="FZ69" s="328"/>
      <c r="GA69" s="329"/>
      <c r="GB69" s="124"/>
      <c r="GC69" s="122"/>
      <c r="GD69" s="123"/>
      <c r="GE69" s="122"/>
      <c r="GF69" s="123"/>
      <c r="GG69" s="122"/>
      <c r="GH69" s="123"/>
      <c r="GI69" s="122"/>
      <c r="GJ69" s="123"/>
      <c r="GK69" s="122"/>
      <c r="GL69" s="123"/>
      <c r="GM69" s="125"/>
      <c r="GN69" s="328"/>
      <c r="GO69" s="329"/>
      <c r="GP69" s="124"/>
      <c r="GQ69" s="122"/>
      <c r="GR69" s="123"/>
      <c r="GS69" s="122"/>
      <c r="GT69" s="123"/>
      <c r="GU69" s="122"/>
      <c r="GV69" s="123"/>
      <c r="GW69" s="122"/>
      <c r="GX69" s="123"/>
      <c r="GY69" s="122"/>
      <c r="GZ69" s="123"/>
      <c r="HA69" s="125"/>
      <c r="HB69" s="328"/>
      <c r="HC69" s="329"/>
      <c r="HD69" s="124"/>
      <c r="HE69" s="122"/>
      <c r="HF69" s="123"/>
      <c r="HG69" s="122"/>
      <c r="HH69" s="123"/>
      <c r="HI69" s="122"/>
      <c r="HJ69" s="123"/>
      <c r="HK69" s="122"/>
      <c r="HL69" s="123"/>
      <c r="HM69" s="122"/>
      <c r="HN69" s="123"/>
      <c r="HO69" s="125"/>
      <c r="HP69" s="328"/>
      <c r="HQ69" s="329"/>
      <c r="HR69" s="124"/>
      <c r="HS69" s="122"/>
      <c r="HT69" s="123"/>
      <c r="HU69" s="122"/>
      <c r="HV69" s="123"/>
      <c r="HW69" s="122"/>
      <c r="HX69" s="123"/>
      <c r="HY69" s="122"/>
      <c r="HZ69" s="123"/>
      <c r="IA69" s="122"/>
      <c r="IB69" s="123"/>
      <c r="IC69" s="125"/>
      <c r="ID69" s="328"/>
      <c r="IE69" s="329"/>
      <c r="IF69" s="124"/>
      <c r="IG69" s="122"/>
      <c r="IH69" s="123"/>
      <c r="II69" s="122"/>
      <c r="IJ69" s="123"/>
      <c r="IK69" s="122"/>
      <c r="IL69" s="123"/>
      <c r="IM69" s="122"/>
      <c r="IN69" s="123"/>
      <c r="IO69" s="122"/>
      <c r="IP69" s="123"/>
      <c r="IQ69" s="125"/>
      <c r="IR69" s="328"/>
      <c r="IS69" s="329"/>
      <c r="IT69" s="124"/>
      <c r="IU69" s="122"/>
      <c r="IV69" s="123"/>
      <c r="IW69" s="122"/>
      <c r="IX69" s="123"/>
      <c r="IY69" s="122"/>
      <c r="IZ69" s="123"/>
      <c r="JA69" s="122"/>
      <c r="JB69" s="123"/>
      <c r="JC69" s="122"/>
      <c r="JD69" s="123"/>
      <c r="JE69" s="125"/>
      <c r="JF69" s="328"/>
      <c r="JG69" s="329"/>
      <c r="JH69" s="124"/>
      <c r="JI69" s="122"/>
      <c r="JJ69" s="123"/>
      <c r="JK69" s="122"/>
      <c r="JL69" s="123"/>
      <c r="JM69" s="122"/>
      <c r="JN69" s="123"/>
      <c r="JO69" s="122"/>
      <c r="JP69" s="123"/>
      <c r="JQ69" s="122"/>
      <c r="JR69" s="123"/>
      <c r="JS69" s="125"/>
      <c r="JT69" s="328"/>
      <c r="JU69" s="329"/>
      <c r="JV69" s="124"/>
      <c r="JW69" s="122"/>
      <c r="JX69" s="123"/>
      <c r="JY69" s="122"/>
      <c r="JZ69" s="123"/>
      <c r="KA69" s="122"/>
      <c r="KB69" s="123"/>
      <c r="KC69" s="122"/>
      <c r="KD69" s="123"/>
      <c r="KE69" s="122"/>
      <c r="KF69" s="123"/>
      <c r="KG69" s="125"/>
      <c r="KH69" s="328"/>
      <c r="KI69" s="329"/>
      <c r="KJ69" s="124"/>
      <c r="KK69" s="122"/>
      <c r="KL69" s="123"/>
      <c r="KM69" s="122"/>
      <c r="KN69" s="123"/>
      <c r="KO69" s="122"/>
      <c r="KP69" s="123"/>
      <c r="KQ69" s="122"/>
      <c r="KR69" s="123"/>
      <c r="KS69" s="122"/>
      <c r="KT69" s="123"/>
      <c r="KU69" s="125"/>
      <c r="KV69" s="328"/>
      <c r="KW69" s="329"/>
      <c r="KX69" s="124"/>
      <c r="KY69" s="122"/>
      <c r="KZ69" s="123"/>
      <c r="LA69" s="122"/>
      <c r="LB69" s="123"/>
      <c r="LC69" s="122"/>
      <c r="LD69" s="123"/>
      <c r="LE69" s="122"/>
      <c r="LF69" s="123"/>
      <c r="LG69" s="122"/>
      <c r="LH69" s="123"/>
      <c r="LI69" s="125"/>
      <c r="LJ69" s="328"/>
      <c r="LK69" s="329"/>
      <c r="LL69" s="124"/>
      <c r="LM69" s="122"/>
      <c r="LN69" s="123"/>
      <c r="LO69" s="122"/>
      <c r="LP69" s="123"/>
      <c r="LQ69" s="122"/>
      <c r="LR69" s="123"/>
      <c r="LS69" s="122"/>
      <c r="LT69" s="123"/>
      <c r="LU69" s="122"/>
      <c r="LV69" s="123"/>
      <c r="LW69" s="125"/>
      <c r="LX69" s="328"/>
      <c r="LY69" s="329"/>
      <c r="LZ69" s="124"/>
      <c r="MA69" s="122"/>
      <c r="MB69" s="123"/>
      <c r="MC69" s="122"/>
      <c r="MD69" s="123"/>
      <c r="ME69" s="122"/>
      <c r="MF69" s="123"/>
      <c r="MG69" s="122"/>
      <c r="MH69" s="123"/>
      <c r="MI69" s="122"/>
      <c r="MJ69" s="123"/>
      <c r="MK69" s="125"/>
      <c r="ML69" s="328"/>
      <c r="MM69" s="329"/>
      <c r="MN69" s="124"/>
      <c r="MO69" s="122"/>
      <c r="MP69" s="123"/>
      <c r="MQ69" s="122"/>
      <c r="MR69" s="123"/>
      <c r="MS69" s="122"/>
      <c r="MT69" s="123"/>
      <c r="MU69" s="122"/>
      <c r="MV69" s="123"/>
      <c r="MW69" s="122"/>
      <c r="MX69" s="123"/>
      <c r="MY69" s="125"/>
      <c r="MZ69" s="328"/>
      <c r="NA69" s="329"/>
      <c r="NB69" s="124"/>
      <c r="NC69" s="122"/>
      <c r="ND69" s="123"/>
      <c r="NE69" s="122"/>
      <c r="NF69" s="123"/>
      <c r="NG69" s="122"/>
      <c r="NH69" s="123"/>
      <c r="NI69" s="122"/>
      <c r="NJ69" s="123"/>
      <c r="NK69" s="122"/>
      <c r="NL69" s="123"/>
      <c r="NM69" s="125"/>
      <c r="NN69" s="328"/>
      <c r="NO69" s="329"/>
      <c r="NP69" s="124"/>
      <c r="NQ69" s="122"/>
      <c r="NR69" s="123"/>
      <c r="NS69" s="122"/>
      <c r="NT69" s="123"/>
      <c r="NU69" s="122"/>
      <c r="NV69" s="123"/>
      <c r="NW69" s="122"/>
      <c r="NX69" s="123"/>
      <c r="NY69" s="122"/>
      <c r="NZ69" s="123"/>
      <c r="OA69" s="125"/>
      <c r="OB69" s="328"/>
      <c r="OC69" s="329"/>
      <c r="OD69" s="124"/>
      <c r="OE69" s="122"/>
      <c r="OF69" s="123"/>
      <c r="OG69" s="122"/>
      <c r="OH69" s="123"/>
      <c r="OI69" s="122"/>
      <c r="OJ69" s="123"/>
      <c r="OK69" s="122"/>
      <c r="OL69" s="123"/>
      <c r="OM69" s="122"/>
      <c r="ON69" s="123"/>
      <c r="OO69" s="125"/>
      <c r="OP69" s="328"/>
      <c r="OQ69" s="329"/>
      <c r="OR69" s="124"/>
      <c r="OS69" s="122"/>
      <c r="OT69" s="123"/>
      <c r="OU69" s="122"/>
      <c r="OV69" s="123"/>
      <c r="OW69" s="122"/>
      <c r="OX69" s="123"/>
      <c r="OY69" s="122"/>
      <c r="OZ69" s="123"/>
      <c r="PA69" s="122"/>
      <c r="PB69" s="123"/>
      <c r="PC69" s="125"/>
      <c r="PD69" s="328"/>
      <c r="PE69" s="329"/>
      <c r="PF69" s="124"/>
      <c r="PG69" s="122"/>
      <c r="PH69" s="123"/>
      <c r="PI69" s="122"/>
      <c r="PJ69" s="123"/>
      <c r="PK69" s="122"/>
      <c r="PL69" s="123"/>
      <c r="PM69" s="122"/>
      <c r="PN69" s="123"/>
      <c r="PO69" s="122"/>
      <c r="PP69" s="123"/>
      <c r="PQ69" s="125"/>
      <c r="PR69" s="328"/>
      <c r="PS69" s="329"/>
      <c r="PT69" s="124"/>
      <c r="PU69" s="122"/>
      <c r="PV69" s="123"/>
      <c r="PW69" s="122"/>
      <c r="PX69" s="123"/>
      <c r="PY69" s="122"/>
      <c r="PZ69" s="123"/>
      <c r="QA69" s="122"/>
      <c r="QB69" s="123"/>
      <c r="QC69" s="122"/>
      <c r="QD69" s="123"/>
      <c r="QE69" s="125"/>
      <c r="QF69" s="328"/>
      <c r="QG69" s="329"/>
      <c r="QH69" s="124"/>
      <c r="QI69" s="122"/>
      <c r="QJ69" s="123"/>
      <c r="QK69" s="122"/>
      <c r="QL69" s="123"/>
      <c r="QM69" s="122"/>
      <c r="QN69" s="123"/>
      <c r="QO69" s="122"/>
      <c r="QP69" s="123"/>
      <c r="QQ69" s="122"/>
      <c r="QR69" s="123"/>
      <c r="QS69" s="125"/>
      <c r="QT69" s="328"/>
      <c r="QU69" s="329"/>
      <c r="QV69" s="124"/>
      <c r="QW69" s="122"/>
      <c r="QX69" s="123"/>
      <c r="QY69" s="122"/>
      <c r="QZ69" s="123"/>
      <c r="RA69" s="122"/>
      <c r="RB69" s="123"/>
      <c r="RC69" s="122"/>
      <c r="RD69" s="123"/>
      <c r="RE69" s="122"/>
      <c r="RF69" s="123"/>
      <c r="RG69" s="125"/>
      <c r="RH69" s="328"/>
      <c r="RI69" s="329"/>
      <c r="RJ69" s="124"/>
      <c r="RK69" s="122"/>
      <c r="RL69" s="123"/>
      <c r="RM69" s="122"/>
      <c r="RN69" s="123"/>
      <c r="RO69" s="122"/>
      <c r="RP69" s="123"/>
      <c r="RQ69" s="122"/>
      <c r="RR69" s="123"/>
      <c r="RS69" s="122"/>
      <c r="RT69" s="123"/>
      <c r="RU69" s="125"/>
      <c r="RV69" s="328"/>
      <c r="RW69" s="329"/>
      <c r="RX69" s="124"/>
      <c r="RY69" s="122"/>
      <c r="RZ69" s="123"/>
      <c r="SA69" s="122"/>
      <c r="SB69" s="123"/>
      <c r="SC69" s="122"/>
      <c r="SD69" s="123"/>
      <c r="SE69" s="122"/>
      <c r="SF69" s="123"/>
      <c r="SG69" s="122"/>
      <c r="SH69" s="123"/>
      <c r="SI69" s="125"/>
      <c r="SJ69" s="328"/>
      <c r="SK69" s="329"/>
      <c r="SL69" s="124"/>
      <c r="SM69" s="122"/>
      <c r="SN69" s="123"/>
      <c r="SO69" s="122"/>
      <c r="SP69" s="123"/>
      <c r="SQ69" s="122"/>
      <c r="SR69" s="123"/>
      <c r="SS69" s="122"/>
      <c r="ST69" s="123"/>
      <c r="SU69" s="122"/>
      <c r="SV69" s="123"/>
      <c r="SW69" s="125"/>
      <c r="SX69" s="328"/>
      <c r="SY69" s="329"/>
      <c r="SZ69" s="124"/>
      <c r="TA69" s="122"/>
      <c r="TB69" s="123"/>
      <c r="TC69" s="122"/>
      <c r="TD69" s="123"/>
      <c r="TE69" s="122"/>
      <c r="TF69" s="123"/>
      <c r="TG69" s="122"/>
      <c r="TH69" s="123"/>
      <c r="TI69" s="122"/>
      <c r="TJ69" s="123"/>
      <c r="TK69" s="125"/>
      <c r="TL69" s="328"/>
      <c r="TM69" s="329"/>
      <c r="TN69" s="124"/>
      <c r="TO69" s="122"/>
      <c r="TP69" s="123"/>
      <c r="TQ69" s="122"/>
      <c r="TR69" s="123"/>
      <c r="TS69" s="122"/>
      <c r="TT69" s="123"/>
      <c r="TU69" s="122"/>
      <c r="TV69" s="123"/>
      <c r="TW69" s="122"/>
      <c r="TX69" s="123"/>
      <c r="TY69" s="125"/>
      <c r="TZ69" s="328"/>
      <c r="UA69" s="329"/>
      <c r="UB69" s="124"/>
      <c r="UC69" s="122"/>
      <c r="UD69" s="123"/>
      <c r="UE69" s="122"/>
      <c r="UF69" s="123"/>
      <c r="UG69" s="122"/>
      <c r="UH69" s="123"/>
      <c r="UI69" s="122"/>
      <c r="UJ69" s="123"/>
      <c r="UK69" s="122"/>
      <c r="UL69" s="123"/>
      <c r="UM69" s="125"/>
      <c r="UN69" s="328"/>
      <c r="UO69" s="329"/>
      <c r="UP69" s="124"/>
      <c r="UQ69" s="122"/>
      <c r="UR69" s="123"/>
      <c r="US69" s="122"/>
      <c r="UT69" s="123"/>
      <c r="UU69" s="122"/>
      <c r="UV69" s="123"/>
      <c r="UW69" s="122"/>
      <c r="UX69" s="123"/>
      <c r="UY69" s="122"/>
      <c r="UZ69" s="123"/>
      <c r="VA69" s="125"/>
      <c r="VB69" s="328"/>
      <c r="VC69" s="329"/>
      <c r="VD69" s="124"/>
      <c r="VE69" s="122"/>
      <c r="VF69" s="123"/>
      <c r="VG69" s="122"/>
      <c r="VH69" s="123"/>
      <c r="VI69" s="122"/>
      <c r="VJ69" s="123"/>
      <c r="VK69" s="122"/>
      <c r="VL69" s="123"/>
      <c r="VM69" s="122"/>
      <c r="VN69" s="123"/>
      <c r="VO69" s="125"/>
      <c r="VP69" s="328"/>
      <c r="VQ69" s="329"/>
      <c r="VR69" s="124"/>
      <c r="VS69" s="122"/>
      <c r="VT69" s="123"/>
      <c r="VU69" s="122"/>
      <c r="VV69" s="123"/>
      <c r="VW69" s="122"/>
      <c r="VX69" s="123"/>
      <c r="VY69" s="122"/>
      <c r="VZ69" s="123"/>
      <c r="WA69" s="122"/>
      <c r="WB69" s="123"/>
      <c r="WC69" s="125"/>
      <c r="WD69" s="328"/>
      <c r="WE69" s="329"/>
      <c r="WF69" s="124"/>
      <c r="WG69" s="122"/>
      <c r="WH69" s="123"/>
      <c r="WI69" s="122"/>
      <c r="WJ69" s="123"/>
      <c r="WK69" s="122"/>
      <c r="WL69" s="123"/>
      <c r="WM69" s="122"/>
      <c r="WN69" s="123"/>
      <c r="WO69" s="122"/>
      <c r="WP69" s="123"/>
      <c r="WQ69" s="125"/>
      <c r="WR69" s="328"/>
      <c r="WS69" s="329"/>
      <c r="WT69" s="124"/>
      <c r="WU69" s="122"/>
      <c r="WV69" s="123"/>
      <c r="WW69" s="122"/>
      <c r="WX69" s="123"/>
      <c r="WY69" s="122"/>
      <c r="WZ69" s="123"/>
      <c r="XA69" s="122"/>
      <c r="XB69" s="123"/>
      <c r="XC69" s="122"/>
      <c r="XD69" s="123"/>
      <c r="XE69" s="125"/>
      <c r="XF69" s="328"/>
      <c r="XG69" s="329"/>
      <c r="XH69" s="124"/>
      <c r="XI69" s="122"/>
      <c r="XJ69" s="123"/>
      <c r="XK69" s="122"/>
      <c r="XL69" s="123"/>
      <c r="XM69" s="122"/>
      <c r="XN69" s="123"/>
      <c r="XO69" s="122"/>
      <c r="XP69" s="123"/>
      <c r="XQ69" s="122"/>
      <c r="XR69" s="123"/>
      <c r="XS69" s="125"/>
      <c r="XT69" s="328"/>
      <c r="XU69" s="329"/>
      <c r="XV69" s="124"/>
      <c r="XW69" s="122"/>
      <c r="XX69" s="123"/>
      <c r="XY69" s="122"/>
      <c r="XZ69" s="123"/>
      <c r="YA69" s="122"/>
      <c r="YB69" s="123"/>
      <c r="YC69" s="122"/>
      <c r="YD69" s="123"/>
      <c r="YE69" s="122"/>
      <c r="YF69" s="123"/>
      <c r="YG69" s="125"/>
      <c r="YH69" s="328"/>
      <c r="YI69" s="329"/>
      <c r="YJ69" s="124"/>
      <c r="YK69" s="122"/>
      <c r="YL69" s="123"/>
      <c r="YM69" s="122"/>
      <c r="YN69" s="123"/>
      <c r="YO69" s="122"/>
      <c r="YP69" s="123"/>
      <c r="YQ69" s="122"/>
      <c r="YR69" s="123"/>
      <c r="YS69" s="122"/>
      <c r="YT69" s="123"/>
      <c r="YU69" s="125"/>
      <c r="YV69" s="328"/>
      <c r="YW69" s="329"/>
      <c r="YX69" s="124"/>
      <c r="YY69" s="122"/>
      <c r="YZ69" s="123"/>
      <c r="ZA69" s="122"/>
      <c r="ZB69" s="123"/>
      <c r="ZC69" s="122"/>
      <c r="ZD69" s="123"/>
      <c r="ZE69" s="122"/>
      <c r="ZF69" s="123"/>
      <c r="ZG69" s="122"/>
      <c r="ZH69" s="123"/>
      <c r="ZI69" s="125"/>
      <c r="ZJ69" s="328"/>
      <c r="ZK69" s="329"/>
      <c r="ZL69" s="124"/>
      <c r="ZM69" s="122"/>
      <c r="ZN69" s="123"/>
      <c r="ZO69" s="122"/>
      <c r="ZP69" s="123"/>
      <c r="ZQ69" s="122"/>
      <c r="ZR69" s="123"/>
      <c r="ZS69" s="122"/>
      <c r="ZT69" s="123"/>
      <c r="ZU69" s="122"/>
      <c r="ZV69" s="123"/>
      <c r="ZW69" s="125"/>
      <c r="ZX69" s="328"/>
      <c r="ZY69" s="329"/>
      <c r="ZZ69" s="124"/>
      <c r="AAA69" s="122"/>
      <c r="AAB69" s="123"/>
      <c r="AAC69" s="122"/>
      <c r="AAD69" s="123"/>
      <c r="AAE69" s="122"/>
      <c r="AAF69" s="123"/>
      <c r="AAG69" s="122"/>
      <c r="AAH69" s="123"/>
      <c r="AAI69" s="122"/>
      <c r="AAJ69" s="123"/>
      <c r="AAK69" s="125"/>
      <c r="AAL69" s="328"/>
      <c r="AAM69" s="329"/>
      <c r="AAN69" s="124"/>
      <c r="AAO69" s="122"/>
      <c r="AAP69" s="123"/>
      <c r="AAQ69" s="122"/>
      <c r="AAR69" s="123"/>
      <c r="AAS69" s="122"/>
      <c r="AAT69" s="123"/>
      <c r="AAU69" s="122"/>
      <c r="AAV69" s="123"/>
      <c r="AAW69" s="122"/>
      <c r="AAX69" s="123"/>
      <c r="AAY69" s="125"/>
      <c r="AAZ69" s="328"/>
      <c r="ABA69" s="329"/>
      <c r="ABB69" s="124"/>
      <c r="ABC69" s="122"/>
      <c r="ABD69" s="123"/>
      <c r="ABE69" s="122"/>
      <c r="ABF69" s="123"/>
      <c r="ABG69" s="122"/>
      <c r="ABH69" s="123"/>
      <c r="ABI69" s="122"/>
      <c r="ABJ69" s="123"/>
      <c r="ABK69" s="122"/>
      <c r="ABL69" s="123"/>
      <c r="ABM69" s="125"/>
      <c r="ABN69" s="328"/>
      <c r="ABO69" s="329"/>
      <c r="ABP69" s="124"/>
      <c r="ABQ69" s="122"/>
      <c r="ABR69" s="123"/>
      <c r="ABS69" s="122"/>
      <c r="ABT69" s="123"/>
      <c r="ABU69" s="122"/>
      <c r="ABV69" s="123"/>
      <c r="ABW69" s="122"/>
      <c r="ABX69" s="123"/>
      <c r="ABY69" s="122"/>
      <c r="ABZ69" s="123"/>
      <c r="ACA69" s="125"/>
      <c r="ACB69" s="328"/>
      <c r="ACC69" s="329"/>
      <c r="ACD69" s="124"/>
      <c r="ACE69" s="122"/>
      <c r="ACF69" s="123"/>
      <c r="ACG69" s="122"/>
      <c r="ACH69" s="123"/>
      <c r="ACI69" s="122"/>
      <c r="ACJ69" s="123"/>
      <c r="ACK69" s="122"/>
      <c r="ACL69" s="123"/>
      <c r="ACM69" s="122"/>
      <c r="ACN69" s="123"/>
      <c r="ACO69" s="125"/>
      <c r="ACP69" s="328"/>
      <c r="ACQ69" s="329"/>
      <c r="ACR69" s="124"/>
      <c r="ACS69" s="122"/>
      <c r="ACT69" s="123"/>
      <c r="ACU69" s="122"/>
      <c r="ACV69" s="123"/>
      <c r="ACW69" s="122"/>
      <c r="ACX69" s="123"/>
      <c r="ACY69" s="122"/>
      <c r="ACZ69" s="123"/>
      <c r="ADA69" s="122"/>
      <c r="ADB69" s="123"/>
      <c r="ADC69" s="125"/>
      <c r="ADD69" s="328"/>
      <c r="ADE69" s="329"/>
      <c r="ADF69" s="124"/>
      <c r="ADG69" s="122"/>
      <c r="ADH69" s="123"/>
      <c r="ADI69" s="122"/>
      <c r="ADJ69" s="123"/>
      <c r="ADK69" s="122"/>
      <c r="ADL69" s="123"/>
      <c r="ADM69" s="122"/>
      <c r="ADN69" s="123"/>
      <c r="ADO69" s="122"/>
      <c r="ADP69" s="123"/>
      <c r="ADQ69" s="125"/>
      <c r="ADR69" s="328"/>
      <c r="ADS69" s="329"/>
      <c r="ADT69" s="124"/>
      <c r="ADU69" s="122"/>
      <c r="ADV69" s="123"/>
      <c r="ADW69" s="122"/>
      <c r="ADX69" s="123"/>
      <c r="ADY69" s="122"/>
      <c r="ADZ69" s="123"/>
      <c r="AEA69" s="122"/>
      <c r="AEB69" s="123"/>
      <c r="AEC69" s="122"/>
      <c r="AED69" s="123"/>
      <c r="AEE69" s="125"/>
      <c r="AEF69" s="328"/>
      <c r="AEG69" s="329"/>
      <c r="AEH69" s="124"/>
      <c r="AEI69" s="122"/>
      <c r="AEJ69" s="123"/>
      <c r="AEK69" s="122"/>
      <c r="AEL69" s="123"/>
      <c r="AEM69" s="122"/>
      <c r="AEN69" s="123"/>
      <c r="AEO69" s="122"/>
      <c r="AEP69" s="123"/>
      <c r="AEQ69" s="122"/>
      <c r="AER69" s="123"/>
      <c r="AES69" s="125"/>
      <c r="AET69" s="328"/>
      <c r="AEU69" s="329"/>
      <c r="AEV69" s="124"/>
      <c r="AEW69" s="122"/>
      <c r="AEX69" s="123"/>
      <c r="AEY69" s="122"/>
      <c r="AEZ69" s="123"/>
      <c r="AFA69" s="122"/>
      <c r="AFB69" s="123"/>
      <c r="AFC69" s="122"/>
      <c r="AFD69" s="123"/>
      <c r="AFE69" s="122"/>
      <c r="AFF69" s="123"/>
      <c r="AFG69" s="125"/>
      <c r="AFH69" s="328"/>
      <c r="AFI69" s="329"/>
      <c r="AFJ69" s="124"/>
      <c r="AFK69" s="122"/>
      <c r="AFL69" s="123"/>
      <c r="AFM69" s="122"/>
      <c r="AFN69" s="123"/>
      <c r="AFO69" s="122"/>
      <c r="AFP69" s="123"/>
      <c r="AFQ69" s="122"/>
      <c r="AFR69" s="123"/>
      <c r="AFS69" s="122"/>
      <c r="AFT69" s="123"/>
      <c r="AFU69" s="125"/>
      <c r="AFV69" s="328"/>
      <c r="AFW69" s="329"/>
      <c r="AFX69" s="124"/>
      <c r="AFY69" s="122"/>
      <c r="AFZ69" s="123"/>
      <c r="AGA69" s="122"/>
      <c r="AGB69" s="123"/>
      <c r="AGC69" s="122"/>
      <c r="AGD69" s="123"/>
      <c r="AGE69" s="122"/>
      <c r="AGF69" s="123"/>
      <c r="AGG69" s="122"/>
      <c r="AGH69" s="123"/>
      <c r="AGI69" s="125"/>
      <c r="AGJ69" s="328"/>
      <c r="AGK69" s="329"/>
      <c r="AGL69" s="124"/>
      <c r="AGM69" s="122"/>
      <c r="AGN69" s="123"/>
      <c r="AGO69" s="122"/>
      <c r="AGP69" s="123"/>
      <c r="AGQ69" s="122"/>
      <c r="AGR69" s="123"/>
      <c r="AGS69" s="122"/>
      <c r="AGT69" s="123"/>
      <c r="AGU69" s="122"/>
      <c r="AGV69" s="123"/>
      <c r="AGW69" s="125"/>
      <c r="AGX69" s="328"/>
      <c r="AGY69" s="329"/>
      <c r="AGZ69" s="124"/>
      <c r="AHA69" s="122"/>
      <c r="AHB69" s="123"/>
      <c r="AHC69" s="122"/>
      <c r="AHD69" s="123"/>
      <c r="AHE69" s="122"/>
      <c r="AHF69" s="123"/>
      <c r="AHG69" s="122"/>
      <c r="AHH69" s="123"/>
      <c r="AHI69" s="122"/>
      <c r="AHJ69" s="123"/>
      <c r="AHK69" s="125"/>
      <c r="AHL69" s="328"/>
      <c r="AHM69" s="329"/>
      <c r="AHN69" s="124"/>
      <c r="AHO69" s="122"/>
      <c r="AHP69" s="123"/>
      <c r="AHQ69" s="122"/>
      <c r="AHR69" s="123"/>
      <c r="AHS69" s="122"/>
      <c r="AHT69" s="123"/>
      <c r="AHU69" s="122"/>
      <c r="AHV69" s="123"/>
      <c r="AHW69" s="122"/>
      <c r="AHX69" s="123"/>
      <c r="AHY69" s="125"/>
      <c r="AHZ69" s="328"/>
      <c r="AIA69" s="329"/>
      <c r="AIB69" s="124"/>
      <c r="AIC69" s="122"/>
      <c r="AID69" s="123"/>
      <c r="AIE69" s="122"/>
      <c r="AIF69" s="123"/>
      <c r="AIG69" s="122"/>
      <c r="AIH69" s="123"/>
      <c r="AII69" s="122"/>
      <c r="AIJ69" s="123"/>
      <c r="AIK69" s="122"/>
      <c r="AIL69" s="123"/>
      <c r="AIM69" s="125"/>
      <c r="AIN69" s="328"/>
      <c r="AIO69" s="329"/>
      <c r="AIP69" s="124"/>
      <c r="AIQ69" s="122"/>
      <c r="AIR69" s="123"/>
      <c r="AIS69" s="122"/>
      <c r="AIT69" s="123"/>
      <c r="AIU69" s="122"/>
      <c r="AIV69" s="123"/>
      <c r="AIW69" s="122"/>
      <c r="AIX69" s="123"/>
      <c r="AIY69" s="122"/>
      <c r="AIZ69" s="123"/>
      <c r="AJA69" s="125"/>
      <c r="AJB69" s="328"/>
      <c r="AJC69" s="329"/>
      <c r="AJD69" s="124"/>
      <c r="AJE69" s="122"/>
      <c r="AJF69" s="123"/>
      <c r="AJG69" s="122"/>
      <c r="AJH69" s="123"/>
      <c r="AJI69" s="122"/>
      <c r="AJJ69" s="123"/>
      <c r="AJK69" s="122"/>
      <c r="AJL69" s="123"/>
      <c r="AJM69" s="122"/>
      <c r="AJN69" s="123"/>
      <c r="AJO69" s="125"/>
      <c r="AJP69" s="328"/>
      <c r="AJQ69" s="329"/>
      <c r="AJR69" s="124"/>
      <c r="AJS69" s="122"/>
      <c r="AJT69" s="123"/>
      <c r="AJU69" s="122"/>
      <c r="AJV69" s="123"/>
      <c r="AJW69" s="122"/>
      <c r="AJX69" s="123"/>
      <c r="AJY69" s="122"/>
      <c r="AJZ69" s="123"/>
      <c r="AKA69" s="122"/>
      <c r="AKB69" s="123"/>
      <c r="AKC69" s="125"/>
      <c r="AKD69" s="328"/>
      <c r="AKE69" s="329"/>
      <c r="AKF69" s="124"/>
      <c r="AKG69" s="122"/>
      <c r="AKH69" s="123"/>
      <c r="AKI69" s="122"/>
      <c r="AKJ69" s="123"/>
      <c r="AKK69" s="122"/>
      <c r="AKL69" s="123"/>
      <c r="AKM69" s="122"/>
      <c r="AKN69" s="123"/>
      <c r="AKO69" s="122"/>
      <c r="AKP69" s="123"/>
      <c r="AKQ69" s="125"/>
      <c r="AKR69" s="328"/>
      <c r="AKS69" s="329"/>
      <c r="AKT69" s="124"/>
      <c r="AKU69" s="122"/>
      <c r="AKV69" s="123"/>
      <c r="AKW69" s="122"/>
      <c r="AKX69" s="123"/>
      <c r="AKY69" s="122"/>
      <c r="AKZ69" s="123"/>
      <c r="ALA69" s="122"/>
      <c r="ALB69" s="123"/>
      <c r="ALC69" s="122"/>
      <c r="ALD69" s="123"/>
      <c r="ALE69" s="125"/>
      <c r="ALF69" s="328"/>
      <c r="ALG69" s="329"/>
      <c r="ALH69" s="124"/>
      <c r="ALI69" s="122"/>
      <c r="ALJ69" s="123"/>
      <c r="ALK69" s="122"/>
      <c r="ALL69" s="123"/>
      <c r="ALM69" s="122"/>
      <c r="ALN69" s="123"/>
      <c r="ALO69" s="122"/>
      <c r="ALP69" s="123"/>
      <c r="ALQ69" s="122"/>
      <c r="ALR69" s="123"/>
      <c r="ALS69" s="125"/>
      <c r="ALT69" s="328"/>
      <c r="ALU69" s="329"/>
      <c r="ALV69" s="124"/>
      <c r="ALW69" s="122"/>
      <c r="ALX69" s="123"/>
      <c r="ALY69" s="122"/>
      <c r="ALZ69" s="123"/>
      <c r="AMA69" s="122"/>
      <c r="AMB69" s="123"/>
      <c r="AMC69" s="122"/>
      <c r="AMD69" s="123"/>
      <c r="AME69" s="122"/>
      <c r="AMF69" s="123"/>
      <c r="AMG69" s="125"/>
      <c r="AMH69" s="328"/>
      <c r="AMI69" s="329"/>
      <c r="AMJ69" s="124"/>
      <c r="AMK69" s="122"/>
      <c r="AML69" s="123"/>
      <c r="AMM69" s="122"/>
      <c r="AMN69" s="123"/>
      <c r="AMO69" s="122"/>
      <c r="AMP69" s="123"/>
      <c r="AMQ69" s="122"/>
      <c r="AMR69" s="123"/>
      <c r="AMS69" s="122"/>
      <c r="AMT69" s="123"/>
      <c r="AMU69" s="125"/>
      <c r="AMV69" s="328"/>
      <c r="AMW69" s="329"/>
      <c r="AMX69" s="124"/>
      <c r="AMY69" s="122"/>
      <c r="AMZ69" s="123"/>
      <c r="ANA69" s="122"/>
      <c r="ANB69" s="123"/>
      <c r="ANC69" s="122"/>
      <c r="AND69" s="123"/>
      <c r="ANE69" s="122"/>
      <c r="ANF69" s="123"/>
      <c r="ANG69" s="122"/>
      <c r="ANH69" s="123"/>
      <c r="ANI69" s="125"/>
      <c r="ANJ69" s="328"/>
      <c r="ANK69" s="329"/>
      <c r="ANL69" s="124"/>
      <c r="ANM69" s="122"/>
      <c r="ANN69" s="123"/>
      <c r="ANO69" s="122"/>
      <c r="ANP69" s="123"/>
      <c r="ANQ69" s="122"/>
      <c r="ANR69" s="123"/>
      <c r="ANS69" s="122"/>
      <c r="ANT69" s="123"/>
      <c r="ANU69" s="122"/>
      <c r="ANV69" s="123"/>
      <c r="ANW69" s="125"/>
      <c r="ANX69" s="328"/>
      <c r="ANY69" s="329"/>
      <c r="ANZ69" s="124"/>
      <c r="AOA69" s="122"/>
      <c r="AOB69" s="123"/>
      <c r="AOC69" s="122"/>
      <c r="AOD69" s="123"/>
      <c r="AOE69" s="122"/>
      <c r="AOF69" s="123"/>
      <c r="AOG69" s="122"/>
      <c r="AOH69" s="123"/>
      <c r="AOI69" s="122"/>
      <c r="AOJ69" s="123"/>
      <c r="AOK69" s="125"/>
      <c r="AOL69" s="328"/>
      <c r="AOM69" s="329"/>
      <c r="AON69" s="124"/>
      <c r="AOO69" s="122"/>
      <c r="AOP69" s="123"/>
      <c r="AOQ69" s="122"/>
      <c r="AOR69" s="123"/>
      <c r="AOS69" s="122"/>
      <c r="AOT69" s="123"/>
      <c r="AOU69" s="122"/>
      <c r="AOV69" s="123"/>
      <c r="AOW69" s="122"/>
      <c r="AOX69" s="123"/>
      <c r="AOY69" s="125"/>
      <c r="AOZ69" s="328"/>
      <c r="APA69" s="329"/>
      <c r="APB69" s="124"/>
      <c r="APC69" s="122"/>
      <c r="APD69" s="123"/>
      <c r="APE69" s="122"/>
      <c r="APF69" s="123"/>
      <c r="APG69" s="122"/>
      <c r="APH69" s="123"/>
      <c r="API69" s="122"/>
      <c r="APJ69" s="123"/>
      <c r="APK69" s="122"/>
      <c r="APL69" s="123"/>
      <c r="APM69" s="125"/>
      <c r="APN69" s="328"/>
      <c r="APO69" s="329"/>
      <c r="APP69" s="124"/>
      <c r="APQ69" s="122"/>
      <c r="APR69" s="123"/>
      <c r="APS69" s="122"/>
      <c r="APT69" s="123"/>
      <c r="APU69" s="122"/>
      <c r="APV69" s="123"/>
      <c r="APW69" s="122"/>
      <c r="APX69" s="123"/>
      <c r="APY69" s="122"/>
      <c r="APZ69" s="123"/>
      <c r="AQA69" s="125"/>
      <c r="AQB69" s="328"/>
      <c r="AQC69" s="329"/>
      <c r="AQD69" s="124"/>
      <c r="AQE69" s="122"/>
      <c r="AQF69" s="123"/>
      <c r="AQG69" s="122"/>
      <c r="AQH69" s="123"/>
      <c r="AQI69" s="122"/>
      <c r="AQJ69" s="123"/>
      <c r="AQK69" s="122"/>
      <c r="AQL69" s="123"/>
      <c r="AQM69" s="122"/>
      <c r="AQN69" s="123"/>
      <c r="AQO69" s="125"/>
      <c r="AQP69" s="328"/>
      <c r="AQQ69" s="329"/>
      <c r="AQR69" s="124"/>
      <c r="AQS69" s="122"/>
      <c r="AQT69" s="123"/>
      <c r="AQU69" s="122"/>
      <c r="AQV69" s="123"/>
      <c r="AQW69" s="122"/>
      <c r="AQX69" s="123"/>
      <c r="AQY69" s="122"/>
      <c r="AQZ69" s="123"/>
      <c r="ARA69" s="122"/>
      <c r="ARB69" s="123"/>
      <c r="ARC69" s="125"/>
      <c r="ARD69" s="328"/>
      <c r="ARE69" s="329"/>
      <c r="ARF69" s="124"/>
      <c r="ARG69" s="122"/>
      <c r="ARH69" s="123"/>
      <c r="ARI69" s="122"/>
      <c r="ARJ69" s="123"/>
      <c r="ARK69" s="122"/>
      <c r="ARL69" s="123"/>
      <c r="ARM69" s="122"/>
      <c r="ARN69" s="123"/>
      <c r="ARO69" s="122"/>
      <c r="ARP69" s="123"/>
      <c r="ARQ69" s="125"/>
      <c r="ARR69" s="328"/>
      <c r="ARS69" s="329"/>
      <c r="ART69" s="124"/>
      <c r="ARU69" s="122"/>
      <c r="ARV69" s="123"/>
      <c r="ARW69" s="122"/>
      <c r="ARX69" s="123"/>
      <c r="ARY69" s="122"/>
      <c r="ARZ69" s="123"/>
      <c r="ASA69" s="122"/>
      <c r="ASB69" s="123"/>
      <c r="ASC69" s="122"/>
      <c r="ASD69" s="123"/>
      <c r="ASE69" s="125"/>
      <c r="ASF69" s="328"/>
      <c r="ASG69" s="329"/>
      <c r="ASH69" s="124"/>
      <c r="ASI69" s="122"/>
      <c r="ASJ69" s="123"/>
      <c r="ASK69" s="122"/>
      <c r="ASL69" s="123"/>
      <c r="ASM69" s="122"/>
      <c r="ASN69" s="123"/>
      <c r="ASO69" s="122"/>
      <c r="ASP69" s="123"/>
      <c r="ASQ69" s="122"/>
      <c r="ASR69" s="123"/>
      <c r="ASS69" s="125"/>
      <c r="AST69" s="328"/>
      <c r="ASU69" s="329"/>
      <c r="ASV69" s="124"/>
      <c r="ASW69" s="122"/>
      <c r="ASX69" s="123"/>
      <c r="ASY69" s="122"/>
      <c r="ASZ69" s="123"/>
      <c r="ATA69" s="122"/>
      <c r="ATB69" s="123"/>
      <c r="ATC69" s="122"/>
      <c r="ATD69" s="123"/>
      <c r="ATE69" s="122"/>
      <c r="ATF69" s="123"/>
      <c r="ATG69" s="125"/>
      <c r="ATH69" s="328"/>
      <c r="ATI69" s="329"/>
      <c r="ATJ69" s="124"/>
      <c r="ATK69" s="122"/>
      <c r="ATL69" s="123"/>
      <c r="ATM69" s="122"/>
      <c r="ATN69" s="123"/>
      <c r="ATO69" s="122"/>
      <c r="ATP69" s="123"/>
      <c r="ATQ69" s="122"/>
      <c r="ATR69" s="123"/>
      <c r="ATS69" s="122"/>
      <c r="ATT69" s="123"/>
      <c r="ATU69" s="125"/>
      <c r="ATV69" s="328"/>
      <c r="ATW69" s="329"/>
      <c r="ATX69" s="124"/>
      <c r="ATY69" s="122"/>
      <c r="ATZ69" s="123"/>
      <c r="AUA69" s="122"/>
      <c r="AUB69" s="123"/>
      <c r="AUC69" s="122"/>
      <c r="AUD69" s="123"/>
      <c r="AUE69" s="122"/>
      <c r="AUF69" s="123"/>
      <c r="AUG69" s="122"/>
      <c r="AUH69" s="123"/>
      <c r="AUI69" s="125"/>
      <c r="AUJ69" s="328"/>
      <c r="AUK69" s="329"/>
      <c r="AUL69" s="124"/>
      <c r="AUM69" s="122"/>
      <c r="AUN69" s="123"/>
      <c r="AUO69" s="122"/>
      <c r="AUP69" s="123"/>
      <c r="AUQ69" s="122"/>
      <c r="AUR69" s="123"/>
      <c r="AUS69" s="122"/>
      <c r="AUT69" s="123"/>
      <c r="AUU69" s="122"/>
      <c r="AUV69" s="123"/>
      <c r="AUW69" s="125"/>
      <c r="AUX69" s="328"/>
      <c r="AUY69" s="329"/>
      <c r="AUZ69" s="124"/>
      <c r="AVA69" s="122"/>
      <c r="AVB69" s="123"/>
      <c r="AVC69" s="122"/>
      <c r="AVD69" s="123"/>
      <c r="AVE69" s="122"/>
      <c r="AVF69" s="123"/>
      <c r="AVG69" s="122"/>
      <c r="AVH69" s="123"/>
      <c r="AVI69" s="122"/>
      <c r="AVJ69" s="123"/>
      <c r="AVK69" s="125"/>
      <c r="AVL69" s="328"/>
      <c r="AVM69" s="329"/>
      <c r="AVN69" s="124"/>
      <c r="AVO69" s="122"/>
      <c r="AVP69" s="123"/>
      <c r="AVQ69" s="122"/>
      <c r="AVR69" s="123"/>
      <c r="AVS69" s="122"/>
      <c r="AVT69" s="123"/>
      <c r="AVU69" s="122"/>
      <c r="AVV69" s="123"/>
      <c r="AVW69" s="122"/>
      <c r="AVX69" s="123"/>
      <c r="AVY69" s="125"/>
      <c r="AVZ69" s="328"/>
      <c r="AWA69" s="329"/>
      <c r="AWB69" s="124"/>
      <c r="AWC69" s="122"/>
      <c r="AWD69" s="123"/>
      <c r="AWE69" s="122"/>
      <c r="AWF69" s="123"/>
      <c r="AWG69" s="122"/>
      <c r="AWH69" s="123"/>
      <c r="AWI69" s="122"/>
      <c r="AWJ69" s="123"/>
      <c r="AWK69" s="122"/>
      <c r="AWL69" s="123"/>
      <c r="AWM69" s="125"/>
      <c r="AWN69" s="328"/>
      <c r="AWO69" s="329"/>
      <c r="AWP69" s="124"/>
      <c r="AWQ69" s="122"/>
      <c r="AWR69" s="123"/>
      <c r="AWS69" s="122"/>
      <c r="AWT69" s="123"/>
      <c r="AWU69" s="122"/>
      <c r="AWV69" s="123"/>
      <c r="AWW69" s="122"/>
      <c r="AWX69" s="123"/>
      <c r="AWY69" s="122"/>
      <c r="AWZ69" s="123"/>
      <c r="AXA69" s="125"/>
      <c r="AXB69" s="328"/>
      <c r="AXC69" s="329"/>
      <c r="AXD69" s="124"/>
      <c r="AXE69" s="122"/>
      <c r="AXF69" s="123"/>
      <c r="AXG69" s="122"/>
      <c r="AXH69" s="123"/>
      <c r="AXI69" s="122"/>
      <c r="AXJ69" s="123"/>
      <c r="AXK69" s="122"/>
      <c r="AXL69" s="123"/>
      <c r="AXM69" s="122"/>
      <c r="AXN69" s="123"/>
      <c r="AXO69" s="125"/>
      <c r="AXP69" s="328"/>
      <c r="AXQ69" s="329"/>
      <c r="AXR69" s="124"/>
      <c r="AXS69" s="122"/>
      <c r="AXT69" s="123"/>
      <c r="AXU69" s="122"/>
      <c r="AXV69" s="123"/>
      <c r="AXW69" s="122"/>
      <c r="AXX69" s="123"/>
      <c r="AXY69" s="122"/>
      <c r="AXZ69" s="123"/>
      <c r="AYA69" s="122"/>
      <c r="AYB69" s="123"/>
      <c r="AYC69" s="125"/>
      <c r="AYD69" s="328"/>
      <c r="AYE69" s="329"/>
      <c r="AYF69" s="124"/>
      <c r="AYG69" s="122"/>
      <c r="AYH69" s="123"/>
      <c r="AYI69" s="122"/>
      <c r="AYJ69" s="123"/>
      <c r="AYK69" s="122"/>
      <c r="AYL69" s="123"/>
      <c r="AYM69" s="122"/>
      <c r="AYN69" s="123"/>
      <c r="AYO69" s="122"/>
      <c r="AYP69" s="123"/>
      <c r="AYQ69" s="125"/>
      <c r="AYR69" s="328"/>
      <c r="AYS69" s="329"/>
      <c r="AYT69" s="124"/>
      <c r="AYU69" s="122"/>
      <c r="AYV69" s="123"/>
      <c r="AYW69" s="122"/>
      <c r="AYX69" s="123"/>
      <c r="AYY69" s="122"/>
      <c r="AYZ69" s="123"/>
      <c r="AZA69" s="122"/>
      <c r="AZB69" s="123"/>
      <c r="AZC69" s="122"/>
      <c r="AZD69" s="123"/>
      <c r="AZE69" s="125"/>
      <c r="AZF69" s="328"/>
      <c r="AZG69" s="329"/>
      <c r="AZH69" s="124"/>
      <c r="AZI69" s="122"/>
      <c r="AZJ69" s="123"/>
      <c r="AZK69" s="122"/>
      <c r="AZL69" s="123"/>
      <c r="AZM69" s="122"/>
      <c r="AZN69" s="123"/>
      <c r="AZO69" s="122"/>
      <c r="AZP69" s="123"/>
      <c r="AZQ69" s="122"/>
      <c r="AZR69" s="123"/>
      <c r="AZS69" s="125"/>
      <c r="AZT69" s="328"/>
      <c r="AZU69" s="329"/>
      <c r="AZV69" s="124"/>
      <c r="AZW69" s="122"/>
      <c r="AZX69" s="123"/>
      <c r="AZY69" s="122"/>
      <c r="AZZ69" s="123"/>
      <c r="BAA69" s="122"/>
      <c r="BAB69" s="123"/>
      <c r="BAC69" s="122"/>
      <c r="BAD69" s="123"/>
      <c r="BAE69" s="122"/>
      <c r="BAF69" s="123"/>
      <c r="BAG69" s="125"/>
      <c r="BAH69" s="328"/>
      <c r="BAI69" s="329"/>
      <c r="BAJ69" s="124"/>
      <c r="BAK69" s="122"/>
      <c r="BAL69" s="123"/>
      <c r="BAM69" s="122"/>
      <c r="BAN69" s="123"/>
      <c r="BAO69" s="122"/>
      <c r="BAP69" s="123"/>
      <c r="BAQ69" s="122"/>
      <c r="BAR69" s="123"/>
      <c r="BAS69" s="122"/>
      <c r="BAT69" s="123"/>
      <c r="BAU69" s="125"/>
      <c r="BAV69" s="328"/>
      <c r="BAW69" s="329"/>
      <c r="BAX69" s="124"/>
      <c r="BAY69" s="122"/>
      <c r="BAZ69" s="123"/>
      <c r="BBA69" s="122"/>
      <c r="BBB69" s="123"/>
      <c r="BBC69" s="122"/>
      <c r="BBD69" s="123"/>
      <c r="BBE69" s="122"/>
      <c r="BBF69" s="123"/>
      <c r="BBG69" s="122"/>
      <c r="BBH69" s="123"/>
      <c r="BBI69" s="125"/>
      <c r="BBJ69" s="328"/>
      <c r="BBK69" s="329"/>
      <c r="BBL69" s="124"/>
      <c r="BBM69" s="122"/>
      <c r="BBN69" s="123"/>
      <c r="BBO69" s="122"/>
      <c r="BBP69" s="123"/>
      <c r="BBQ69" s="122"/>
      <c r="BBR69" s="123"/>
      <c r="BBS69" s="122"/>
      <c r="BBT69" s="123"/>
      <c r="BBU69" s="122"/>
      <c r="BBV69" s="123"/>
      <c r="BBW69" s="125"/>
      <c r="BBX69" s="328"/>
      <c r="BBY69" s="329"/>
      <c r="BBZ69" s="124"/>
      <c r="BCA69" s="122"/>
      <c r="BCB69" s="123"/>
      <c r="BCC69" s="122"/>
      <c r="BCD69" s="123"/>
      <c r="BCE69" s="122"/>
      <c r="BCF69" s="123"/>
      <c r="BCG69" s="122"/>
      <c r="BCH69" s="123"/>
      <c r="BCI69" s="122"/>
      <c r="BCJ69" s="123"/>
      <c r="BCK69" s="125"/>
      <c r="BCL69" s="328"/>
      <c r="BCM69" s="329"/>
      <c r="BCN69" s="124"/>
      <c r="BCO69" s="122"/>
      <c r="BCP69" s="123"/>
      <c r="BCQ69" s="122"/>
      <c r="BCR69" s="123"/>
      <c r="BCS69" s="122"/>
      <c r="BCT69" s="123"/>
      <c r="BCU69" s="122"/>
      <c r="BCV69" s="123"/>
      <c r="BCW69" s="122"/>
      <c r="BCX69" s="123"/>
      <c r="BCY69" s="125"/>
      <c r="BCZ69" s="328"/>
      <c r="BDA69" s="329"/>
      <c r="BDB69" s="124"/>
      <c r="BDC69" s="122"/>
      <c r="BDD69" s="123"/>
      <c r="BDE69" s="122"/>
      <c r="BDF69" s="123"/>
      <c r="BDG69" s="122"/>
      <c r="BDH69" s="123"/>
      <c r="BDI69" s="122"/>
      <c r="BDJ69" s="123"/>
      <c r="BDK69" s="122"/>
      <c r="BDL69" s="123"/>
      <c r="BDM69" s="125"/>
      <c r="BDN69" s="328"/>
      <c r="BDO69" s="329"/>
      <c r="BDP69" s="124"/>
      <c r="BDQ69" s="122"/>
      <c r="BDR69" s="123"/>
      <c r="BDS69" s="122"/>
      <c r="BDT69" s="123"/>
      <c r="BDU69" s="122"/>
      <c r="BDV69" s="123"/>
      <c r="BDW69" s="122"/>
      <c r="BDX69" s="123"/>
      <c r="BDY69" s="122"/>
      <c r="BDZ69" s="123"/>
      <c r="BEA69" s="125"/>
      <c r="BEB69" s="328"/>
      <c r="BEC69" s="329"/>
      <c r="BED69" s="124"/>
      <c r="BEE69" s="122"/>
      <c r="BEF69" s="123"/>
      <c r="BEG69" s="122"/>
      <c r="BEH69" s="123"/>
      <c r="BEI69" s="122"/>
      <c r="BEJ69" s="123"/>
      <c r="BEK69" s="122"/>
      <c r="BEL69" s="123"/>
      <c r="BEM69" s="122"/>
      <c r="BEN69" s="123"/>
      <c r="BEO69" s="125"/>
      <c r="BEP69" s="328"/>
      <c r="BEQ69" s="329"/>
      <c r="BER69" s="124"/>
      <c r="BES69" s="122"/>
      <c r="BET69" s="123"/>
      <c r="BEU69" s="122"/>
      <c r="BEV69" s="123"/>
      <c r="BEW69" s="122"/>
      <c r="BEX69" s="123"/>
      <c r="BEY69" s="122"/>
      <c r="BEZ69" s="123"/>
      <c r="BFA69" s="122"/>
      <c r="BFB69" s="123"/>
      <c r="BFC69" s="125"/>
      <c r="BFD69" s="328"/>
      <c r="BFE69" s="329"/>
      <c r="BFF69" s="124"/>
      <c r="BFG69" s="122"/>
      <c r="BFH69" s="123"/>
      <c r="BFI69" s="122"/>
      <c r="BFJ69" s="123"/>
      <c r="BFK69" s="122"/>
      <c r="BFL69" s="123"/>
      <c r="BFM69" s="122"/>
      <c r="BFN69" s="123"/>
      <c r="BFO69" s="122"/>
      <c r="BFP69" s="123"/>
      <c r="BFQ69" s="125"/>
      <c r="BFR69" s="328"/>
      <c r="BFS69" s="329"/>
      <c r="BFT69" s="124"/>
      <c r="BFU69" s="122"/>
      <c r="BFV69" s="123"/>
      <c r="BFW69" s="122"/>
      <c r="BFX69" s="123"/>
      <c r="BFY69" s="122"/>
      <c r="BFZ69" s="123"/>
      <c r="BGA69" s="122"/>
      <c r="BGB69" s="123"/>
      <c r="BGC69" s="122"/>
      <c r="BGD69" s="123"/>
      <c r="BGE69" s="125"/>
      <c r="BGF69" s="328"/>
      <c r="BGG69" s="329"/>
      <c r="BGH69" s="124"/>
      <c r="BGI69" s="122"/>
      <c r="BGJ69" s="123"/>
      <c r="BGK69" s="122"/>
      <c r="BGL69" s="123"/>
      <c r="BGM69" s="122"/>
      <c r="BGN69" s="123"/>
      <c r="BGO69" s="122"/>
      <c r="BGP69" s="123"/>
      <c r="BGQ69" s="122"/>
      <c r="BGR69" s="123"/>
      <c r="BGS69" s="125"/>
      <c r="BGT69" s="328"/>
      <c r="BGU69" s="329"/>
      <c r="BGV69" s="124"/>
      <c r="BGW69" s="122"/>
      <c r="BGX69" s="123"/>
      <c r="BGY69" s="122"/>
      <c r="BGZ69" s="123"/>
      <c r="BHA69" s="122"/>
      <c r="BHB69" s="123"/>
      <c r="BHC69" s="122"/>
      <c r="BHD69" s="123"/>
      <c r="BHE69" s="122"/>
      <c r="BHF69" s="123"/>
      <c r="BHG69" s="125"/>
      <c r="BHH69" s="328"/>
      <c r="BHI69" s="329"/>
      <c r="BHJ69" s="124"/>
      <c r="BHK69" s="122"/>
      <c r="BHL69" s="123"/>
      <c r="BHM69" s="122"/>
      <c r="BHN69" s="123"/>
      <c r="BHO69" s="122"/>
      <c r="BHP69" s="123"/>
      <c r="BHQ69" s="122"/>
      <c r="BHR69" s="123"/>
      <c r="BHS69" s="122"/>
      <c r="BHT69" s="123"/>
      <c r="BHU69" s="125"/>
      <c r="BHV69" s="328"/>
      <c r="BHW69" s="329"/>
      <c r="BHX69" s="124"/>
      <c r="BHY69" s="122"/>
      <c r="BHZ69" s="123"/>
      <c r="BIA69" s="122"/>
      <c r="BIB69" s="123"/>
      <c r="BIC69" s="122"/>
      <c r="BID69" s="123"/>
      <c r="BIE69" s="122"/>
      <c r="BIF69" s="123"/>
      <c r="BIG69" s="122"/>
      <c r="BIH69" s="123"/>
      <c r="BII69" s="125"/>
      <c r="BIJ69" s="328"/>
      <c r="BIK69" s="329"/>
      <c r="BIL69" s="124"/>
      <c r="BIM69" s="122"/>
      <c r="BIN69" s="123"/>
      <c r="BIO69" s="122"/>
      <c r="BIP69" s="123"/>
      <c r="BIQ69" s="122"/>
      <c r="BIR69" s="123"/>
      <c r="BIS69" s="122"/>
      <c r="BIT69" s="123"/>
      <c r="BIU69" s="122"/>
      <c r="BIV69" s="123"/>
      <c r="BIW69" s="125"/>
      <c r="BIX69" s="328"/>
      <c r="BIY69" s="329"/>
      <c r="BIZ69" s="124"/>
      <c r="BJA69" s="122"/>
      <c r="BJB69" s="123"/>
      <c r="BJC69" s="122"/>
      <c r="BJD69" s="123"/>
      <c r="BJE69" s="122"/>
      <c r="BJF69" s="123"/>
      <c r="BJG69" s="122"/>
      <c r="BJH69" s="123"/>
      <c r="BJI69" s="122"/>
      <c r="BJJ69" s="123"/>
      <c r="BJK69" s="125"/>
      <c r="BJL69" s="328"/>
      <c r="BJM69" s="329"/>
      <c r="BJN69" s="124"/>
      <c r="BJO69" s="122"/>
      <c r="BJP69" s="123"/>
      <c r="BJQ69" s="122"/>
      <c r="BJR69" s="123"/>
      <c r="BJS69" s="122"/>
      <c r="BJT69" s="123"/>
      <c r="BJU69" s="122"/>
      <c r="BJV69" s="123"/>
      <c r="BJW69" s="122"/>
      <c r="BJX69" s="123"/>
      <c r="BJY69" s="125"/>
      <c r="BJZ69" s="328"/>
      <c r="BKA69" s="329"/>
      <c r="BKB69" s="124"/>
      <c r="BKC69" s="122"/>
      <c r="BKD69" s="123"/>
      <c r="BKE69" s="122"/>
      <c r="BKF69" s="123"/>
      <c r="BKG69" s="122"/>
      <c r="BKH69" s="123"/>
      <c r="BKI69" s="122"/>
      <c r="BKJ69" s="123"/>
      <c r="BKK69" s="122"/>
      <c r="BKL69" s="123"/>
      <c r="BKM69" s="125"/>
      <c r="BKN69" s="328"/>
      <c r="BKO69" s="329"/>
      <c r="BKP69" s="124"/>
      <c r="BKQ69" s="122"/>
      <c r="BKR69" s="123"/>
      <c r="BKS69" s="122"/>
      <c r="BKT69" s="123"/>
      <c r="BKU69" s="122"/>
      <c r="BKV69" s="123"/>
      <c r="BKW69" s="122"/>
      <c r="BKX69" s="123"/>
      <c r="BKY69" s="122"/>
      <c r="BKZ69" s="123"/>
      <c r="BLA69" s="125"/>
      <c r="BLB69" s="328"/>
      <c r="BLC69" s="329"/>
      <c r="BLD69" s="124"/>
      <c r="BLE69" s="122"/>
      <c r="BLF69" s="123"/>
      <c r="BLG69" s="122"/>
      <c r="BLH69" s="123"/>
      <c r="BLI69" s="122"/>
      <c r="BLJ69" s="123"/>
      <c r="BLK69" s="122"/>
      <c r="BLL69" s="123"/>
      <c r="BLM69" s="122"/>
      <c r="BLN69" s="123"/>
      <c r="BLO69" s="125"/>
      <c r="BLP69" s="328"/>
      <c r="BLQ69" s="329"/>
      <c r="BLR69" s="124"/>
      <c r="BLS69" s="122"/>
      <c r="BLT69" s="123"/>
      <c r="BLU69" s="122"/>
      <c r="BLV69" s="123"/>
      <c r="BLW69" s="122"/>
      <c r="BLX69" s="123"/>
      <c r="BLY69" s="122"/>
      <c r="BLZ69" s="123"/>
      <c r="BMA69" s="122"/>
      <c r="BMB69" s="123"/>
      <c r="BMC69" s="125"/>
      <c r="BMD69" s="328"/>
      <c r="BME69" s="329"/>
      <c r="BMF69" s="124"/>
      <c r="BMG69" s="122"/>
      <c r="BMH69" s="123"/>
      <c r="BMI69" s="122"/>
      <c r="BMJ69" s="123"/>
      <c r="BMK69" s="122"/>
      <c r="BML69" s="123"/>
      <c r="BMM69" s="122"/>
      <c r="BMN69" s="123"/>
      <c r="BMO69" s="122"/>
      <c r="BMP69" s="123"/>
      <c r="BMQ69" s="125"/>
      <c r="BMR69" s="328"/>
      <c r="BMS69" s="329"/>
      <c r="BMT69" s="124"/>
      <c r="BMU69" s="122"/>
      <c r="BMV69" s="123"/>
      <c r="BMW69" s="122"/>
      <c r="BMX69" s="123"/>
      <c r="BMY69" s="122"/>
      <c r="BMZ69" s="123"/>
      <c r="BNA69" s="122"/>
      <c r="BNB69" s="123"/>
      <c r="BNC69" s="122"/>
      <c r="BND69" s="123"/>
      <c r="BNE69" s="125"/>
      <c r="BNF69" s="328"/>
      <c r="BNG69" s="329"/>
      <c r="BNH69" s="124"/>
      <c r="BNI69" s="122"/>
      <c r="BNJ69" s="123"/>
      <c r="BNK69" s="122"/>
      <c r="BNL69" s="123"/>
      <c r="BNM69" s="122"/>
      <c r="BNN69" s="123"/>
      <c r="BNO69" s="122"/>
      <c r="BNP69" s="123"/>
      <c r="BNQ69" s="122"/>
      <c r="BNR69" s="123"/>
      <c r="BNS69" s="125"/>
      <c r="BNT69" s="328"/>
      <c r="BNU69" s="329"/>
      <c r="BNV69" s="124"/>
      <c r="BNW69" s="122"/>
      <c r="BNX69" s="123"/>
      <c r="BNY69" s="122"/>
      <c r="BNZ69" s="123"/>
      <c r="BOA69" s="122"/>
      <c r="BOB69" s="123"/>
      <c r="BOC69" s="122"/>
      <c r="BOD69" s="123"/>
      <c r="BOE69" s="122"/>
      <c r="BOF69" s="123"/>
      <c r="BOG69" s="125"/>
      <c r="BOH69" s="328"/>
      <c r="BOI69" s="329"/>
      <c r="BOJ69" s="124"/>
      <c r="BOK69" s="122"/>
      <c r="BOL69" s="123"/>
      <c r="BOM69" s="122"/>
      <c r="BON69" s="123"/>
      <c r="BOO69" s="122"/>
      <c r="BOP69" s="123"/>
      <c r="BOQ69" s="122"/>
      <c r="BOR69" s="123"/>
      <c r="BOS69" s="122"/>
      <c r="BOT69" s="123"/>
      <c r="BOU69" s="125"/>
      <c r="BOV69" s="328"/>
      <c r="BOW69" s="329"/>
      <c r="BOX69" s="124"/>
      <c r="BOY69" s="122"/>
      <c r="BOZ69" s="123"/>
      <c r="BPA69" s="122"/>
      <c r="BPB69" s="123"/>
      <c r="BPC69" s="122"/>
      <c r="BPD69" s="123"/>
      <c r="BPE69" s="122"/>
      <c r="BPF69" s="123"/>
      <c r="BPG69" s="122"/>
      <c r="BPH69" s="123"/>
      <c r="BPI69" s="125"/>
      <c r="BPJ69" s="328"/>
      <c r="BPK69" s="329"/>
      <c r="BPL69" s="124"/>
      <c r="BPM69" s="122"/>
      <c r="BPN69" s="123"/>
      <c r="BPO69" s="122"/>
      <c r="BPP69" s="123"/>
      <c r="BPQ69" s="122"/>
      <c r="BPR69" s="123"/>
      <c r="BPS69" s="122"/>
      <c r="BPT69" s="123"/>
      <c r="BPU69" s="122"/>
      <c r="BPV69" s="123"/>
      <c r="BPW69" s="125"/>
      <c r="BPX69" s="328"/>
      <c r="BPY69" s="329"/>
      <c r="BPZ69" s="124"/>
      <c r="BQA69" s="122"/>
      <c r="BQB69" s="123"/>
      <c r="BQC69" s="122"/>
      <c r="BQD69" s="123"/>
      <c r="BQE69" s="122"/>
      <c r="BQF69" s="123"/>
      <c r="BQG69" s="122"/>
      <c r="BQH69" s="123"/>
      <c r="BQI69" s="122"/>
      <c r="BQJ69" s="123"/>
      <c r="BQK69" s="125"/>
      <c r="BQL69" s="328"/>
      <c r="BQM69" s="329"/>
      <c r="BQN69" s="124"/>
      <c r="BQO69" s="122"/>
      <c r="BQP69" s="123"/>
      <c r="BQQ69" s="122"/>
      <c r="BQR69" s="123"/>
      <c r="BQS69" s="122"/>
      <c r="BQT69" s="123"/>
      <c r="BQU69" s="122"/>
      <c r="BQV69" s="123"/>
      <c r="BQW69" s="122"/>
      <c r="BQX69" s="123"/>
      <c r="BQY69" s="125"/>
      <c r="BQZ69" s="328"/>
      <c r="BRA69" s="329"/>
      <c r="BRB69" s="124"/>
      <c r="BRC69" s="122"/>
      <c r="BRD69" s="123"/>
      <c r="BRE69" s="122"/>
      <c r="BRF69" s="123"/>
      <c r="BRG69" s="122"/>
      <c r="BRH69" s="123"/>
      <c r="BRI69" s="122"/>
      <c r="BRJ69" s="123"/>
      <c r="BRK69" s="122"/>
      <c r="BRL69" s="123"/>
      <c r="BRM69" s="125"/>
      <c r="BRN69" s="328"/>
      <c r="BRO69" s="329"/>
      <c r="BRP69" s="124"/>
      <c r="BRQ69" s="122"/>
      <c r="BRR69" s="123"/>
      <c r="BRS69" s="122"/>
      <c r="BRT69" s="123"/>
      <c r="BRU69" s="122"/>
      <c r="BRV69" s="123"/>
      <c r="BRW69" s="122"/>
      <c r="BRX69" s="123"/>
      <c r="BRY69" s="122"/>
      <c r="BRZ69" s="123"/>
      <c r="BSA69" s="125"/>
      <c r="BSB69" s="328"/>
      <c r="BSC69" s="329"/>
      <c r="BSD69" s="124"/>
      <c r="BSE69" s="122"/>
      <c r="BSF69" s="123"/>
      <c r="BSG69" s="122"/>
      <c r="BSH69" s="123"/>
      <c r="BSI69" s="122"/>
      <c r="BSJ69" s="123"/>
      <c r="BSK69" s="122"/>
      <c r="BSL69" s="123"/>
      <c r="BSM69" s="122"/>
      <c r="BSN69" s="123"/>
      <c r="BSO69" s="125"/>
      <c r="BSP69" s="328"/>
      <c r="BSQ69" s="329"/>
      <c r="BSR69" s="124"/>
      <c r="BSS69" s="122"/>
      <c r="BST69" s="123"/>
      <c r="BSU69" s="122"/>
      <c r="BSV69" s="123"/>
      <c r="BSW69" s="122"/>
      <c r="BSX69" s="123"/>
      <c r="BSY69" s="122"/>
      <c r="BSZ69" s="123"/>
      <c r="BTA69" s="122"/>
      <c r="BTB69" s="123"/>
      <c r="BTC69" s="125"/>
      <c r="BTD69" s="328"/>
      <c r="BTE69" s="329"/>
      <c r="BTF69" s="124"/>
      <c r="BTG69" s="122"/>
      <c r="BTH69" s="123"/>
      <c r="BTI69" s="122"/>
      <c r="BTJ69" s="123"/>
      <c r="BTK69" s="122"/>
      <c r="BTL69" s="123"/>
      <c r="BTM69" s="122"/>
      <c r="BTN69" s="123"/>
      <c r="BTO69" s="122"/>
      <c r="BTP69" s="123"/>
      <c r="BTQ69" s="125"/>
      <c r="BTR69" s="328"/>
      <c r="BTS69" s="329"/>
      <c r="BTT69" s="124"/>
      <c r="BTU69" s="122"/>
      <c r="BTV69" s="123"/>
      <c r="BTW69" s="122"/>
      <c r="BTX69" s="123"/>
      <c r="BTY69" s="122"/>
      <c r="BTZ69" s="123"/>
      <c r="BUA69" s="122"/>
      <c r="BUB69" s="123"/>
      <c r="BUC69" s="122"/>
      <c r="BUD69" s="123"/>
      <c r="BUE69" s="125"/>
      <c r="BUF69" s="328"/>
      <c r="BUG69" s="329"/>
      <c r="BUH69" s="124"/>
      <c r="BUI69" s="122"/>
      <c r="BUJ69" s="123"/>
      <c r="BUK69" s="122"/>
      <c r="BUL69" s="123"/>
      <c r="BUM69" s="122"/>
      <c r="BUN69" s="123"/>
      <c r="BUO69" s="122"/>
      <c r="BUP69" s="123"/>
      <c r="BUQ69" s="122"/>
      <c r="BUR69" s="123"/>
      <c r="BUS69" s="125"/>
      <c r="BUT69" s="328"/>
      <c r="BUU69" s="329"/>
      <c r="BUV69" s="124"/>
      <c r="BUW69" s="122"/>
      <c r="BUX69" s="123"/>
      <c r="BUY69" s="122"/>
      <c r="BUZ69" s="123"/>
      <c r="BVA69" s="122"/>
      <c r="BVB69" s="123"/>
      <c r="BVC69" s="122"/>
      <c r="BVD69" s="123"/>
      <c r="BVE69" s="122"/>
      <c r="BVF69" s="123"/>
      <c r="BVG69" s="125"/>
      <c r="BVH69" s="328"/>
      <c r="BVI69" s="329"/>
      <c r="BVJ69" s="124"/>
      <c r="BVK69" s="122"/>
      <c r="BVL69" s="123"/>
      <c r="BVM69" s="122"/>
      <c r="BVN69" s="123"/>
      <c r="BVO69" s="122"/>
      <c r="BVP69" s="123"/>
      <c r="BVQ69" s="122"/>
      <c r="BVR69" s="123"/>
      <c r="BVS69" s="122"/>
      <c r="BVT69" s="123"/>
      <c r="BVU69" s="125"/>
      <c r="BVV69" s="328"/>
      <c r="BVW69" s="329"/>
      <c r="BVX69" s="124"/>
      <c r="BVY69" s="122"/>
      <c r="BVZ69" s="123"/>
      <c r="BWA69" s="122"/>
      <c r="BWB69" s="123"/>
      <c r="BWC69" s="122"/>
      <c r="BWD69" s="123"/>
      <c r="BWE69" s="122"/>
      <c r="BWF69" s="123"/>
      <c r="BWG69" s="122"/>
      <c r="BWH69" s="123"/>
      <c r="BWI69" s="125"/>
      <c r="BWJ69" s="328"/>
      <c r="BWK69" s="329"/>
      <c r="BWL69" s="124"/>
      <c r="BWM69" s="122"/>
      <c r="BWN69" s="123"/>
      <c r="BWO69" s="122"/>
      <c r="BWP69" s="123"/>
      <c r="BWQ69" s="122"/>
      <c r="BWR69" s="123"/>
      <c r="BWS69" s="122"/>
      <c r="BWT69" s="123"/>
      <c r="BWU69" s="122"/>
      <c r="BWV69" s="123"/>
      <c r="BWW69" s="125"/>
      <c r="BWX69" s="328"/>
      <c r="BWY69" s="329"/>
      <c r="BWZ69" s="124"/>
      <c r="BXA69" s="122"/>
      <c r="BXB69" s="123"/>
      <c r="BXC69" s="122"/>
      <c r="BXD69" s="123"/>
      <c r="BXE69" s="122"/>
      <c r="BXF69" s="123"/>
      <c r="BXG69" s="122"/>
      <c r="BXH69" s="123"/>
      <c r="BXI69" s="122"/>
      <c r="BXJ69" s="123"/>
      <c r="BXK69" s="125"/>
      <c r="BXL69" s="328"/>
      <c r="BXM69" s="329"/>
      <c r="BXN69" s="124"/>
      <c r="BXO69" s="122"/>
      <c r="BXP69" s="123"/>
      <c r="BXQ69" s="122"/>
      <c r="BXR69" s="123"/>
      <c r="BXS69" s="122"/>
      <c r="BXT69" s="123"/>
      <c r="BXU69" s="122"/>
      <c r="BXV69" s="123"/>
      <c r="BXW69" s="122"/>
      <c r="BXX69" s="123"/>
      <c r="BXY69" s="125"/>
      <c r="BXZ69" s="328"/>
      <c r="BYA69" s="329"/>
      <c r="BYB69" s="124"/>
      <c r="BYC69" s="122"/>
      <c r="BYD69" s="123"/>
      <c r="BYE69" s="122"/>
      <c r="BYF69" s="123"/>
      <c r="BYG69" s="122"/>
      <c r="BYH69" s="123"/>
      <c r="BYI69" s="122"/>
      <c r="BYJ69" s="123"/>
      <c r="BYK69" s="122"/>
      <c r="BYL69" s="123"/>
      <c r="BYM69" s="125"/>
      <c r="BYN69" s="328"/>
      <c r="BYO69" s="329"/>
      <c r="BYP69" s="124"/>
      <c r="BYQ69" s="122"/>
      <c r="BYR69" s="123"/>
      <c r="BYS69" s="122"/>
      <c r="BYT69" s="123"/>
      <c r="BYU69" s="122"/>
      <c r="BYV69" s="123"/>
      <c r="BYW69" s="122"/>
      <c r="BYX69" s="123"/>
      <c r="BYY69" s="122"/>
      <c r="BYZ69" s="123"/>
      <c r="BZA69" s="125"/>
      <c r="BZB69" s="328"/>
      <c r="BZC69" s="329"/>
      <c r="BZD69" s="124"/>
      <c r="BZE69" s="122"/>
      <c r="BZF69" s="123"/>
      <c r="BZG69" s="122"/>
      <c r="BZH69" s="123"/>
      <c r="BZI69" s="122"/>
      <c r="BZJ69" s="123"/>
      <c r="BZK69" s="122"/>
      <c r="BZL69" s="123"/>
      <c r="BZM69" s="122"/>
      <c r="BZN69" s="123"/>
      <c r="BZO69" s="125"/>
      <c r="BZP69" s="328"/>
      <c r="BZQ69" s="329"/>
      <c r="BZR69" s="124"/>
      <c r="BZS69" s="122"/>
      <c r="BZT69" s="123"/>
      <c r="BZU69" s="122"/>
      <c r="BZV69" s="123"/>
      <c r="BZW69" s="122"/>
      <c r="BZX69" s="123"/>
      <c r="BZY69" s="122"/>
      <c r="BZZ69" s="123"/>
      <c r="CAA69" s="122"/>
      <c r="CAB69" s="123"/>
      <c r="CAC69" s="125"/>
      <c r="CAD69" s="328"/>
      <c r="CAE69" s="329"/>
      <c r="CAF69" s="124"/>
      <c r="CAG69" s="122"/>
      <c r="CAH69" s="123"/>
      <c r="CAI69" s="122"/>
      <c r="CAJ69" s="123"/>
      <c r="CAK69" s="122"/>
      <c r="CAL69" s="123"/>
      <c r="CAM69" s="122"/>
      <c r="CAN69" s="123"/>
      <c r="CAO69" s="122"/>
      <c r="CAP69" s="123"/>
      <c r="CAQ69" s="125"/>
      <c r="CAR69" s="328"/>
      <c r="CAS69" s="329"/>
      <c r="CAT69" s="124"/>
      <c r="CAU69" s="122"/>
      <c r="CAV69" s="123"/>
      <c r="CAW69" s="122"/>
      <c r="CAX69" s="123"/>
      <c r="CAY69" s="122"/>
      <c r="CAZ69" s="123"/>
      <c r="CBA69" s="122"/>
      <c r="CBB69" s="123"/>
      <c r="CBC69" s="122"/>
      <c r="CBD69" s="123"/>
      <c r="CBE69" s="125"/>
      <c r="CBF69" s="328"/>
      <c r="CBG69" s="329"/>
      <c r="CBH69" s="124"/>
      <c r="CBI69" s="122"/>
      <c r="CBJ69" s="123"/>
      <c r="CBK69" s="122"/>
      <c r="CBL69" s="123"/>
      <c r="CBM69" s="122"/>
      <c r="CBN69" s="123"/>
      <c r="CBO69" s="122"/>
      <c r="CBP69" s="123"/>
      <c r="CBQ69" s="122"/>
      <c r="CBR69" s="123"/>
      <c r="CBS69" s="125"/>
      <c r="CBT69" s="328"/>
      <c r="CBU69" s="329"/>
      <c r="CBV69" s="124"/>
      <c r="CBW69" s="122"/>
      <c r="CBX69" s="123"/>
      <c r="CBY69" s="122"/>
      <c r="CBZ69" s="123"/>
      <c r="CCA69" s="122"/>
      <c r="CCB69" s="123"/>
      <c r="CCC69" s="122"/>
      <c r="CCD69" s="123"/>
      <c r="CCE69" s="122"/>
      <c r="CCF69" s="123"/>
      <c r="CCG69" s="125"/>
      <c r="CCH69" s="328"/>
      <c r="CCI69" s="329"/>
      <c r="CCJ69" s="124"/>
      <c r="CCK69" s="122"/>
      <c r="CCL69" s="123"/>
      <c r="CCM69" s="122"/>
      <c r="CCN69" s="123"/>
      <c r="CCO69" s="122"/>
      <c r="CCP69" s="123"/>
      <c r="CCQ69" s="122"/>
      <c r="CCR69" s="123"/>
      <c r="CCS69" s="122"/>
      <c r="CCT69" s="123"/>
      <c r="CCU69" s="125"/>
      <c r="CCV69" s="328"/>
      <c r="CCW69" s="329"/>
      <c r="CCX69" s="124"/>
      <c r="CCY69" s="122"/>
      <c r="CCZ69" s="123"/>
      <c r="CDA69" s="122"/>
      <c r="CDB69" s="123"/>
      <c r="CDC69" s="122"/>
      <c r="CDD69" s="123"/>
      <c r="CDE69" s="122"/>
      <c r="CDF69" s="123"/>
      <c r="CDG69" s="122"/>
      <c r="CDH69" s="123"/>
      <c r="CDI69" s="125"/>
      <c r="CDJ69" s="328"/>
      <c r="CDK69" s="329"/>
      <c r="CDL69" s="124"/>
      <c r="CDM69" s="122"/>
      <c r="CDN69" s="123"/>
      <c r="CDO69" s="122"/>
      <c r="CDP69" s="123"/>
      <c r="CDQ69" s="122"/>
      <c r="CDR69" s="123"/>
      <c r="CDS69" s="122"/>
      <c r="CDT69" s="123"/>
      <c r="CDU69" s="122"/>
      <c r="CDV69" s="123"/>
      <c r="CDW69" s="125"/>
      <c r="CDX69" s="328"/>
      <c r="CDY69" s="329"/>
      <c r="CDZ69" s="124"/>
      <c r="CEA69" s="122"/>
      <c r="CEB69" s="123"/>
      <c r="CEC69" s="122"/>
      <c r="CED69" s="123"/>
      <c r="CEE69" s="122"/>
      <c r="CEF69" s="123"/>
      <c r="CEG69" s="122"/>
      <c r="CEH69" s="123"/>
      <c r="CEI69" s="122"/>
      <c r="CEJ69" s="123"/>
      <c r="CEK69" s="125"/>
      <c r="CEL69" s="328"/>
      <c r="CEM69" s="329"/>
      <c r="CEN69" s="124"/>
      <c r="CEO69" s="122"/>
      <c r="CEP69" s="123"/>
      <c r="CEQ69" s="122"/>
      <c r="CER69" s="123"/>
      <c r="CES69" s="122"/>
      <c r="CET69" s="123"/>
      <c r="CEU69" s="122"/>
      <c r="CEV69" s="123"/>
      <c r="CEW69" s="122"/>
      <c r="CEX69" s="123"/>
      <c r="CEY69" s="125"/>
      <c r="CEZ69" s="328"/>
      <c r="CFA69" s="329"/>
      <c r="CFB69" s="124"/>
      <c r="CFC69" s="122"/>
      <c r="CFD69" s="123"/>
      <c r="CFE69" s="122"/>
      <c r="CFF69" s="123"/>
      <c r="CFG69" s="122"/>
      <c r="CFH69" s="123"/>
      <c r="CFI69" s="122"/>
      <c r="CFJ69" s="123"/>
      <c r="CFK69" s="122"/>
      <c r="CFL69" s="123"/>
      <c r="CFM69" s="125"/>
      <c r="CFN69" s="328"/>
      <c r="CFO69" s="329"/>
      <c r="CFP69" s="124"/>
      <c r="CFQ69" s="122"/>
      <c r="CFR69" s="123"/>
      <c r="CFS69" s="122"/>
      <c r="CFT69" s="123"/>
      <c r="CFU69" s="122"/>
      <c r="CFV69" s="123"/>
      <c r="CFW69" s="122"/>
      <c r="CFX69" s="123"/>
      <c r="CFY69" s="122"/>
      <c r="CFZ69" s="123"/>
      <c r="CGA69" s="125"/>
      <c r="CGB69" s="328"/>
      <c r="CGC69" s="329"/>
      <c r="CGD69" s="124"/>
      <c r="CGE69" s="122"/>
      <c r="CGF69" s="123"/>
      <c r="CGG69" s="122"/>
      <c r="CGH69" s="123"/>
      <c r="CGI69" s="122"/>
      <c r="CGJ69" s="123"/>
      <c r="CGK69" s="122"/>
      <c r="CGL69" s="123"/>
      <c r="CGM69" s="122"/>
      <c r="CGN69" s="123"/>
      <c r="CGO69" s="125"/>
      <c r="CGP69" s="328"/>
      <c r="CGQ69" s="329"/>
      <c r="CGR69" s="124"/>
      <c r="CGS69" s="122"/>
      <c r="CGT69" s="123"/>
      <c r="CGU69" s="122"/>
      <c r="CGV69" s="123"/>
      <c r="CGW69" s="122"/>
      <c r="CGX69" s="123"/>
      <c r="CGY69" s="122"/>
      <c r="CGZ69" s="123"/>
      <c r="CHA69" s="122"/>
      <c r="CHB69" s="123"/>
      <c r="CHC69" s="125"/>
      <c r="CHD69" s="328"/>
      <c r="CHE69" s="329"/>
      <c r="CHF69" s="124"/>
      <c r="CHG69" s="122"/>
      <c r="CHH69" s="123"/>
      <c r="CHI69" s="122"/>
      <c r="CHJ69" s="123"/>
      <c r="CHK69" s="122"/>
      <c r="CHL69" s="123"/>
      <c r="CHM69" s="122"/>
      <c r="CHN69" s="123"/>
      <c r="CHO69" s="122"/>
      <c r="CHP69" s="123"/>
      <c r="CHQ69" s="125"/>
      <c r="CHR69" s="328"/>
      <c r="CHS69" s="329"/>
      <c r="CHT69" s="124"/>
      <c r="CHU69" s="122"/>
      <c r="CHV69" s="123"/>
      <c r="CHW69" s="122"/>
      <c r="CHX69" s="123"/>
      <c r="CHY69" s="122"/>
      <c r="CHZ69" s="123"/>
      <c r="CIA69" s="122"/>
      <c r="CIB69" s="123"/>
      <c r="CIC69" s="122"/>
      <c r="CID69" s="123"/>
      <c r="CIE69" s="125"/>
      <c r="CIF69" s="328"/>
      <c r="CIG69" s="329"/>
      <c r="CIH69" s="124"/>
      <c r="CII69" s="122"/>
      <c r="CIJ69" s="123"/>
      <c r="CIK69" s="122"/>
      <c r="CIL69" s="123"/>
      <c r="CIM69" s="122"/>
      <c r="CIN69" s="123"/>
      <c r="CIO69" s="122"/>
      <c r="CIP69" s="123"/>
      <c r="CIQ69" s="122"/>
      <c r="CIR69" s="123"/>
      <c r="CIS69" s="125"/>
      <c r="CIT69" s="328"/>
      <c r="CIU69" s="329"/>
      <c r="CIV69" s="124"/>
      <c r="CIW69" s="122"/>
      <c r="CIX69" s="123"/>
      <c r="CIY69" s="122"/>
      <c r="CIZ69" s="123"/>
      <c r="CJA69" s="122"/>
      <c r="CJB69" s="123"/>
      <c r="CJC69" s="122"/>
      <c r="CJD69" s="123"/>
      <c r="CJE69" s="122"/>
      <c r="CJF69" s="123"/>
      <c r="CJG69" s="125"/>
      <c r="CJH69" s="328"/>
      <c r="CJI69" s="329"/>
      <c r="CJJ69" s="124"/>
      <c r="CJK69" s="122"/>
      <c r="CJL69" s="123"/>
      <c r="CJM69" s="122"/>
      <c r="CJN69" s="123"/>
      <c r="CJO69" s="122"/>
      <c r="CJP69" s="123"/>
      <c r="CJQ69" s="122"/>
      <c r="CJR69" s="123"/>
      <c r="CJS69" s="122"/>
      <c r="CJT69" s="123"/>
      <c r="CJU69" s="125"/>
      <c r="CJV69" s="328"/>
      <c r="CJW69" s="329"/>
      <c r="CJX69" s="124"/>
      <c r="CJY69" s="122"/>
      <c r="CJZ69" s="123"/>
      <c r="CKA69" s="122"/>
      <c r="CKB69" s="123"/>
      <c r="CKC69" s="122"/>
      <c r="CKD69" s="123"/>
      <c r="CKE69" s="122"/>
      <c r="CKF69" s="123"/>
      <c r="CKG69" s="122"/>
      <c r="CKH69" s="123"/>
      <c r="CKI69" s="125"/>
      <c r="CKJ69" s="328"/>
      <c r="CKK69" s="329"/>
      <c r="CKL69" s="124"/>
      <c r="CKM69" s="122"/>
      <c r="CKN69" s="123"/>
      <c r="CKO69" s="122"/>
      <c r="CKP69" s="123"/>
      <c r="CKQ69" s="122"/>
      <c r="CKR69" s="123"/>
      <c r="CKS69" s="122"/>
      <c r="CKT69" s="123"/>
      <c r="CKU69" s="122"/>
      <c r="CKV69" s="123"/>
      <c r="CKW69" s="125"/>
      <c r="CKX69" s="328"/>
      <c r="CKY69" s="329"/>
      <c r="CKZ69" s="124"/>
      <c r="CLA69" s="122"/>
      <c r="CLB69" s="123"/>
      <c r="CLC69" s="122"/>
      <c r="CLD69" s="123"/>
      <c r="CLE69" s="122"/>
      <c r="CLF69" s="123"/>
      <c r="CLG69" s="122"/>
      <c r="CLH69" s="123"/>
      <c r="CLI69" s="122"/>
      <c r="CLJ69" s="123"/>
      <c r="CLK69" s="125"/>
      <c r="CLL69" s="328"/>
      <c r="CLM69" s="329"/>
      <c r="CLN69" s="124"/>
      <c r="CLO69" s="122"/>
      <c r="CLP69" s="123"/>
      <c r="CLQ69" s="122"/>
      <c r="CLR69" s="123"/>
      <c r="CLS69" s="122"/>
      <c r="CLT69" s="123"/>
      <c r="CLU69" s="122"/>
      <c r="CLV69" s="123"/>
      <c r="CLW69" s="122"/>
      <c r="CLX69" s="123"/>
      <c r="CLY69" s="125"/>
      <c r="CLZ69" s="328"/>
      <c r="CMA69" s="329"/>
      <c r="CMB69" s="124"/>
      <c r="CMC69" s="122"/>
      <c r="CMD69" s="123"/>
      <c r="CME69" s="122"/>
      <c r="CMF69" s="123"/>
      <c r="CMG69" s="122"/>
      <c r="CMH69" s="123"/>
      <c r="CMI69" s="122"/>
      <c r="CMJ69" s="123"/>
      <c r="CMK69" s="122"/>
      <c r="CML69" s="123"/>
      <c r="CMM69" s="125"/>
      <c r="CMN69" s="328"/>
      <c r="CMO69" s="329"/>
      <c r="CMP69" s="124"/>
      <c r="CMQ69" s="122"/>
      <c r="CMR69" s="123"/>
      <c r="CMS69" s="122"/>
      <c r="CMT69" s="123"/>
      <c r="CMU69" s="122"/>
      <c r="CMV69" s="123"/>
      <c r="CMW69" s="122"/>
      <c r="CMX69" s="123"/>
      <c r="CMY69" s="122"/>
      <c r="CMZ69" s="123"/>
      <c r="CNA69" s="125"/>
      <c r="CNB69" s="328"/>
      <c r="CNC69" s="329"/>
      <c r="CND69" s="124"/>
      <c r="CNE69" s="122"/>
      <c r="CNF69" s="123"/>
      <c r="CNG69" s="122"/>
      <c r="CNH69" s="123"/>
      <c r="CNI69" s="122"/>
      <c r="CNJ69" s="123"/>
      <c r="CNK69" s="122"/>
      <c r="CNL69" s="123"/>
      <c r="CNM69" s="122"/>
      <c r="CNN69" s="123"/>
      <c r="CNO69" s="125"/>
      <c r="CNP69" s="328"/>
      <c r="CNQ69" s="329"/>
      <c r="CNR69" s="124"/>
      <c r="CNS69" s="122"/>
      <c r="CNT69" s="123"/>
      <c r="CNU69" s="122"/>
      <c r="CNV69" s="123"/>
      <c r="CNW69" s="122"/>
      <c r="CNX69" s="123"/>
      <c r="CNY69" s="122"/>
      <c r="CNZ69" s="123"/>
      <c r="COA69" s="122"/>
      <c r="COB69" s="123"/>
      <c r="COC69" s="125"/>
      <c r="COD69" s="328"/>
      <c r="COE69" s="329"/>
      <c r="COF69" s="124"/>
      <c r="COG69" s="122"/>
      <c r="COH69" s="123"/>
      <c r="COI69" s="122"/>
      <c r="COJ69" s="123"/>
      <c r="COK69" s="122"/>
      <c r="COL69" s="123"/>
      <c r="COM69" s="122"/>
      <c r="CON69" s="123"/>
      <c r="COO69" s="122"/>
      <c r="COP69" s="123"/>
      <c r="COQ69" s="125"/>
      <c r="COR69" s="328"/>
      <c r="COS69" s="329"/>
      <c r="COT69" s="124"/>
      <c r="COU69" s="122"/>
      <c r="COV69" s="123"/>
      <c r="COW69" s="122"/>
      <c r="COX69" s="123"/>
      <c r="COY69" s="122"/>
      <c r="COZ69" s="123"/>
      <c r="CPA69" s="122"/>
      <c r="CPB69" s="123"/>
      <c r="CPC69" s="122"/>
      <c r="CPD69" s="123"/>
      <c r="CPE69" s="125"/>
      <c r="CPF69" s="328"/>
      <c r="CPG69" s="329"/>
      <c r="CPH69" s="124"/>
      <c r="CPI69" s="122"/>
      <c r="CPJ69" s="123"/>
      <c r="CPK69" s="122"/>
      <c r="CPL69" s="123"/>
      <c r="CPM69" s="122"/>
      <c r="CPN69" s="123"/>
      <c r="CPO69" s="122"/>
      <c r="CPP69" s="123"/>
      <c r="CPQ69" s="122"/>
      <c r="CPR69" s="123"/>
      <c r="CPS69" s="125"/>
      <c r="CPT69" s="328"/>
      <c r="CPU69" s="329"/>
      <c r="CPV69" s="124"/>
      <c r="CPW69" s="122"/>
      <c r="CPX69" s="123"/>
      <c r="CPY69" s="122"/>
      <c r="CPZ69" s="123"/>
      <c r="CQA69" s="122"/>
      <c r="CQB69" s="123"/>
      <c r="CQC69" s="122"/>
      <c r="CQD69" s="123"/>
      <c r="CQE69" s="122"/>
      <c r="CQF69" s="123"/>
      <c r="CQG69" s="125"/>
      <c r="CQH69" s="328"/>
      <c r="CQI69" s="329"/>
      <c r="CQJ69" s="124"/>
      <c r="CQK69" s="122"/>
      <c r="CQL69" s="123"/>
      <c r="CQM69" s="122"/>
      <c r="CQN69" s="123"/>
      <c r="CQO69" s="122"/>
      <c r="CQP69" s="123"/>
      <c r="CQQ69" s="122"/>
      <c r="CQR69" s="123"/>
      <c r="CQS69" s="122"/>
      <c r="CQT69" s="123"/>
      <c r="CQU69" s="125"/>
      <c r="CQV69" s="328"/>
      <c r="CQW69" s="329"/>
      <c r="CQX69" s="124"/>
      <c r="CQY69" s="122"/>
      <c r="CQZ69" s="123"/>
      <c r="CRA69" s="122"/>
      <c r="CRB69" s="123"/>
      <c r="CRC69" s="122"/>
      <c r="CRD69" s="123"/>
      <c r="CRE69" s="122"/>
      <c r="CRF69" s="123"/>
      <c r="CRG69" s="122"/>
      <c r="CRH69" s="123"/>
      <c r="CRI69" s="125"/>
      <c r="CRJ69" s="328"/>
      <c r="CRK69" s="329"/>
      <c r="CRL69" s="124"/>
      <c r="CRM69" s="122"/>
      <c r="CRN69" s="123"/>
      <c r="CRO69" s="122"/>
      <c r="CRP69" s="123"/>
      <c r="CRQ69" s="122"/>
      <c r="CRR69" s="123"/>
      <c r="CRS69" s="122"/>
      <c r="CRT69" s="123"/>
      <c r="CRU69" s="122"/>
      <c r="CRV69" s="123"/>
      <c r="CRW69" s="125"/>
      <c r="CRX69" s="328"/>
      <c r="CRY69" s="329"/>
      <c r="CRZ69" s="124"/>
      <c r="CSA69" s="122"/>
      <c r="CSB69" s="123"/>
      <c r="CSC69" s="122"/>
      <c r="CSD69" s="123"/>
      <c r="CSE69" s="122"/>
      <c r="CSF69" s="123"/>
      <c r="CSG69" s="122"/>
      <c r="CSH69" s="123"/>
      <c r="CSI69" s="122"/>
      <c r="CSJ69" s="123"/>
      <c r="CSK69" s="125"/>
      <c r="CSL69" s="328"/>
      <c r="CSM69" s="329"/>
      <c r="CSN69" s="124"/>
      <c r="CSO69" s="122"/>
      <c r="CSP69" s="123"/>
      <c r="CSQ69" s="122"/>
      <c r="CSR69" s="123"/>
      <c r="CSS69" s="122"/>
      <c r="CST69" s="123"/>
      <c r="CSU69" s="122"/>
      <c r="CSV69" s="123"/>
      <c r="CSW69" s="122"/>
      <c r="CSX69" s="123"/>
      <c r="CSY69" s="125"/>
      <c r="CSZ69" s="328"/>
      <c r="CTA69" s="329"/>
      <c r="CTB69" s="124"/>
      <c r="CTC69" s="122"/>
      <c r="CTD69" s="123"/>
      <c r="CTE69" s="122"/>
      <c r="CTF69" s="123"/>
      <c r="CTG69" s="122"/>
      <c r="CTH69" s="123"/>
      <c r="CTI69" s="122"/>
      <c r="CTJ69" s="123"/>
      <c r="CTK69" s="122"/>
      <c r="CTL69" s="123"/>
      <c r="CTM69" s="125"/>
      <c r="CTN69" s="328"/>
      <c r="CTO69" s="329"/>
      <c r="CTP69" s="124"/>
      <c r="CTQ69" s="122"/>
      <c r="CTR69" s="123"/>
      <c r="CTS69" s="122"/>
      <c r="CTT69" s="123"/>
      <c r="CTU69" s="122"/>
      <c r="CTV69" s="123"/>
      <c r="CTW69" s="122"/>
      <c r="CTX69" s="123"/>
      <c r="CTY69" s="122"/>
      <c r="CTZ69" s="123"/>
      <c r="CUA69" s="125"/>
      <c r="CUB69" s="328"/>
      <c r="CUC69" s="329"/>
      <c r="CUD69" s="124"/>
      <c r="CUE69" s="122"/>
      <c r="CUF69" s="123"/>
      <c r="CUG69" s="122"/>
      <c r="CUH69" s="123"/>
      <c r="CUI69" s="122"/>
      <c r="CUJ69" s="123"/>
      <c r="CUK69" s="122"/>
      <c r="CUL69" s="123"/>
      <c r="CUM69" s="122"/>
      <c r="CUN69" s="123"/>
      <c r="CUO69" s="125"/>
      <c r="CUP69" s="328"/>
      <c r="CUQ69" s="329"/>
      <c r="CUR69" s="124"/>
      <c r="CUS69" s="122"/>
      <c r="CUT69" s="123"/>
      <c r="CUU69" s="122"/>
      <c r="CUV69" s="123"/>
      <c r="CUW69" s="122"/>
      <c r="CUX69" s="123"/>
      <c r="CUY69" s="122"/>
      <c r="CUZ69" s="123"/>
      <c r="CVA69" s="122"/>
      <c r="CVB69" s="123"/>
      <c r="CVC69" s="125"/>
      <c r="CVD69" s="328"/>
      <c r="CVE69" s="329"/>
      <c r="CVF69" s="124"/>
      <c r="CVG69" s="122"/>
      <c r="CVH69" s="123"/>
      <c r="CVI69" s="122"/>
      <c r="CVJ69" s="123"/>
      <c r="CVK69" s="122"/>
      <c r="CVL69" s="123"/>
      <c r="CVM69" s="122"/>
      <c r="CVN69" s="123"/>
      <c r="CVO69" s="122"/>
      <c r="CVP69" s="123"/>
      <c r="CVQ69" s="125"/>
      <c r="CVR69" s="328"/>
      <c r="CVS69" s="329"/>
      <c r="CVT69" s="124"/>
      <c r="CVU69" s="122"/>
      <c r="CVV69" s="123"/>
      <c r="CVW69" s="122"/>
      <c r="CVX69" s="123"/>
      <c r="CVY69" s="122"/>
      <c r="CVZ69" s="123"/>
      <c r="CWA69" s="122"/>
      <c r="CWB69" s="123"/>
      <c r="CWC69" s="122"/>
      <c r="CWD69" s="123"/>
      <c r="CWE69" s="125"/>
      <c r="CWF69" s="328"/>
      <c r="CWG69" s="329"/>
      <c r="CWH69" s="124"/>
      <c r="CWI69" s="122"/>
      <c r="CWJ69" s="123"/>
      <c r="CWK69" s="122"/>
      <c r="CWL69" s="123"/>
      <c r="CWM69" s="122"/>
      <c r="CWN69" s="123"/>
      <c r="CWO69" s="122"/>
      <c r="CWP69" s="123"/>
      <c r="CWQ69" s="122"/>
      <c r="CWR69" s="123"/>
      <c r="CWS69" s="125"/>
      <c r="CWT69" s="328"/>
      <c r="CWU69" s="329"/>
      <c r="CWV69" s="124"/>
      <c r="CWW69" s="122"/>
      <c r="CWX69" s="123"/>
      <c r="CWY69" s="122"/>
      <c r="CWZ69" s="123"/>
      <c r="CXA69" s="122"/>
      <c r="CXB69" s="123"/>
      <c r="CXC69" s="122"/>
      <c r="CXD69" s="123"/>
      <c r="CXE69" s="122"/>
      <c r="CXF69" s="123"/>
      <c r="CXG69" s="125"/>
      <c r="CXH69" s="328"/>
      <c r="CXI69" s="329"/>
      <c r="CXJ69" s="124"/>
      <c r="CXK69" s="122"/>
      <c r="CXL69" s="123"/>
      <c r="CXM69" s="122"/>
      <c r="CXN69" s="123"/>
      <c r="CXO69" s="122"/>
      <c r="CXP69" s="123"/>
      <c r="CXQ69" s="122"/>
      <c r="CXR69" s="123"/>
      <c r="CXS69" s="122"/>
      <c r="CXT69" s="123"/>
      <c r="CXU69" s="125"/>
      <c r="CXV69" s="328"/>
      <c r="CXW69" s="329"/>
      <c r="CXX69" s="124"/>
      <c r="CXY69" s="122"/>
      <c r="CXZ69" s="123"/>
      <c r="CYA69" s="122"/>
      <c r="CYB69" s="123"/>
      <c r="CYC69" s="122"/>
      <c r="CYD69" s="123"/>
      <c r="CYE69" s="122"/>
      <c r="CYF69" s="123"/>
      <c r="CYG69" s="122"/>
      <c r="CYH69" s="123"/>
      <c r="CYI69" s="125"/>
      <c r="CYJ69" s="328"/>
      <c r="CYK69" s="329"/>
      <c r="CYL69" s="124"/>
      <c r="CYM69" s="122"/>
      <c r="CYN69" s="123"/>
      <c r="CYO69" s="122"/>
      <c r="CYP69" s="123"/>
      <c r="CYQ69" s="122"/>
      <c r="CYR69" s="123"/>
      <c r="CYS69" s="122"/>
      <c r="CYT69" s="123"/>
      <c r="CYU69" s="122"/>
      <c r="CYV69" s="123"/>
      <c r="CYW69" s="125"/>
      <c r="CYX69" s="328"/>
      <c r="CYY69" s="329"/>
      <c r="CYZ69" s="124"/>
      <c r="CZA69" s="122"/>
      <c r="CZB69" s="123"/>
      <c r="CZC69" s="122"/>
      <c r="CZD69" s="123"/>
      <c r="CZE69" s="122"/>
      <c r="CZF69" s="123"/>
      <c r="CZG69" s="122"/>
      <c r="CZH69" s="123"/>
      <c r="CZI69" s="122"/>
      <c r="CZJ69" s="123"/>
      <c r="CZK69" s="125"/>
      <c r="CZL69" s="328"/>
      <c r="CZM69" s="329"/>
      <c r="CZN69" s="124"/>
      <c r="CZO69" s="122"/>
      <c r="CZP69" s="123"/>
      <c r="CZQ69" s="122"/>
      <c r="CZR69" s="123"/>
      <c r="CZS69" s="122"/>
      <c r="CZT69" s="123"/>
      <c r="CZU69" s="122"/>
      <c r="CZV69" s="123"/>
      <c r="CZW69" s="122"/>
      <c r="CZX69" s="123"/>
      <c r="CZY69" s="125"/>
      <c r="CZZ69" s="328"/>
      <c r="DAA69" s="329"/>
      <c r="DAB69" s="124"/>
      <c r="DAC69" s="122"/>
      <c r="DAD69" s="123"/>
      <c r="DAE69" s="122"/>
      <c r="DAF69" s="123"/>
      <c r="DAG69" s="122"/>
      <c r="DAH69" s="123"/>
      <c r="DAI69" s="122"/>
      <c r="DAJ69" s="123"/>
      <c r="DAK69" s="122"/>
      <c r="DAL69" s="123"/>
      <c r="DAM69" s="125"/>
      <c r="DAN69" s="328"/>
      <c r="DAO69" s="329"/>
      <c r="DAP69" s="124"/>
      <c r="DAQ69" s="122"/>
      <c r="DAR69" s="123"/>
      <c r="DAS69" s="122"/>
      <c r="DAT69" s="123"/>
      <c r="DAU69" s="122"/>
      <c r="DAV69" s="123"/>
      <c r="DAW69" s="122"/>
      <c r="DAX69" s="123"/>
      <c r="DAY69" s="122"/>
      <c r="DAZ69" s="123"/>
      <c r="DBA69" s="125"/>
      <c r="DBB69" s="328"/>
      <c r="DBC69" s="329"/>
      <c r="DBD69" s="124"/>
      <c r="DBE69" s="122"/>
      <c r="DBF69" s="123"/>
      <c r="DBG69" s="122"/>
      <c r="DBH69" s="123"/>
      <c r="DBI69" s="122"/>
      <c r="DBJ69" s="123"/>
      <c r="DBK69" s="122"/>
      <c r="DBL69" s="123"/>
      <c r="DBM69" s="122"/>
      <c r="DBN69" s="123"/>
      <c r="DBO69" s="125"/>
      <c r="DBP69" s="328"/>
      <c r="DBQ69" s="329"/>
      <c r="DBR69" s="124"/>
      <c r="DBS69" s="122"/>
      <c r="DBT69" s="123"/>
      <c r="DBU69" s="122"/>
      <c r="DBV69" s="123"/>
      <c r="DBW69" s="122"/>
      <c r="DBX69" s="123"/>
      <c r="DBY69" s="122"/>
      <c r="DBZ69" s="123"/>
      <c r="DCA69" s="122"/>
      <c r="DCB69" s="123"/>
      <c r="DCC69" s="125"/>
      <c r="DCD69" s="328"/>
      <c r="DCE69" s="329"/>
      <c r="DCF69" s="124"/>
      <c r="DCG69" s="122"/>
      <c r="DCH69" s="123"/>
      <c r="DCI69" s="122"/>
      <c r="DCJ69" s="123"/>
      <c r="DCK69" s="122"/>
      <c r="DCL69" s="123"/>
      <c r="DCM69" s="122"/>
      <c r="DCN69" s="123"/>
      <c r="DCO69" s="122"/>
      <c r="DCP69" s="123"/>
      <c r="DCQ69" s="125"/>
      <c r="DCR69" s="328"/>
      <c r="DCS69" s="329"/>
      <c r="DCT69" s="124"/>
      <c r="DCU69" s="122"/>
      <c r="DCV69" s="123"/>
      <c r="DCW69" s="122"/>
      <c r="DCX69" s="123"/>
      <c r="DCY69" s="122"/>
      <c r="DCZ69" s="123"/>
      <c r="DDA69" s="122"/>
      <c r="DDB69" s="123"/>
      <c r="DDC69" s="122"/>
      <c r="DDD69" s="123"/>
      <c r="DDE69" s="125"/>
      <c r="DDF69" s="328"/>
      <c r="DDG69" s="329"/>
      <c r="DDH69" s="124"/>
      <c r="DDI69" s="122"/>
      <c r="DDJ69" s="123"/>
      <c r="DDK69" s="122"/>
      <c r="DDL69" s="123"/>
      <c r="DDM69" s="122"/>
      <c r="DDN69" s="123"/>
      <c r="DDO69" s="122"/>
      <c r="DDP69" s="123"/>
      <c r="DDQ69" s="122"/>
      <c r="DDR69" s="123"/>
      <c r="DDS69" s="125"/>
      <c r="DDT69" s="328"/>
      <c r="DDU69" s="329"/>
      <c r="DDV69" s="124"/>
      <c r="DDW69" s="122"/>
      <c r="DDX69" s="123"/>
      <c r="DDY69" s="122"/>
      <c r="DDZ69" s="123"/>
      <c r="DEA69" s="122"/>
      <c r="DEB69" s="123"/>
      <c r="DEC69" s="122"/>
      <c r="DED69" s="123"/>
      <c r="DEE69" s="122"/>
      <c r="DEF69" s="123"/>
      <c r="DEG69" s="125"/>
      <c r="DEH69" s="328"/>
      <c r="DEI69" s="329"/>
      <c r="DEJ69" s="124"/>
      <c r="DEK69" s="122"/>
      <c r="DEL69" s="123"/>
      <c r="DEM69" s="122"/>
      <c r="DEN69" s="123"/>
      <c r="DEO69" s="122"/>
      <c r="DEP69" s="123"/>
      <c r="DEQ69" s="122"/>
      <c r="DER69" s="123"/>
      <c r="DES69" s="122"/>
      <c r="DET69" s="123"/>
      <c r="DEU69" s="125"/>
      <c r="DEV69" s="328"/>
      <c r="DEW69" s="329"/>
      <c r="DEX69" s="124"/>
      <c r="DEY69" s="122"/>
      <c r="DEZ69" s="123"/>
      <c r="DFA69" s="122"/>
      <c r="DFB69" s="123"/>
      <c r="DFC69" s="122"/>
      <c r="DFD69" s="123"/>
      <c r="DFE69" s="122"/>
      <c r="DFF69" s="123"/>
      <c r="DFG69" s="122"/>
      <c r="DFH69" s="123"/>
      <c r="DFI69" s="125"/>
      <c r="DFJ69" s="328"/>
      <c r="DFK69" s="329"/>
      <c r="DFL69" s="124"/>
      <c r="DFM69" s="122"/>
      <c r="DFN69" s="123"/>
      <c r="DFO69" s="122"/>
      <c r="DFP69" s="123"/>
      <c r="DFQ69" s="122"/>
      <c r="DFR69" s="123"/>
      <c r="DFS69" s="122"/>
      <c r="DFT69" s="123"/>
      <c r="DFU69" s="122"/>
      <c r="DFV69" s="123"/>
      <c r="DFW69" s="125"/>
      <c r="DFX69" s="328"/>
      <c r="DFY69" s="329"/>
      <c r="DFZ69" s="124"/>
      <c r="DGA69" s="122"/>
      <c r="DGB69" s="123"/>
      <c r="DGC69" s="122"/>
      <c r="DGD69" s="123"/>
      <c r="DGE69" s="122"/>
      <c r="DGF69" s="123"/>
      <c r="DGG69" s="122"/>
      <c r="DGH69" s="123"/>
      <c r="DGI69" s="122"/>
      <c r="DGJ69" s="123"/>
      <c r="DGK69" s="125"/>
      <c r="DGL69" s="328"/>
      <c r="DGM69" s="329"/>
      <c r="DGN69" s="124"/>
      <c r="DGO69" s="122"/>
      <c r="DGP69" s="123"/>
      <c r="DGQ69" s="122"/>
      <c r="DGR69" s="123"/>
      <c r="DGS69" s="122"/>
      <c r="DGT69" s="123"/>
      <c r="DGU69" s="122"/>
      <c r="DGV69" s="123"/>
      <c r="DGW69" s="122"/>
      <c r="DGX69" s="123"/>
      <c r="DGY69" s="125"/>
      <c r="DGZ69" s="328"/>
      <c r="DHA69" s="329"/>
      <c r="DHB69" s="124"/>
      <c r="DHC69" s="122"/>
      <c r="DHD69" s="123"/>
      <c r="DHE69" s="122"/>
      <c r="DHF69" s="123"/>
      <c r="DHG69" s="122"/>
      <c r="DHH69" s="123"/>
      <c r="DHI69" s="122"/>
      <c r="DHJ69" s="123"/>
      <c r="DHK69" s="122"/>
      <c r="DHL69" s="123"/>
      <c r="DHM69" s="125"/>
      <c r="DHN69" s="328"/>
      <c r="DHO69" s="329"/>
      <c r="DHP69" s="124"/>
      <c r="DHQ69" s="122"/>
      <c r="DHR69" s="123"/>
      <c r="DHS69" s="122"/>
      <c r="DHT69" s="123"/>
      <c r="DHU69" s="122"/>
      <c r="DHV69" s="123"/>
      <c r="DHW69" s="122"/>
      <c r="DHX69" s="123"/>
      <c r="DHY69" s="122"/>
      <c r="DHZ69" s="123"/>
      <c r="DIA69" s="125"/>
      <c r="DIB69" s="328"/>
      <c r="DIC69" s="329"/>
      <c r="DID69" s="124"/>
      <c r="DIE69" s="122"/>
      <c r="DIF69" s="123"/>
      <c r="DIG69" s="122"/>
      <c r="DIH69" s="123"/>
      <c r="DII69" s="122"/>
      <c r="DIJ69" s="123"/>
      <c r="DIK69" s="122"/>
      <c r="DIL69" s="123"/>
      <c r="DIM69" s="122"/>
      <c r="DIN69" s="123"/>
      <c r="DIO69" s="125"/>
      <c r="DIP69" s="328"/>
      <c r="DIQ69" s="329"/>
      <c r="DIR69" s="124"/>
      <c r="DIS69" s="122"/>
      <c r="DIT69" s="123"/>
      <c r="DIU69" s="122"/>
      <c r="DIV69" s="123"/>
      <c r="DIW69" s="122"/>
      <c r="DIX69" s="123"/>
      <c r="DIY69" s="122"/>
      <c r="DIZ69" s="123"/>
      <c r="DJA69" s="122"/>
      <c r="DJB69" s="123"/>
      <c r="DJC69" s="125"/>
      <c r="DJD69" s="328"/>
      <c r="DJE69" s="329"/>
      <c r="DJF69" s="124"/>
      <c r="DJG69" s="122"/>
      <c r="DJH69" s="123"/>
      <c r="DJI69" s="122"/>
      <c r="DJJ69" s="123"/>
      <c r="DJK69" s="122"/>
      <c r="DJL69" s="123"/>
      <c r="DJM69" s="122"/>
      <c r="DJN69" s="123"/>
      <c r="DJO69" s="122"/>
      <c r="DJP69" s="123"/>
      <c r="DJQ69" s="125"/>
      <c r="DJR69" s="328"/>
      <c r="DJS69" s="329"/>
      <c r="DJT69" s="124"/>
      <c r="DJU69" s="122"/>
      <c r="DJV69" s="123"/>
      <c r="DJW69" s="122"/>
      <c r="DJX69" s="123"/>
      <c r="DJY69" s="122"/>
      <c r="DJZ69" s="123"/>
      <c r="DKA69" s="122"/>
      <c r="DKB69" s="123"/>
      <c r="DKC69" s="122"/>
      <c r="DKD69" s="123"/>
      <c r="DKE69" s="125"/>
      <c r="DKF69" s="328"/>
      <c r="DKG69" s="329"/>
      <c r="DKH69" s="124"/>
      <c r="DKI69" s="122"/>
      <c r="DKJ69" s="123"/>
      <c r="DKK69" s="122"/>
      <c r="DKL69" s="123"/>
      <c r="DKM69" s="122"/>
      <c r="DKN69" s="123"/>
      <c r="DKO69" s="122"/>
      <c r="DKP69" s="123"/>
      <c r="DKQ69" s="122"/>
      <c r="DKR69" s="123"/>
      <c r="DKS69" s="125"/>
      <c r="DKT69" s="328"/>
      <c r="DKU69" s="329"/>
      <c r="DKV69" s="124"/>
      <c r="DKW69" s="122"/>
      <c r="DKX69" s="123"/>
      <c r="DKY69" s="122"/>
      <c r="DKZ69" s="123"/>
      <c r="DLA69" s="122"/>
      <c r="DLB69" s="123"/>
      <c r="DLC69" s="122"/>
      <c r="DLD69" s="123"/>
      <c r="DLE69" s="122"/>
      <c r="DLF69" s="123"/>
      <c r="DLG69" s="125"/>
      <c r="DLH69" s="328"/>
      <c r="DLI69" s="329"/>
      <c r="DLJ69" s="124"/>
      <c r="DLK69" s="122"/>
      <c r="DLL69" s="123"/>
      <c r="DLM69" s="122"/>
      <c r="DLN69" s="123"/>
      <c r="DLO69" s="122"/>
      <c r="DLP69" s="123"/>
      <c r="DLQ69" s="122"/>
      <c r="DLR69" s="123"/>
      <c r="DLS69" s="122"/>
      <c r="DLT69" s="123"/>
      <c r="DLU69" s="125"/>
      <c r="DLV69" s="328"/>
      <c r="DLW69" s="329"/>
      <c r="DLX69" s="124"/>
      <c r="DLY69" s="122"/>
      <c r="DLZ69" s="123"/>
      <c r="DMA69" s="122"/>
      <c r="DMB69" s="123"/>
      <c r="DMC69" s="122"/>
      <c r="DMD69" s="123"/>
      <c r="DME69" s="122"/>
      <c r="DMF69" s="123"/>
      <c r="DMG69" s="122"/>
      <c r="DMH69" s="123"/>
      <c r="DMI69" s="125"/>
      <c r="DMJ69" s="328"/>
      <c r="DMK69" s="329"/>
      <c r="DML69" s="124"/>
      <c r="DMM69" s="122"/>
      <c r="DMN69" s="123"/>
      <c r="DMO69" s="122"/>
      <c r="DMP69" s="123"/>
      <c r="DMQ69" s="122"/>
      <c r="DMR69" s="123"/>
      <c r="DMS69" s="122"/>
      <c r="DMT69" s="123"/>
      <c r="DMU69" s="122"/>
      <c r="DMV69" s="123"/>
      <c r="DMW69" s="125"/>
      <c r="DMX69" s="328"/>
      <c r="DMY69" s="329"/>
      <c r="DMZ69" s="124"/>
      <c r="DNA69" s="122"/>
      <c r="DNB69" s="123"/>
      <c r="DNC69" s="122"/>
      <c r="DND69" s="123"/>
      <c r="DNE69" s="122"/>
      <c r="DNF69" s="123"/>
      <c r="DNG69" s="122"/>
      <c r="DNH69" s="123"/>
      <c r="DNI69" s="122"/>
      <c r="DNJ69" s="123"/>
      <c r="DNK69" s="125"/>
      <c r="DNL69" s="328"/>
      <c r="DNM69" s="329"/>
      <c r="DNN69" s="124"/>
      <c r="DNO69" s="122"/>
      <c r="DNP69" s="123"/>
      <c r="DNQ69" s="122"/>
      <c r="DNR69" s="123"/>
      <c r="DNS69" s="122"/>
      <c r="DNT69" s="123"/>
      <c r="DNU69" s="122"/>
      <c r="DNV69" s="123"/>
      <c r="DNW69" s="122"/>
      <c r="DNX69" s="123"/>
      <c r="DNY69" s="125"/>
      <c r="DNZ69" s="328"/>
      <c r="DOA69" s="329"/>
      <c r="DOB69" s="124"/>
      <c r="DOC69" s="122"/>
      <c r="DOD69" s="123"/>
      <c r="DOE69" s="122"/>
      <c r="DOF69" s="123"/>
      <c r="DOG69" s="122"/>
      <c r="DOH69" s="123"/>
      <c r="DOI69" s="122"/>
      <c r="DOJ69" s="123"/>
      <c r="DOK69" s="122"/>
      <c r="DOL69" s="123"/>
      <c r="DOM69" s="125"/>
      <c r="DON69" s="328"/>
      <c r="DOO69" s="329"/>
      <c r="DOP69" s="124"/>
      <c r="DOQ69" s="122"/>
      <c r="DOR69" s="123"/>
      <c r="DOS69" s="122"/>
      <c r="DOT69" s="123"/>
      <c r="DOU69" s="122"/>
      <c r="DOV69" s="123"/>
      <c r="DOW69" s="122"/>
      <c r="DOX69" s="123"/>
      <c r="DOY69" s="122"/>
      <c r="DOZ69" s="123"/>
      <c r="DPA69" s="125"/>
      <c r="DPB69" s="328"/>
      <c r="DPC69" s="329"/>
      <c r="DPD69" s="124"/>
      <c r="DPE69" s="122"/>
      <c r="DPF69" s="123"/>
      <c r="DPG69" s="122"/>
      <c r="DPH69" s="123"/>
      <c r="DPI69" s="122"/>
      <c r="DPJ69" s="123"/>
      <c r="DPK69" s="122"/>
      <c r="DPL69" s="123"/>
      <c r="DPM69" s="122"/>
      <c r="DPN69" s="123"/>
      <c r="DPO69" s="125"/>
      <c r="DPP69" s="328"/>
      <c r="DPQ69" s="329"/>
      <c r="DPR69" s="124"/>
      <c r="DPS69" s="122"/>
      <c r="DPT69" s="123"/>
      <c r="DPU69" s="122"/>
      <c r="DPV69" s="123"/>
      <c r="DPW69" s="122"/>
      <c r="DPX69" s="123"/>
      <c r="DPY69" s="122"/>
      <c r="DPZ69" s="123"/>
      <c r="DQA69" s="122"/>
      <c r="DQB69" s="123"/>
      <c r="DQC69" s="125"/>
      <c r="DQD69" s="328"/>
      <c r="DQE69" s="329"/>
      <c r="DQF69" s="124"/>
      <c r="DQG69" s="122"/>
      <c r="DQH69" s="123"/>
      <c r="DQI69" s="122"/>
      <c r="DQJ69" s="123"/>
      <c r="DQK69" s="122"/>
      <c r="DQL69" s="123"/>
      <c r="DQM69" s="122"/>
      <c r="DQN69" s="123"/>
      <c r="DQO69" s="122"/>
      <c r="DQP69" s="123"/>
      <c r="DQQ69" s="125"/>
      <c r="DQR69" s="328"/>
      <c r="DQS69" s="329"/>
      <c r="DQT69" s="124"/>
      <c r="DQU69" s="122"/>
      <c r="DQV69" s="123"/>
      <c r="DQW69" s="122"/>
      <c r="DQX69" s="123"/>
      <c r="DQY69" s="122"/>
      <c r="DQZ69" s="123"/>
      <c r="DRA69" s="122"/>
      <c r="DRB69" s="123"/>
      <c r="DRC69" s="122"/>
      <c r="DRD69" s="123"/>
      <c r="DRE69" s="125"/>
      <c r="DRF69" s="328"/>
      <c r="DRG69" s="329"/>
      <c r="DRH69" s="124"/>
      <c r="DRI69" s="122"/>
      <c r="DRJ69" s="123"/>
      <c r="DRK69" s="122"/>
      <c r="DRL69" s="123"/>
      <c r="DRM69" s="122"/>
      <c r="DRN69" s="123"/>
      <c r="DRO69" s="122"/>
      <c r="DRP69" s="123"/>
      <c r="DRQ69" s="122"/>
      <c r="DRR69" s="123"/>
      <c r="DRS69" s="125"/>
      <c r="DRT69" s="328"/>
      <c r="DRU69" s="329"/>
      <c r="DRV69" s="124"/>
      <c r="DRW69" s="122"/>
      <c r="DRX69" s="123"/>
      <c r="DRY69" s="122"/>
      <c r="DRZ69" s="123"/>
      <c r="DSA69" s="122"/>
      <c r="DSB69" s="123"/>
      <c r="DSC69" s="122"/>
      <c r="DSD69" s="123"/>
      <c r="DSE69" s="122"/>
      <c r="DSF69" s="123"/>
      <c r="DSG69" s="125"/>
      <c r="DSH69" s="328"/>
      <c r="DSI69" s="329"/>
      <c r="DSJ69" s="124"/>
      <c r="DSK69" s="122"/>
      <c r="DSL69" s="123"/>
      <c r="DSM69" s="122"/>
      <c r="DSN69" s="123"/>
      <c r="DSO69" s="122"/>
      <c r="DSP69" s="123"/>
      <c r="DSQ69" s="122"/>
      <c r="DSR69" s="123"/>
      <c r="DSS69" s="122"/>
      <c r="DST69" s="123"/>
      <c r="DSU69" s="125"/>
      <c r="DSV69" s="328"/>
      <c r="DSW69" s="329"/>
      <c r="DSX69" s="124"/>
      <c r="DSY69" s="122"/>
      <c r="DSZ69" s="123"/>
      <c r="DTA69" s="122"/>
      <c r="DTB69" s="123"/>
      <c r="DTC69" s="122"/>
      <c r="DTD69" s="123"/>
      <c r="DTE69" s="122"/>
      <c r="DTF69" s="123"/>
      <c r="DTG69" s="122"/>
      <c r="DTH69" s="123"/>
      <c r="DTI69" s="125"/>
      <c r="DTJ69" s="328"/>
      <c r="DTK69" s="329"/>
      <c r="DTL69" s="124"/>
      <c r="DTM69" s="122"/>
      <c r="DTN69" s="123"/>
      <c r="DTO69" s="122"/>
      <c r="DTP69" s="123"/>
      <c r="DTQ69" s="122"/>
      <c r="DTR69" s="123"/>
      <c r="DTS69" s="122"/>
      <c r="DTT69" s="123"/>
      <c r="DTU69" s="122"/>
      <c r="DTV69" s="123"/>
      <c r="DTW69" s="125"/>
      <c r="DTX69" s="328"/>
      <c r="DTY69" s="329"/>
      <c r="DTZ69" s="124"/>
      <c r="DUA69" s="122"/>
      <c r="DUB69" s="123"/>
      <c r="DUC69" s="122"/>
      <c r="DUD69" s="123"/>
      <c r="DUE69" s="122"/>
      <c r="DUF69" s="123"/>
      <c r="DUG69" s="122"/>
      <c r="DUH69" s="123"/>
      <c r="DUI69" s="122"/>
      <c r="DUJ69" s="123"/>
      <c r="DUK69" s="125"/>
      <c r="DUL69" s="328"/>
      <c r="DUM69" s="329"/>
      <c r="DUN69" s="124"/>
      <c r="DUO69" s="122"/>
      <c r="DUP69" s="123"/>
      <c r="DUQ69" s="122"/>
      <c r="DUR69" s="123"/>
      <c r="DUS69" s="122"/>
      <c r="DUT69" s="123"/>
      <c r="DUU69" s="122"/>
      <c r="DUV69" s="123"/>
      <c r="DUW69" s="122"/>
      <c r="DUX69" s="123"/>
      <c r="DUY69" s="125"/>
      <c r="DUZ69" s="328"/>
      <c r="DVA69" s="329"/>
      <c r="DVB69" s="124"/>
      <c r="DVC69" s="122"/>
      <c r="DVD69" s="123"/>
      <c r="DVE69" s="122"/>
      <c r="DVF69" s="123"/>
      <c r="DVG69" s="122"/>
      <c r="DVH69" s="123"/>
      <c r="DVI69" s="122"/>
      <c r="DVJ69" s="123"/>
      <c r="DVK69" s="122"/>
      <c r="DVL69" s="123"/>
      <c r="DVM69" s="125"/>
      <c r="DVN69" s="328"/>
      <c r="DVO69" s="329"/>
      <c r="DVP69" s="124"/>
      <c r="DVQ69" s="122"/>
      <c r="DVR69" s="123"/>
      <c r="DVS69" s="122"/>
      <c r="DVT69" s="123"/>
      <c r="DVU69" s="122"/>
      <c r="DVV69" s="123"/>
      <c r="DVW69" s="122"/>
      <c r="DVX69" s="123"/>
      <c r="DVY69" s="122"/>
      <c r="DVZ69" s="123"/>
      <c r="DWA69" s="125"/>
      <c r="DWB69" s="328"/>
      <c r="DWC69" s="329"/>
      <c r="DWD69" s="124"/>
      <c r="DWE69" s="122"/>
      <c r="DWF69" s="123"/>
      <c r="DWG69" s="122"/>
      <c r="DWH69" s="123"/>
      <c r="DWI69" s="122"/>
      <c r="DWJ69" s="123"/>
      <c r="DWK69" s="122"/>
      <c r="DWL69" s="123"/>
      <c r="DWM69" s="122"/>
      <c r="DWN69" s="123"/>
      <c r="DWO69" s="125"/>
      <c r="DWP69" s="328"/>
      <c r="DWQ69" s="329"/>
      <c r="DWR69" s="124"/>
      <c r="DWS69" s="122"/>
      <c r="DWT69" s="123"/>
      <c r="DWU69" s="122"/>
      <c r="DWV69" s="123"/>
      <c r="DWW69" s="122"/>
      <c r="DWX69" s="123"/>
      <c r="DWY69" s="122"/>
      <c r="DWZ69" s="123"/>
      <c r="DXA69" s="122"/>
      <c r="DXB69" s="123"/>
      <c r="DXC69" s="125"/>
      <c r="DXD69" s="328"/>
      <c r="DXE69" s="329"/>
      <c r="DXF69" s="124"/>
      <c r="DXG69" s="122"/>
      <c r="DXH69" s="123"/>
      <c r="DXI69" s="122"/>
      <c r="DXJ69" s="123"/>
      <c r="DXK69" s="122"/>
      <c r="DXL69" s="123"/>
      <c r="DXM69" s="122"/>
      <c r="DXN69" s="123"/>
      <c r="DXO69" s="122"/>
      <c r="DXP69" s="123"/>
      <c r="DXQ69" s="125"/>
      <c r="DXR69" s="328"/>
      <c r="DXS69" s="329"/>
      <c r="DXT69" s="124"/>
      <c r="DXU69" s="122"/>
      <c r="DXV69" s="123"/>
      <c r="DXW69" s="122"/>
      <c r="DXX69" s="123"/>
      <c r="DXY69" s="122"/>
      <c r="DXZ69" s="123"/>
      <c r="DYA69" s="122"/>
      <c r="DYB69" s="123"/>
      <c r="DYC69" s="122"/>
      <c r="DYD69" s="123"/>
      <c r="DYE69" s="125"/>
      <c r="DYF69" s="328"/>
      <c r="DYG69" s="329"/>
      <c r="DYH69" s="124"/>
      <c r="DYI69" s="122"/>
      <c r="DYJ69" s="123"/>
      <c r="DYK69" s="122"/>
      <c r="DYL69" s="123"/>
      <c r="DYM69" s="122"/>
      <c r="DYN69" s="123"/>
      <c r="DYO69" s="122"/>
      <c r="DYP69" s="123"/>
      <c r="DYQ69" s="122"/>
      <c r="DYR69" s="123"/>
      <c r="DYS69" s="125"/>
      <c r="DYT69" s="328"/>
      <c r="DYU69" s="329"/>
      <c r="DYV69" s="124"/>
      <c r="DYW69" s="122"/>
      <c r="DYX69" s="123"/>
      <c r="DYY69" s="122"/>
      <c r="DYZ69" s="123"/>
      <c r="DZA69" s="122"/>
      <c r="DZB69" s="123"/>
      <c r="DZC69" s="122"/>
      <c r="DZD69" s="123"/>
      <c r="DZE69" s="122"/>
      <c r="DZF69" s="123"/>
      <c r="DZG69" s="125"/>
      <c r="DZH69" s="328"/>
      <c r="DZI69" s="329"/>
      <c r="DZJ69" s="124"/>
      <c r="DZK69" s="122"/>
      <c r="DZL69" s="123"/>
      <c r="DZM69" s="122"/>
      <c r="DZN69" s="123"/>
      <c r="DZO69" s="122"/>
      <c r="DZP69" s="123"/>
      <c r="DZQ69" s="122"/>
      <c r="DZR69" s="123"/>
      <c r="DZS69" s="122"/>
      <c r="DZT69" s="123"/>
      <c r="DZU69" s="125"/>
      <c r="DZV69" s="328"/>
      <c r="DZW69" s="329"/>
      <c r="DZX69" s="124"/>
      <c r="DZY69" s="122"/>
      <c r="DZZ69" s="123"/>
      <c r="EAA69" s="122"/>
      <c r="EAB69" s="123"/>
      <c r="EAC69" s="122"/>
      <c r="EAD69" s="123"/>
      <c r="EAE69" s="122"/>
      <c r="EAF69" s="123"/>
      <c r="EAG69" s="122"/>
      <c r="EAH69" s="123"/>
      <c r="EAI69" s="125"/>
      <c r="EAJ69" s="328"/>
      <c r="EAK69" s="329"/>
      <c r="EAL69" s="124"/>
      <c r="EAM69" s="122"/>
      <c r="EAN69" s="123"/>
      <c r="EAO69" s="122"/>
      <c r="EAP69" s="123"/>
      <c r="EAQ69" s="122"/>
      <c r="EAR69" s="123"/>
      <c r="EAS69" s="122"/>
      <c r="EAT69" s="123"/>
      <c r="EAU69" s="122"/>
      <c r="EAV69" s="123"/>
      <c r="EAW69" s="125"/>
      <c r="EAX69" s="328"/>
      <c r="EAY69" s="329"/>
      <c r="EAZ69" s="124"/>
      <c r="EBA69" s="122"/>
      <c r="EBB69" s="123"/>
      <c r="EBC69" s="122"/>
      <c r="EBD69" s="123"/>
      <c r="EBE69" s="122"/>
      <c r="EBF69" s="123"/>
      <c r="EBG69" s="122"/>
      <c r="EBH69" s="123"/>
      <c r="EBI69" s="122"/>
      <c r="EBJ69" s="123"/>
      <c r="EBK69" s="125"/>
      <c r="EBL69" s="328"/>
      <c r="EBM69" s="329"/>
      <c r="EBN69" s="124"/>
      <c r="EBO69" s="122"/>
      <c r="EBP69" s="123"/>
      <c r="EBQ69" s="122"/>
      <c r="EBR69" s="123"/>
      <c r="EBS69" s="122"/>
      <c r="EBT69" s="123"/>
      <c r="EBU69" s="122"/>
      <c r="EBV69" s="123"/>
      <c r="EBW69" s="122"/>
      <c r="EBX69" s="123"/>
      <c r="EBY69" s="125"/>
      <c r="EBZ69" s="328"/>
      <c r="ECA69" s="329"/>
      <c r="ECB69" s="124"/>
      <c r="ECC69" s="122"/>
      <c r="ECD69" s="123"/>
      <c r="ECE69" s="122"/>
      <c r="ECF69" s="123"/>
      <c r="ECG69" s="122"/>
      <c r="ECH69" s="123"/>
      <c r="ECI69" s="122"/>
      <c r="ECJ69" s="123"/>
      <c r="ECK69" s="122"/>
      <c r="ECL69" s="123"/>
      <c r="ECM69" s="125"/>
      <c r="ECN69" s="328"/>
      <c r="ECO69" s="329"/>
      <c r="ECP69" s="124"/>
      <c r="ECQ69" s="122"/>
      <c r="ECR69" s="123"/>
      <c r="ECS69" s="122"/>
      <c r="ECT69" s="123"/>
      <c r="ECU69" s="122"/>
      <c r="ECV69" s="123"/>
      <c r="ECW69" s="122"/>
      <c r="ECX69" s="123"/>
      <c r="ECY69" s="122"/>
      <c r="ECZ69" s="123"/>
      <c r="EDA69" s="125"/>
      <c r="EDB69" s="328"/>
      <c r="EDC69" s="329"/>
      <c r="EDD69" s="124"/>
      <c r="EDE69" s="122"/>
      <c r="EDF69" s="123"/>
      <c r="EDG69" s="122"/>
      <c r="EDH69" s="123"/>
      <c r="EDI69" s="122"/>
      <c r="EDJ69" s="123"/>
      <c r="EDK69" s="122"/>
      <c r="EDL69" s="123"/>
      <c r="EDM69" s="122"/>
      <c r="EDN69" s="123"/>
      <c r="EDO69" s="125"/>
      <c r="EDP69" s="328"/>
      <c r="EDQ69" s="329"/>
      <c r="EDR69" s="124"/>
      <c r="EDS69" s="122"/>
      <c r="EDT69" s="123"/>
      <c r="EDU69" s="122"/>
      <c r="EDV69" s="123"/>
      <c r="EDW69" s="122"/>
      <c r="EDX69" s="123"/>
      <c r="EDY69" s="122"/>
      <c r="EDZ69" s="123"/>
      <c r="EEA69" s="122"/>
      <c r="EEB69" s="123"/>
      <c r="EEC69" s="125"/>
      <c r="EED69" s="328"/>
      <c r="EEE69" s="329"/>
      <c r="EEF69" s="124"/>
      <c r="EEG69" s="122"/>
      <c r="EEH69" s="123"/>
      <c r="EEI69" s="122"/>
      <c r="EEJ69" s="123"/>
      <c r="EEK69" s="122"/>
      <c r="EEL69" s="123"/>
      <c r="EEM69" s="122"/>
      <c r="EEN69" s="123"/>
      <c r="EEO69" s="122"/>
      <c r="EEP69" s="123"/>
      <c r="EEQ69" s="125"/>
      <c r="EER69" s="328"/>
      <c r="EES69" s="329"/>
      <c r="EET69" s="124"/>
      <c r="EEU69" s="122"/>
      <c r="EEV69" s="123"/>
      <c r="EEW69" s="122"/>
      <c r="EEX69" s="123"/>
      <c r="EEY69" s="122"/>
      <c r="EEZ69" s="123"/>
      <c r="EFA69" s="122"/>
      <c r="EFB69" s="123"/>
      <c r="EFC69" s="122"/>
      <c r="EFD69" s="123"/>
      <c r="EFE69" s="125"/>
      <c r="EFF69" s="328"/>
      <c r="EFG69" s="329"/>
      <c r="EFH69" s="124"/>
      <c r="EFI69" s="122"/>
      <c r="EFJ69" s="123"/>
      <c r="EFK69" s="122"/>
      <c r="EFL69" s="123"/>
      <c r="EFM69" s="122"/>
      <c r="EFN69" s="123"/>
      <c r="EFO69" s="122"/>
      <c r="EFP69" s="123"/>
      <c r="EFQ69" s="122"/>
      <c r="EFR69" s="123"/>
      <c r="EFS69" s="125"/>
      <c r="EFT69" s="328"/>
      <c r="EFU69" s="329"/>
      <c r="EFV69" s="124"/>
      <c r="EFW69" s="122"/>
      <c r="EFX69" s="123"/>
      <c r="EFY69" s="122"/>
      <c r="EFZ69" s="123"/>
      <c r="EGA69" s="122"/>
      <c r="EGB69" s="123"/>
      <c r="EGC69" s="122"/>
      <c r="EGD69" s="123"/>
      <c r="EGE69" s="122"/>
      <c r="EGF69" s="123"/>
      <c r="EGG69" s="125"/>
      <c r="EGH69" s="328"/>
      <c r="EGI69" s="329"/>
      <c r="EGJ69" s="124"/>
      <c r="EGK69" s="122"/>
      <c r="EGL69" s="123"/>
      <c r="EGM69" s="122"/>
      <c r="EGN69" s="123"/>
      <c r="EGO69" s="122"/>
      <c r="EGP69" s="123"/>
      <c r="EGQ69" s="122"/>
      <c r="EGR69" s="123"/>
      <c r="EGS69" s="122"/>
      <c r="EGT69" s="123"/>
      <c r="EGU69" s="125"/>
      <c r="EGV69" s="328"/>
      <c r="EGW69" s="329"/>
      <c r="EGX69" s="124"/>
      <c r="EGY69" s="122"/>
      <c r="EGZ69" s="123"/>
      <c r="EHA69" s="122"/>
      <c r="EHB69" s="123"/>
      <c r="EHC69" s="122"/>
      <c r="EHD69" s="123"/>
      <c r="EHE69" s="122"/>
      <c r="EHF69" s="123"/>
      <c r="EHG69" s="122"/>
      <c r="EHH69" s="123"/>
      <c r="EHI69" s="125"/>
      <c r="EHJ69" s="328"/>
      <c r="EHK69" s="329"/>
      <c r="EHL69" s="124"/>
      <c r="EHM69" s="122"/>
      <c r="EHN69" s="123"/>
      <c r="EHO69" s="122"/>
      <c r="EHP69" s="123"/>
      <c r="EHQ69" s="122"/>
      <c r="EHR69" s="123"/>
      <c r="EHS69" s="122"/>
      <c r="EHT69" s="123"/>
      <c r="EHU69" s="122"/>
      <c r="EHV69" s="123"/>
      <c r="EHW69" s="125"/>
      <c r="EHX69" s="328"/>
      <c r="EHY69" s="329"/>
      <c r="EHZ69" s="124"/>
      <c r="EIA69" s="122"/>
      <c r="EIB69" s="123"/>
      <c r="EIC69" s="122"/>
      <c r="EID69" s="123"/>
      <c r="EIE69" s="122"/>
      <c r="EIF69" s="123"/>
      <c r="EIG69" s="122"/>
      <c r="EIH69" s="123"/>
      <c r="EII69" s="122"/>
      <c r="EIJ69" s="123"/>
      <c r="EIK69" s="125"/>
      <c r="EIL69" s="328"/>
      <c r="EIM69" s="329"/>
      <c r="EIN69" s="124"/>
      <c r="EIO69" s="122"/>
      <c r="EIP69" s="123"/>
      <c r="EIQ69" s="122"/>
      <c r="EIR69" s="123"/>
      <c r="EIS69" s="122"/>
      <c r="EIT69" s="123"/>
      <c r="EIU69" s="122"/>
      <c r="EIV69" s="123"/>
      <c r="EIW69" s="122"/>
      <c r="EIX69" s="123"/>
      <c r="EIY69" s="125"/>
      <c r="EIZ69" s="328"/>
      <c r="EJA69" s="329"/>
      <c r="EJB69" s="124"/>
      <c r="EJC69" s="122"/>
      <c r="EJD69" s="123"/>
      <c r="EJE69" s="122"/>
      <c r="EJF69" s="123"/>
      <c r="EJG69" s="122"/>
      <c r="EJH69" s="123"/>
      <c r="EJI69" s="122"/>
      <c r="EJJ69" s="123"/>
      <c r="EJK69" s="122"/>
      <c r="EJL69" s="123"/>
      <c r="EJM69" s="125"/>
      <c r="EJN69" s="328"/>
      <c r="EJO69" s="329"/>
      <c r="EJP69" s="124"/>
      <c r="EJQ69" s="122"/>
      <c r="EJR69" s="123"/>
      <c r="EJS69" s="122"/>
      <c r="EJT69" s="123"/>
      <c r="EJU69" s="122"/>
      <c r="EJV69" s="123"/>
      <c r="EJW69" s="122"/>
      <c r="EJX69" s="123"/>
      <c r="EJY69" s="122"/>
      <c r="EJZ69" s="123"/>
      <c r="EKA69" s="125"/>
      <c r="EKB69" s="328"/>
      <c r="EKC69" s="329"/>
      <c r="EKD69" s="124"/>
      <c r="EKE69" s="122"/>
      <c r="EKF69" s="123"/>
      <c r="EKG69" s="122"/>
      <c r="EKH69" s="123"/>
      <c r="EKI69" s="122"/>
      <c r="EKJ69" s="123"/>
      <c r="EKK69" s="122"/>
      <c r="EKL69" s="123"/>
      <c r="EKM69" s="122"/>
      <c r="EKN69" s="123"/>
      <c r="EKO69" s="125"/>
      <c r="EKP69" s="328"/>
      <c r="EKQ69" s="329"/>
      <c r="EKR69" s="124"/>
      <c r="EKS69" s="122"/>
      <c r="EKT69" s="123"/>
      <c r="EKU69" s="122"/>
      <c r="EKV69" s="123"/>
      <c r="EKW69" s="122"/>
      <c r="EKX69" s="123"/>
      <c r="EKY69" s="122"/>
      <c r="EKZ69" s="123"/>
      <c r="ELA69" s="122"/>
      <c r="ELB69" s="123"/>
      <c r="ELC69" s="125"/>
      <c r="ELD69" s="328"/>
      <c r="ELE69" s="329"/>
      <c r="ELF69" s="124"/>
      <c r="ELG69" s="122"/>
      <c r="ELH69" s="123"/>
      <c r="ELI69" s="122"/>
      <c r="ELJ69" s="123"/>
      <c r="ELK69" s="122"/>
      <c r="ELL69" s="123"/>
      <c r="ELM69" s="122"/>
      <c r="ELN69" s="123"/>
      <c r="ELO69" s="122"/>
      <c r="ELP69" s="123"/>
      <c r="ELQ69" s="125"/>
      <c r="ELR69" s="328"/>
      <c r="ELS69" s="329"/>
      <c r="ELT69" s="124"/>
      <c r="ELU69" s="122"/>
      <c r="ELV69" s="123"/>
      <c r="ELW69" s="122"/>
      <c r="ELX69" s="123"/>
      <c r="ELY69" s="122"/>
      <c r="ELZ69" s="123"/>
      <c r="EMA69" s="122"/>
      <c r="EMB69" s="123"/>
      <c r="EMC69" s="122"/>
      <c r="EMD69" s="123"/>
      <c r="EME69" s="125"/>
      <c r="EMF69" s="328"/>
      <c r="EMG69" s="329"/>
      <c r="EMH69" s="124"/>
      <c r="EMI69" s="122"/>
      <c r="EMJ69" s="123"/>
      <c r="EMK69" s="122"/>
      <c r="EML69" s="123"/>
      <c r="EMM69" s="122"/>
      <c r="EMN69" s="123"/>
      <c r="EMO69" s="122"/>
      <c r="EMP69" s="123"/>
      <c r="EMQ69" s="122"/>
      <c r="EMR69" s="123"/>
      <c r="EMS69" s="125"/>
      <c r="EMT69" s="328"/>
      <c r="EMU69" s="329"/>
      <c r="EMV69" s="124"/>
      <c r="EMW69" s="122"/>
      <c r="EMX69" s="123"/>
      <c r="EMY69" s="122"/>
      <c r="EMZ69" s="123"/>
      <c r="ENA69" s="122"/>
      <c r="ENB69" s="123"/>
      <c r="ENC69" s="122"/>
      <c r="END69" s="123"/>
      <c r="ENE69" s="122"/>
      <c r="ENF69" s="123"/>
      <c r="ENG69" s="125"/>
      <c r="ENH69" s="328"/>
      <c r="ENI69" s="329"/>
      <c r="ENJ69" s="124"/>
      <c r="ENK69" s="122"/>
      <c r="ENL69" s="123"/>
      <c r="ENM69" s="122"/>
      <c r="ENN69" s="123"/>
      <c r="ENO69" s="122"/>
      <c r="ENP69" s="123"/>
      <c r="ENQ69" s="122"/>
      <c r="ENR69" s="123"/>
      <c r="ENS69" s="122"/>
      <c r="ENT69" s="123"/>
      <c r="ENU69" s="125"/>
      <c r="ENV69" s="328"/>
      <c r="ENW69" s="329"/>
      <c r="ENX69" s="124"/>
      <c r="ENY69" s="122"/>
      <c r="ENZ69" s="123"/>
      <c r="EOA69" s="122"/>
      <c r="EOB69" s="123"/>
      <c r="EOC69" s="122"/>
      <c r="EOD69" s="123"/>
      <c r="EOE69" s="122"/>
      <c r="EOF69" s="123"/>
      <c r="EOG69" s="122"/>
      <c r="EOH69" s="123"/>
      <c r="EOI69" s="125"/>
      <c r="EOJ69" s="328"/>
      <c r="EOK69" s="329"/>
      <c r="EOL69" s="124"/>
      <c r="EOM69" s="122"/>
      <c r="EON69" s="123"/>
      <c r="EOO69" s="122"/>
      <c r="EOP69" s="123"/>
      <c r="EOQ69" s="122"/>
      <c r="EOR69" s="123"/>
      <c r="EOS69" s="122"/>
      <c r="EOT69" s="123"/>
      <c r="EOU69" s="122"/>
      <c r="EOV69" s="123"/>
      <c r="EOW69" s="125"/>
      <c r="EOX69" s="328"/>
      <c r="EOY69" s="329"/>
      <c r="EOZ69" s="124"/>
      <c r="EPA69" s="122"/>
      <c r="EPB69" s="123"/>
      <c r="EPC69" s="122"/>
      <c r="EPD69" s="123"/>
      <c r="EPE69" s="122"/>
      <c r="EPF69" s="123"/>
      <c r="EPG69" s="122"/>
      <c r="EPH69" s="123"/>
      <c r="EPI69" s="122"/>
      <c r="EPJ69" s="123"/>
      <c r="EPK69" s="125"/>
      <c r="EPL69" s="328"/>
      <c r="EPM69" s="329"/>
      <c r="EPN69" s="124"/>
      <c r="EPO69" s="122"/>
      <c r="EPP69" s="123"/>
      <c r="EPQ69" s="122"/>
      <c r="EPR69" s="123"/>
      <c r="EPS69" s="122"/>
      <c r="EPT69" s="123"/>
      <c r="EPU69" s="122"/>
      <c r="EPV69" s="123"/>
      <c r="EPW69" s="122"/>
      <c r="EPX69" s="123"/>
      <c r="EPY69" s="125"/>
      <c r="EPZ69" s="328"/>
      <c r="EQA69" s="329"/>
      <c r="EQB69" s="124"/>
      <c r="EQC69" s="122"/>
      <c r="EQD69" s="123"/>
      <c r="EQE69" s="122"/>
      <c r="EQF69" s="123"/>
      <c r="EQG69" s="122"/>
      <c r="EQH69" s="123"/>
      <c r="EQI69" s="122"/>
      <c r="EQJ69" s="123"/>
      <c r="EQK69" s="122"/>
      <c r="EQL69" s="123"/>
      <c r="EQM69" s="125"/>
      <c r="EQN69" s="328"/>
      <c r="EQO69" s="329"/>
      <c r="EQP69" s="124"/>
      <c r="EQQ69" s="122"/>
      <c r="EQR69" s="123"/>
      <c r="EQS69" s="122"/>
      <c r="EQT69" s="123"/>
      <c r="EQU69" s="122"/>
      <c r="EQV69" s="123"/>
      <c r="EQW69" s="122"/>
      <c r="EQX69" s="123"/>
      <c r="EQY69" s="122"/>
      <c r="EQZ69" s="123"/>
      <c r="ERA69" s="125"/>
      <c r="ERB69" s="328"/>
      <c r="ERC69" s="329"/>
      <c r="ERD69" s="124"/>
      <c r="ERE69" s="122"/>
      <c r="ERF69" s="123"/>
      <c r="ERG69" s="122"/>
      <c r="ERH69" s="123"/>
      <c r="ERI69" s="122"/>
      <c r="ERJ69" s="123"/>
      <c r="ERK69" s="122"/>
      <c r="ERL69" s="123"/>
      <c r="ERM69" s="122"/>
      <c r="ERN69" s="123"/>
      <c r="ERO69" s="125"/>
      <c r="ERP69" s="328"/>
      <c r="ERQ69" s="329"/>
      <c r="ERR69" s="124"/>
      <c r="ERS69" s="122"/>
      <c r="ERT69" s="123"/>
      <c r="ERU69" s="122"/>
      <c r="ERV69" s="123"/>
      <c r="ERW69" s="122"/>
      <c r="ERX69" s="123"/>
      <c r="ERY69" s="122"/>
      <c r="ERZ69" s="123"/>
      <c r="ESA69" s="122"/>
      <c r="ESB69" s="123"/>
      <c r="ESC69" s="125"/>
      <c r="ESD69" s="328"/>
      <c r="ESE69" s="329"/>
      <c r="ESF69" s="124"/>
      <c r="ESG69" s="122"/>
      <c r="ESH69" s="123"/>
      <c r="ESI69" s="122"/>
      <c r="ESJ69" s="123"/>
      <c r="ESK69" s="122"/>
      <c r="ESL69" s="123"/>
      <c r="ESM69" s="122"/>
      <c r="ESN69" s="123"/>
      <c r="ESO69" s="122"/>
      <c r="ESP69" s="123"/>
      <c r="ESQ69" s="125"/>
      <c r="ESR69" s="328"/>
      <c r="ESS69" s="329"/>
      <c r="EST69" s="124"/>
      <c r="ESU69" s="122"/>
      <c r="ESV69" s="123"/>
      <c r="ESW69" s="122"/>
      <c r="ESX69" s="123"/>
      <c r="ESY69" s="122"/>
      <c r="ESZ69" s="123"/>
      <c r="ETA69" s="122"/>
      <c r="ETB69" s="123"/>
      <c r="ETC69" s="122"/>
      <c r="ETD69" s="123"/>
      <c r="ETE69" s="125"/>
      <c r="ETF69" s="328"/>
      <c r="ETG69" s="329"/>
      <c r="ETH69" s="124"/>
      <c r="ETI69" s="122"/>
      <c r="ETJ69" s="123"/>
      <c r="ETK69" s="122"/>
      <c r="ETL69" s="123"/>
      <c r="ETM69" s="122"/>
      <c r="ETN69" s="123"/>
      <c r="ETO69" s="122"/>
      <c r="ETP69" s="123"/>
      <c r="ETQ69" s="122"/>
      <c r="ETR69" s="123"/>
      <c r="ETS69" s="125"/>
      <c r="ETT69" s="328"/>
      <c r="ETU69" s="329"/>
      <c r="ETV69" s="124"/>
      <c r="ETW69" s="122"/>
      <c r="ETX69" s="123"/>
      <c r="ETY69" s="122"/>
      <c r="ETZ69" s="123"/>
      <c r="EUA69" s="122"/>
      <c r="EUB69" s="123"/>
      <c r="EUC69" s="122"/>
      <c r="EUD69" s="123"/>
      <c r="EUE69" s="122"/>
      <c r="EUF69" s="123"/>
      <c r="EUG69" s="125"/>
      <c r="EUH69" s="328"/>
      <c r="EUI69" s="329"/>
      <c r="EUJ69" s="124"/>
      <c r="EUK69" s="122"/>
      <c r="EUL69" s="123"/>
      <c r="EUM69" s="122"/>
      <c r="EUN69" s="123"/>
      <c r="EUO69" s="122"/>
      <c r="EUP69" s="123"/>
      <c r="EUQ69" s="122"/>
      <c r="EUR69" s="123"/>
      <c r="EUS69" s="122"/>
      <c r="EUT69" s="123"/>
      <c r="EUU69" s="125"/>
      <c r="EUV69" s="328"/>
      <c r="EUW69" s="329"/>
      <c r="EUX69" s="124"/>
      <c r="EUY69" s="122"/>
      <c r="EUZ69" s="123"/>
      <c r="EVA69" s="122"/>
      <c r="EVB69" s="123"/>
      <c r="EVC69" s="122"/>
      <c r="EVD69" s="123"/>
      <c r="EVE69" s="122"/>
      <c r="EVF69" s="123"/>
      <c r="EVG69" s="122"/>
      <c r="EVH69" s="123"/>
      <c r="EVI69" s="125"/>
      <c r="EVJ69" s="328"/>
      <c r="EVK69" s="329"/>
      <c r="EVL69" s="124"/>
      <c r="EVM69" s="122"/>
      <c r="EVN69" s="123"/>
      <c r="EVO69" s="122"/>
      <c r="EVP69" s="123"/>
      <c r="EVQ69" s="122"/>
      <c r="EVR69" s="123"/>
      <c r="EVS69" s="122"/>
      <c r="EVT69" s="123"/>
      <c r="EVU69" s="122"/>
      <c r="EVV69" s="123"/>
      <c r="EVW69" s="125"/>
      <c r="EVX69" s="328"/>
      <c r="EVY69" s="329"/>
      <c r="EVZ69" s="124"/>
      <c r="EWA69" s="122"/>
      <c r="EWB69" s="123"/>
      <c r="EWC69" s="122"/>
      <c r="EWD69" s="123"/>
      <c r="EWE69" s="122"/>
      <c r="EWF69" s="123"/>
      <c r="EWG69" s="122"/>
      <c r="EWH69" s="123"/>
      <c r="EWI69" s="122"/>
      <c r="EWJ69" s="123"/>
      <c r="EWK69" s="125"/>
      <c r="EWL69" s="328"/>
      <c r="EWM69" s="329"/>
      <c r="EWN69" s="124"/>
      <c r="EWO69" s="122"/>
      <c r="EWP69" s="123"/>
      <c r="EWQ69" s="122"/>
      <c r="EWR69" s="123"/>
      <c r="EWS69" s="122"/>
      <c r="EWT69" s="123"/>
      <c r="EWU69" s="122"/>
      <c r="EWV69" s="123"/>
      <c r="EWW69" s="122"/>
      <c r="EWX69" s="123"/>
      <c r="EWY69" s="125"/>
      <c r="EWZ69" s="328"/>
      <c r="EXA69" s="329"/>
      <c r="EXB69" s="124"/>
      <c r="EXC69" s="122"/>
      <c r="EXD69" s="123"/>
      <c r="EXE69" s="122"/>
      <c r="EXF69" s="123"/>
      <c r="EXG69" s="122"/>
      <c r="EXH69" s="123"/>
      <c r="EXI69" s="122"/>
      <c r="EXJ69" s="123"/>
      <c r="EXK69" s="122"/>
      <c r="EXL69" s="123"/>
      <c r="EXM69" s="125"/>
      <c r="EXN69" s="328"/>
      <c r="EXO69" s="329"/>
      <c r="EXP69" s="124"/>
      <c r="EXQ69" s="122"/>
      <c r="EXR69" s="123"/>
      <c r="EXS69" s="122"/>
      <c r="EXT69" s="123"/>
      <c r="EXU69" s="122"/>
      <c r="EXV69" s="123"/>
      <c r="EXW69" s="122"/>
      <c r="EXX69" s="123"/>
      <c r="EXY69" s="122"/>
      <c r="EXZ69" s="123"/>
      <c r="EYA69" s="125"/>
      <c r="EYB69" s="328"/>
      <c r="EYC69" s="329"/>
      <c r="EYD69" s="124"/>
      <c r="EYE69" s="122"/>
      <c r="EYF69" s="123"/>
      <c r="EYG69" s="122"/>
      <c r="EYH69" s="123"/>
      <c r="EYI69" s="122"/>
      <c r="EYJ69" s="123"/>
      <c r="EYK69" s="122"/>
      <c r="EYL69" s="123"/>
      <c r="EYM69" s="122"/>
      <c r="EYN69" s="123"/>
      <c r="EYO69" s="125"/>
      <c r="EYP69" s="328"/>
      <c r="EYQ69" s="329"/>
      <c r="EYR69" s="124"/>
      <c r="EYS69" s="122"/>
      <c r="EYT69" s="123"/>
      <c r="EYU69" s="122"/>
      <c r="EYV69" s="123"/>
      <c r="EYW69" s="122"/>
      <c r="EYX69" s="123"/>
      <c r="EYY69" s="122"/>
      <c r="EYZ69" s="123"/>
      <c r="EZA69" s="122"/>
      <c r="EZB69" s="123"/>
      <c r="EZC69" s="125"/>
      <c r="EZD69" s="328"/>
      <c r="EZE69" s="329"/>
      <c r="EZF69" s="124"/>
      <c r="EZG69" s="122"/>
      <c r="EZH69" s="123"/>
      <c r="EZI69" s="122"/>
      <c r="EZJ69" s="123"/>
      <c r="EZK69" s="122"/>
      <c r="EZL69" s="123"/>
      <c r="EZM69" s="122"/>
      <c r="EZN69" s="123"/>
      <c r="EZO69" s="122"/>
      <c r="EZP69" s="123"/>
      <c r="EZQ69" s="125"/>
      <c r="EZR69" s="328"/>
      <c r="EZS69" s="329"/>
      <c r="EZT69" s="124"/>
      <c r="EZU69" s="122"/>
      <c r="EZV69" s="123"/>
      <c r="EZW69" s="122"/>
      <c r="EZX69" s="123"/>
      <c r="EZY69" s="122"/>
      <c r="EZZ69" s="123"/>
      <c r="FAA69" s="122"/>
      <c r="FAB69" s="123"/>
      <c r="FAC69" s="122"/>
      <c r="FAD69" s="123"/>
      <c r="FAE69" s="125"/>
      <c r="FAF69" s="328"/>
      <c r="FAG69" s="329"/>
      <c r="FAH69" s="124"/>
      <c r="FAI69" s="122"/>
      <c r="FAJ69" s="123"/>
      <c r="FAK69" s="122"/>
      <c r="FAL69" s="123"/>
      <c r="FAM69" s="122"/>
      <c r="FAN69" s="123"/>
      <c r="FAO69" s="122"/>
      <c r="FAP69" s="123"/>
      <c r="FAQ69" s="122"/>
      <c r="FAR69" s="123"/>
      <c r="FAS69" s="125"/>
      <c r="FAT69" s="328"/>
      <c r="FAU69" s="329"/>
      <c r="FAV69" s="124"/>
      <c r="FAW69" s="122"/>
      <c r="FAX69" s="123"/>
      <c r="FAY69" s="122"/>
      <c r="FAZ69" s="123"/>
      <c r="FBA69" s="122"/>
      <c r="FBB69" s="123"/>
      <c r="FBC69" s="122"/>
      <c r="FBD69" s="123"/>
      <c r="FBE69" s="122"/>
      <c r="FBF69" s="123"/>
      <c r="FBG69" s="125"/>
      <c r="FBH69" s="328"/>
      <c r="FBI69" s="329"/>
      <c r="FBJ69" s="124"/>
      <c r="FBK69" s="122"/>
      <c r="FBL69" s="123"/>
      <c r="FBM69" s="122"/>
      <c r="FBN69" s="123"/>
      <c r="FBO69" s="122"/>
      <c r="FBP69" s="123"/>
      <c r="FBQ69" s="122"/>
      <c r="FBR69" s="123"/>
      <c r="FBS69" s="122"/>
      <c r="FBT69" s="123"/>
      <c r="FBU69" s="125"/>
      <c r="FBV69" s="328"/>
      <c r="FBW69" s="329"/>
      <c r="FBX69" s="124"/>
      <c r="FBY69" s="122"/>
      <c r="FBZ69" s="123"/>
      <c r="FCA69" s="122"/>
      <c r="FCB69" s="123"/>
      <c r="FCC69" s="122"/>
      <c r="FCD69" s="123"/>
      <c r="FCE69" s="122"/>
      <c r="FCF69" s="123"/>
      <c r="FCG69" s="122"/>
      <c r="FCH69" s="123"/>
      <c r="FCI69" s="125"/>
      <c r="FCJ69" s="328"/>
      <c r="FCK69" s="329"/>
      <c r="FCL69" s="124"/>
      <c r="FCM69" s="122"/>
      <c r="FCN69" s="123"/>
      <c r="FCO69" s="122"/>
      <c r="FCP69" s="123"/>
      <c r="FCQ69" s="122"/>
      <c r="FCR69" s="123"/>
      <c r="FCS69" s="122"/>
      <c r="FCT69" s="123"/>
      <c r="FCU69" s="122"/>
      <c r="FCV69" s="123"/>
      <c r="FCW69" s="125"/>
      <c r="FCX69" s="328"/>
      <c r="FCY69" s="329"/>
      <c r="FCZ69" s="124"/>
      <c r="FDA69" s="122"/>
      <c r="FDB69" s="123"/>
      <c r="FDC69" s="122"/>
      <c r="FDD69" s="123"/>
      <c r="FDE69" s="122"/>
      <c r="FDF69" s="123"/>
      <c r="FDG69" s="122"/>
      <c r="FDH69" s="123"/>
      <c r="FDI69" s="122"/>
      <c r="FDJ69" s="123"/>
      <c r="FDK69" s="125"/>
      <c r="FDL69" s="328"/>
      <c r="FDM69" s="329"/>
      <c r="FDN69" s="124"/>
      <c r="FDO69" s="122"/>
      <c r="FDP69" s="123"/>
      <c r="FDQ69" s="122"/>
      <c r="FDR69" s="123"/>
      <c r="FDS69" s="122"/>
      <c r="FDT69" s="123"/>
      <c r="FDU69" s="122"/>
      <c r="FDV69" s="123"/>
      <c r="FDW69" s="122"/>
      <c r="FDX69" s="123"/>
      <c r="FDY69" s="125"/>
      <c r="FDZ69" s="328"/>
      <c r="FEA69" s="329"/>
      <c r="FEB69" s="124"/>
      <c r="FEC69" s="122"/>
      <c r="FED69" s="123"/>
      <c r="FEE69" s="122"/>
      <c r="FEF69" s="123"/>
      <c r="FEG69" s="122"/>
      <c r="FEH69" s="123"/>
      <c r="FEI69" s="122"/>
      <c r="FEJ69" s="123"/>
      <c r="FEK69" s="122"/>
      <c r="FEL69" s="123"/>
      <c r="FEM69" s="125"/>
      <c r="FEN69" s="328"/>
      <c r="FEO69" s="329"/>
      <c r="FEP69" s="124"/>
      <c r="FEQ69" s="122"/>
      <c r="FER69" s="123"/>
      <c r="FES69" s="122"/>
      <c r="FET69" s="123"/>
      <c r="FEU69" s="122"/>
      <c r="FEV69" s="123"/>
      <c r="FEW69" s="122"/>
      <c r="FEX69" s="123"/>
      <c r="FEY69" s="122"/>
      <c r="FEZ69" s="123"/>
      <c r="FFA69" s="125"/>
      <c r="FFB69" s="328"/>
      <c r="FFC69" s="329"/>
      <c r="FFD69" s="124"/>
      <c r="FFE69" s="122"/>
      <c r="FFF69" s="123"/>
      <c r="FFG69" s="122"/>
      <c r="FFH69" s="123"/>
      <c r="FFI69" s="122"/>
      <c r="FFJ69" s="123"/>
      <c r="FFK69" s="122"/>
      <c r="FFL69" s="123"/>
      <c r="FFM69" s="122"/>
      <c r="FFN69" s="123"/>
      <c r="FFO69" s="125"/>
      <c r="FFP69" s="328"/>
      <c r="FFQ69" s="329"/>
      <c r="FFR69" s="124"/>
      <c r="FFS69" s="122"/>
      <c r="FFT69" s="123"/>
      <c r="FFU69" s="122"/>
      <c r="FFV69" s="123"/>
      <c r="FFW69" s="122"/>
      <c r="FFX69" s="123"/>
      <c r="FFY69" s="122"/>
      <c r="FFZ69" s="123"/>
      <c r="FGA69" s="122"/>
      <c r="FGB69" s="123"/>
      <c r="FGC69" s="125"/>
      <c r="FGD69" s="328"/>
      <c r="FGE69" s="329"/>
      <c r="FGF69" s="124"/>
      <c r="FGG69" s="122"/>
      <c r="FGH69" s="123"/>
      <c r="FGI69" s="122"/>
      <c r="FGJ69" s="123"/>
      <c r="FGK69" s="122"/>
      <c r="FGL69" s="123"/>
      <c r="FGM69" s="122"/>
      <c r="FGN69" s="123"/>
      <c r="FGO69" s="122"/>
      <c r="FGP69" s="123"/>
      <c r="FGQ69" s="125"/>
      <c r="FGR69" s="328"/>
      <c r="FGS69" s="329"/>
      <c r="FGT69" s="124"/>
      <c r="FGU69" s="122"/>
      <c r="FGV69" s="123"/>
      <c r="FGW69" s="122"/>
      <c r="FGX69" s="123"/>
      <c r="FGY69" s="122"/>
      <c r="FGZ69" s="123"/>
      <c r="FHA69" s="122"/>
      <c r="FHB69" s="123"/>
      <c r="FHC69" s="122"/>
      <c r="FHD69" s="123"/>
      <c r="FHE69" s="125"/>
      <c r="FHF69" s="328"/>
      <c r="FHG69" s="329"/>
      <c r="FHH69" s="124"/>
      <c r="FHI69" s="122"/>
      <c r="FHJ69" s="123"/>
      <c r="FHK69" s="122"/>
      <c r="FHL69" s="123"/>
      <c r="FHM69" s="122"/>
      <c r="FHN69" s="123"/>
      <c r="FHO69" s="122"/>
      <c r="FHP69" s="123"/>
      <c r="FHQ69" s="122"/>
      <c r="FHR69" s="123"/>
      <c r="FHS69" s="125"/>
      <c r="FHT69" s="328"/>
      <c r="FHU69" s="329"/>
      <c r="FHV69" s="124"/>
      <c r="FHW69" s="122"/>
      <c r="FHX69" s="123"/>
      <c r="FHY69" s="122"/>
      <c r="FHZ69" s="123"/>
      <c r="FIA69" s="122"/>
      <c r="FIB69" s="123"/>
      <c r="FIC69" s="122"/>
      <c r="FID69" s="123"/>
      <c r="FIE69" s="122"/>
      <c r="FIF69" s="123"/>
      <c r="FIG69" s="125"/>
      <c r="FIH69" s="328"/>
      <c r="FII69" s="329"/>
      <c r="FIJ69" s="124"/>
      <c r="FIK69" s="122"/>
      <c r="FIL69" s="123"/>
      <c r="FIM69" s="122"/>
      <c r="FIN69" s="123"/>
      <c r="FIO69" s="122"/>
      <c r="FIP69" s="123"/>
      <c r="FIQ69" s="122"/>
      <c r="FIR69" s="123"/>
      <c r="FIS69" s="122"/>
      <c r="FIT69" s="123"/>
      <c r="FIU69" s="125"/>
      <c r="FIV69" s="328"/>
      <c r="FIW69" s="329"/>
      <c r="FIX69" s="124"/>
      <c r="FIY69" s="122"/>
      <c r="FIZ69" s="123"/>
      <c r="FJA69" s="122"/>
      <c r="FJB69" s="123"/>
      <c r="FJC69" s="122"/>
      <c r="FJD69" s="123"/>
      <c r="FJE69" s="122"/>
      <c r="FJF69" s="123"/>
      <c r="FJG69" s="122"/>
      <c r="FJH69" s="123"/>
      <c r="FJI69" s="125"/>
      <c r="FJJ69" s="328"/>
      <c r="FJK69" s="329"/>
      <c r="FJL69" s="124"/>
      <c r="FJM69" s="122"/>
      <c r="FJN69" s="123"/>
      <c r="FJO69" s="122"/>
      <c r="FJP69" s="123"/>
      <c r="FJQ69" s="122"/>
      <c r="FJR69" s="123"/>
      <c r="FJS69" s="122"/>
      <c r="FJT69" s="123"/>
      <c r="FJU69" s="122"/>
      <c r="FJV69" s="123"/>
      <c r="FJW69" s="125"/>
      <c r="FJX69" s="328"/>
      <c r="FJY69" s="329"/>
      <c r="FJZ69" s="124"/>
      <c r="FKA69" s="122"/>
      <c r="FKB69" s="123"/>
      <c r="FKC69" s="122"/>
      <c r="FKD69" s="123"/>
      <c r="FKE69" s="122"/>
      <c r="FKF69" s="123"/>
      <c r="FKG69" s="122"/>
      <c r="FKH69" s="123"/>
      <c r="FKI69" s="122"/>
      <c r="FKJ69" s="123"/>
      <c r="FKK69" s="125"/>
      <c r="FKL69" s="328"/>
      <c r="FKM69" s="329"/>
      <c r="FKN69" s="124"/>
      <c r="FKO69" s="122"/>
      <c r="FKP69" s="123"/>
      <c r="FKQ69" s="122"/>
      <c r="FKR69" s="123"/>
      <c r="FKS69" s="122"/>
      <c r="FKT69" s="123"/>
      <c r="FKU69" s="122"/>
      <c r="FKV69" s="123"/>
      <c r="FKW69" s="122"/>
      <c r="FKX69" s="123"/>
      <c r="FKY69" s="125"/>
      <c r="FKZ69" s="328"/>
      <c r="FLA69" s="329"/>
      <c r="FLB69" s="124"/>
      <c r="FLC69" s="122"/>
      <c r="FLD69" s="123"/>
      <c r="FLE69" s="122"/>
      <c r="FLF69" s="123"/>
      <c r="FLG69" s="122"/>
      <c r="FLH69" s="123"/>
      <c r="FLI69" s="122"/>
      <c r="FLJ69" s="123"/>
      <c r="FLK69" s="122"/>
      <c r="FLL69" s="123"/>
      <c r="FLM69" s="125"/>
      <c r="FLN69" s="328"/>
      <c r="FLO69" s="329"/>
      <c r="FLP69" s="124"/>
      <c r="FLQ69" s="122"/>
      <c r="FLR69" s="123"/>
      <c r="FLS69" s="122"/>
      <c r="FLT69" s="123"/>
      <c r="FLU69" s="122"/>
      <c r="FLV69" s="123"/>
      <c r="FLW69" s="122"/>
      <c r="FLX69" s="123"/>
      <c r="FLY69" s="122"/>
      <c r="FLZ69" s="123"/>
      <c r="FMA69" s="125"/>
      <c r="FMB69" s="328"/>
      <c r="FMC69" s="329"/>
      <c r="FMD69" s="124"/>
      <c r="FME69" s="122"/>
      <c r="FMF69" s="123"/>
      <c r="FMG69" s="122"/>
      <c r="FMH69" s="123"/>
      <c r="FMI69" s="122"/>
      <c r="FMJ69" s="123"/>
      <c r="FMK69" s="122"/>
      <c r="FML69" s="123"/>
      <c r="FMM69" s="122"/>
      <c r="FMN69" s="123"/>
      <c r="FMO69" s="125"/>
      <c r="FMP69" s="328"/>
      <c r="FMQ69" s="329"/>
      <c r="FMR69" s="124"/>
      <c r="FMS69" s="122"/>
      <c r="FMT69" s="123"/>
      <c r="FMU69" s="122"/>
      <c r="FMV69" s="123"/>
      <c r="FMW69" s="122"/>
      <c r="FMX69" s="123"/>
      <c r="FMY69" s="122"/>
      <c r="FMZ69" s="123"/>
      <c r="FNA69" s="122"/>
      <c r="FNB69" s="123"/>
      <c r="FNC69" s="125"/>
      <c r="FND69" s="328"/>
      <c r="FNE69" s="329"/>
      <c r="FNF69" s="124"/>
      <c r="FNG69" s="122"/>
      <c r="FNH69" s="123"/>
      <c r="FNI69" s="122"/>
      <c r="FNJ69" s="123"/>
      <c r="FNK69" s="122"/>
      <c r="FNL69" s="123"/>
      <c r="FNM69" s="122"/>
      <c r="FNN69" s="123"/>
      <c r="FNO69" s="122"/>
      <c r="FNP69" s="123"/>
      <c r="FNQ69" s="125"/>
      <c r="FNR69" s="328"/>
      <c r="FNS69" s="329"/>
      <c r="FNT69" s="124"/>
      <c r="FNU69" s="122"/>
      <c r="FNV69" s="123"/>
      <c r="FNW69" s="122"/>
      <c r="FNX69" s="123"/>
      <c r="FNY69" s="122"/>
      <c r="FNZ69" s="123"/>
      <c r="FOA69" s="122"/>
      <c r="FOB69" s="123"/>
      <c r="FOC69" s="122"/>
      <c r="FOD69" s="123"/>
      <c r="FOE69" s="125"/>
      <c r="FOF69" s="328"/>
      <c r="FOG69" s="329"/>
      <c r="FOH69" s="124"/>
      <c r="FOI69" s="122"/>
      <c r="FOJ69" s="123"/>
      <c r="FOK69" s="122"/>
      <c r="FOL69" s="123"/>
      <c r="FOM69" s="122"/>
      <c r="FON69" s="123"/>
      <c r="FOO69" s="122"/>
      <c r="FOP69" s="123"/>
      <c r="FOQ69" s="122"/>
      <c r="FOR69" s="123"/>
      <c r="FOS69" s="125"/>
      <c r="FOT69" s="328"/>
      <c r="FOU69" s="329"/>
      <c r="FOV69" s="124"/>
      <c r="FOW69" s="122"/>
      <c r="FOX69" s="123"/>
      <c r="FOY69" s="122"/>
      <c r="FOZ69" s="123"/>
      <c r="FPA69" s="122"/>
      <c r="FPB69" s="123"/>
      <c r="FPC69" s="122"/>
      <c r="FPD69" s="123"/>
      <c r="FPE69" s="122"/>
      <c r="FPF69" s="123"/>
      <c r="FPG69" s="125"/>
      <c r="FPH69" s="328"/>
      <c r="FPI69" s="329"/>
      <c r="FPJ69" s="124"/>
      <c r="FPK69" s="122"/>
      <c r="FPL69" s="123"/>
      <c r="FPM69" s="122"/>
      <c r="FPN69" s="123"/>
      <c r="FPO69" s="122"/>
      <c r="FPP69" s="123"/>
      <c r="FPQ69" s="122"/>
      <c r="FPR69" s="123"/>
      <c r="FPS69" s="122"/>
      <c r="FPT69" s="123"/>
      <c r="FPU69" s="125"/>
      <c r="FPV69" s="328"/>
      <c r="FPW69" s="329"/>
      <c r="FPX69" s="124"/>
      <c r="FPY69" s="122"/>
      <c r="FPZ69" s="123"/>
      <c r="FQA69" s="122"/>
      <c r="FQB69" s="123"/>
      <c r="FQC69" s="122"/>
      <c r="FQD69" s="123"/>
      <c r="FQE69" s="122"/>
      <c r="FQF69" s="123"/>
      <c r="FQG69" s="122"/>
      <c r="FQH69" s="123"/>
      <c r="FQI69" s="125"/>
      <c r="FQJ69" s="328"/>
      <c r="FQK69" s="329"/>
      <c r="FQL69" s="124"/>
      <c r="FQM69" s="122"/>
      <c r="FQN69" s="123"/>
      <c r="FQO69" s="122"/>
      <c r="FQP69" s="123"/>
      <c r="FQQ69" s="122"/>
      <c r="FQR69" s="123"/>
      <c r="FQS69" s="122"/>
      <c r="FQT69" s="123"/>
      <c r="FQU69" s="122"/>
      <c r="FQV69" s="123"/>
      <c r="FQW69" s="125"/>
      <c r="FQX69" s="328"/>
      <c r="FQY69" s="329"/>
      <c r="FQZ69" s="124"/>
      <c r="FRA69" s="122"/>
      <c r="FRB69" s="123"/>
      <c r="FRC69" s="122"/>
      <c r="FRD69" s="123"/>
      <c r="FRE69" s="122"/>
      <c r="FRF69" s="123"/>
      <c r="FRG69" s="122"/>
      <c r="FRH69" s="123"/>
      <c r="FRI69" s="122"/>
      <c r="FRJ69" s="123"/>
      <c r="FRK69" s="125"/>
      <c r="FRL69" s="328"/>
      <c r="FRM69" s="329"/>
      <c r="FRN69" s="124"/>
      <c r="FRO69" s="122"/>
      <c r="FRP69" s="123"/>
      <c r="FRQ69" s="122"/>
      <c r="FRR69" s="123"/>
      <c r="FRS69" s="122"/>
      <c r="FRT69" s="123"/>
      <c r="FRU69" s="122"/>
      <c r="FRV69" s="123"/>
      <c r="FRW69" s="122"/>
      <c r="FRX69" s="123"/>
      <c r="FRY69" s="125"/>
      <c r="FRZ69" s="328"/>
      <c r="FSA69" s="329"/>
      <c r="FSB69" s="124"/>
      <c r="FSC69" s="122"/>
      <c r="FSD69" s="123"/>
      <c r="FSE69" s="122"/>
      <c r="FSF69" s="123"/>
      <c r="FSG69" s="122"/>
      <c r="FSH69" s="123"/>
      <c r="FSI69" s="122"/>
      <c r="FSJ69" s="123"/>
      <c r="FSK69" s="122"/>
      <c r="FSL69" s="123"/>
      <c r="FSM69" s="125"/>
      <c r="FSN69" s="328"/>
      <c r="FSO69" s="329"/>
      <c r="FSP69" s="124"/>
      <c r="FSQ69" s="122"/>
      <c r="FSR69" s="123"/>
      <c r="FSS69" s="122"/>
      <c r="FST69" s="123"/>
      <c r="FSU69" s="122"/>
      <c r="FSV69" s="123"/>
      <c r="FSW69" s="122"/>
      <c r="FSX69" s="123"/>
      <c r="FSY69" s="122"/>
      <c r="FSZ69" s="123"/>
      <c r="FTA69" s="125"/>
      <c r="FTB69" s="328"/>
      <c r="FTC69" s="329"/>
      <c r="FTD69" s="124"/>
      <c r="FTE69" s="122"/>
      <c r="FTF69" s="123"/>
      <c r="FTG69" s="122"/>
      <c r="FTH69" s="123"/>
      <c r="FTI69" s="122"/>
      <c r="FTJ69" s="123"/>
      <c r="FTK69" s="122"/>
      <c r="FTL69" s="123"/>
      <c r="FTM69" s="122"/>
      <c r="FTN69" s="123"/>
      <c r="FTO69" s="125"/>
      <c r="FTP69" s="328"/>
      <c r="FTQ69" s="329"/>
      <c r="FTR69" s="124"/>
      <c r="FTS69" s="122"/>
      <c r="FTT69" s="123"/>
      <c r="FTU69" s="122"/>
      <c r="FTV69" s="123"/>
      <c r="FTW69" s="122"/>
      <c r="FTX69" s="123"/>
      <c r="FTY69" s="122"/>
      <c r="FTZ69" s="123"/>
      <c r="FUA69" s="122"/>
      <c r="FUB69" s="123"/>
      <c r="FUC69" s="125"/>
      <c r="FUD69" s="328"/>
      <c r="FUE69" s="329"/>
      <c r="FUF69" s="124"/>
      <c r="FUG69" s="122"/>
      <c r="FUH69" s="123"/>
      <c r="FUI69" s="122"/>
      <c r="FUJ69" s="123"/>
      <c r="FUK69" s="122"/>
      <c r="FUL69" s="123"/>
      <c r="FUM69" s="122"/>
      <c r="FUN69" s="123"/>
      <c r="FUO69" s="122"/>
      <c r="FUP69" s="123"/>
      <c r="FUQ69" s="125"/>
      <c r="FUR69" s="328"/>
      <c r="FUS69" s="329"/>
      <c r="FUT69" s="124"/>
      <c r="FUU69" s="122"/>
      <c r="FUV69" s="123"/>
      <c r="FUW69" s="122"/>
      <c r="FUX69" s="123"/>
      <c r="FUY69" s="122"/>
      <c r="FUZ69" s="123"/>
      <c r="FVA69" s="122"/>
      <c r="FVB69" s="123"/>
      <c r="FVC69" s="122"/>
      <c r="FVD69" s="123"/>
      <c r="FVE69" s="125"/>
      <c r="FVF69" s="328"/>
      <c r="FVG69" s="329"/>
      <c r="FVH69" s="124"/>
      <c r="FVI69" s="122"/>
      <c r="FVJ69" s="123"/>
      <c r="FVK69" s="122"/>
      <c r="FVL69" s="123"/>
      <c r="FVM69" s="122"/>
      <c r="FVN69" s="123"/>
      <c r="FVO69" s="122"/>
      <c r="FVP69" s="123"/>
      <c r="FVQ69" s="122"/>
      <c r="FVR69" s="123"/>
      <c r="FVS69" s="125"/>
      <c r="FVT69" s="328"/>
      <c r="FVU69" s="329"/>
      <c r="FVV69" s="124"/>
      <c r="FVW69" s="122"/>
      <c r="FVX69" s="123"/>
      <c r="FVY69" s="122"/>
      <c r="FVZ69" s="123"/>
      <c r="FWA69" s="122"/>
      <c r="FWB69" s="123"/>
      <c r="FWC69" s="122"/>
      <c r="FWD69" s="123"/>
      <c r="FWE69" s="122"/>
      <c r="FWF69" s="123"/>
      <c r="FWG69" s="125"/>
      <c r="FWH69" s="328"/>
      <c r="FWI69" s="329"/>
      <c r="FWJ69" s="124"/>
      <c r="FWK69" s="122"/>
      <c r="FWL69" s="123"/>
      <c r="FWM69" s="122"/>
      <c r="FWN69" s="123"/>
      <c r="FWO69" s="122"/>
      <c r="FWP69" s="123"/>
      <c r="FWQ69" s="122"/>
      <c r="FWR69" s="123"/>
      <c r="FWS69" s="122"/>
      <c r="FWT69" s="123"/>
      <c r="FWU69" s="125"/>
      <c r="FWV69" s="328"/>
      <c r="FWW69" s="329"/>
      <c r="FWX69" s="124"/>
      <c r="FWY69" s="122"/>
      <c r="FWZ69" s="123"/>
      <c r="FXA69" s="122"/>
      <c r="FXB69" s="123"/>
      <c r="FXC69" s="122"/>
      <c r="FXD69" s="123"/>
      <c r="FXE69" s="122"/>
      <c r="FXF69" s="123"/>
      <c r="FXG69" s="122"/>
      <c r="FXH69" s="123"/>
      <c r="FXI69" s="125"/>
      <c r="FXJ69" s="328"/>
      <c r="FXK69" s="329"/>
      <c r="FXL69" s="124"/>
      <c r="FXM69" s="122"/>
      <c r="FXN69" s="123"/>
      <c r="FXO69" s="122"/>
      <c r="FXP69" s="123"/>
      <c r="FXQ69" s="122"/>
      <c r="FXR69" s="123"/>
      <c r="FXS69" s="122"/>
      <c r="FXT69" s="123"/>
      <c r="FXU69" s="122"/>
      <c r="FXV69" s="123"/>
      <c r="FXW69" s="125"/>
      <c r="FXX69" s="328"/>
      <c r="FXY69" s="329"/>
      <c r="FXZ69" s="124"/>
      <c r="FYA69" s="122"/>
      <c r="FYB69" s="123"/>
      <c r="FYC69" s="122"/>
      <c r="FYD69" s="123"/>
      <c r="FYE69" s="122"/>
      <c r="FYF69" s="123"/>
      <c r="FYG69" s="122"/>
      <c r="FYH69" s="123"/>
      <c r="FYI69" s="122"/>
      <c r="FYJ69" s="123"/>
      <c r="FYK69" s="125"/>
      <c r="FYL69" s="328"/>
      <c r="FYM69" s="329"/>
      <c r="FYN69" s="124"/>
      <c r="FYO69" s="122"/>
      <c r="FYP69" s="123"/>
      <c r="FYQ69" s="122"/>
      <c r="FYR69" s="123"/>
      <c r="FYS69" s="122"/>
      <c r="FYT69" s="123"/>
      <c r="FYU69" s="122"/>
      <c r="FYV69" s="123"/>
      <c r="FYW69" s="122"/>
      <c r="FYX69" s="123"/>
      <c r="FYY69" s="125"/>
      <c r="FYZ69" s="328"/>
      <c r="FZA69" s="329"/>
      <c r="FZB69" s="124"/>
      <c r="FZC69" s="122"/>
      <c r="FZD69" s="123"/>
      <c r="FZE69" s="122"/>
      <c r="FZF69" s="123"/>
      <c r="FZG69" s="122"/>
      <c r="FZH69" s="123"/>
      <c r="FZI69" s="122"/>
      <c r="FZJ69" s="123"/>
      <c r="FZK69" s="122"/>
      <c r="FZL69" s="123"/>
      <c r="FZM69" s="125"/>
      <c r="FZN69" s="328"/>
      <c r="FZO69" s="329"/>
      <c r="FZP69" s="124"/>
      <c r="FZQ69" s="122"/>
      <c r="FZR69" s="123"/>
      <c r="FZS69" s="122"/>
      <c r="FZT69" s="123"/>
      <c r="FZU69" s="122"/>
      <c r="FZV69" s="123"/>
      <c r="FZW69" s="122"/>
      <c r="FZX69" s="123"/>
      <c r="FZY69" s="122"/>
      <c r="FZZ69" s="123"/>
      <c r="GAA69" s="125"/>
      <c r="GAB69" s="328"/>
      <c r="GAC69" s="329"/>
      <c r="GAD69" s="124"/>
      <c r="GAE69" s="122"/>
      <c r="GAF69" s="123"/>
      <c r="GAG69" s="122"/>
      <c r="GAH69" s="123"/>
      <c r="GAI69" s="122"/>
      <c r="GAJ69" s="123"/>
      <c r="GAK69" s="122"/>
      <c r="GAL69" s="123"/>
      <c r="GAM69" s="122"/>
      <c r="GAN69" s="123"/>
      <c r="GAO69" s="125"/>
      <c r="GAP69" s="328"/>
      <c r="GAQ69" s="329"/>
      <c r="GAR69" s="124"/>
      <c r="GAS69" s="122"/>
      <c r="GAT69" s="123"/>
      <c r="GAU69" s="122"/>
      <c r="GAV69" s="123"/>
      <c r="GAW69" s="122"/>
      <c r="GAX69" s="123"/>
      <c r="GAY69" s="122"/>
      <c r="GAZ69" s="123"/>
      <c r="GBA69" s="122"/>
      <c r="GBB69" s="123"/>
      <c r="GBC69" s="125"/>
      <c r="GBD69" s="328"/>
      <c r="GBE69" s="329"/>
      <c r="GBF69" s="124"/>
      <c r="GBG69" s="122"/>
      <c r="GBH69" s="123"/>
      <c r="GBI69" s="122"/>
      <c r="GBJ69" s="123"/>
      <c r="GBK69" s="122"/>
      <c r="GBL69" s="123"/>
      <c r="GBM69" s="122"/>
      <c r="GBN69" s="123"/>
      <c r="GBO69" s="122"/>
      <c r="GBP69" s="123"/>
      <c r="GBQ69" s="125"/>
      <c r="GBR69" s="328"/>
      <c r="GBS69" s="329"/>
      <c r="GBT69" s="124"/>
      <c r="GBU69" s="122"/>
      <c r="GBV69" s="123"/>
      <c r="GBW69" s="122"/>
      <c r="GBX69" s="123"/>
      <c r="GBY69" s="122"/>
      <c r="GBZ69" s="123"/>
      <c r="GCA69" s="122"/>
      <c r="GCB69" s="123"/>
      <c r="GCC69" s="122"/>
      <c r="GCD69" s="123"/>
      <c r="GCE69" s="125"/>
      <c r="GCF69" s="328"/>
      <c r="GCG69" s="329"/>
      <c r="GCH69" s="124"/>
      <c r="GCI69" s="122"/>
      <c r="GCJ69" s="123"/>
      <c r="GCK69" s="122"/>
      <c r="GCL69" s="123"/>
      <c r="GCM69" s="122"/>
      <c r="GCN69" s="123"/>
      <c r="GCO69" s="122"/>
      <c r="GCP69" s="123"/>
      <c r="GCQ69" s="122"/>
      <c r="GCR69" s="123"/>
      <c r="GCS69" s="125"/>
      <c r="GCT69" s="328"/>
      <c r="GCU69" s="329"/>
      <c r="GCV69" s="124"/>
      <c r="GCW69" s="122"/>
      <c r="GCX69" s="123"/>
      <c r="GCY69" s="122"/>
      <c r="GCZ69" s="123"/>
      <c r="GDA69" s="122"/>
      <c r="GDB69" s="123"/>
      <c r="GDC69" s="122"/>
      <c r="GDD69" s="123"/>
      <c r="GDE69" s="122"/>
      <c r="GDF69" s="123"/>
      <c r="GDG69" s="125"/>
      <c r="GDH69" s="328"/>
      <c r="GDI69" s="329"/>
      <c r="GDJ69" s="124"/>
      <c r="GDK69" s="122"/>
      <c r="GDL69" s="123"/>
      <c r="GDM69" s="122"/>
      <c r="GDN69" s="123"/>
      <c r="GDO69" s="122"/>
      <c r="GDP69" s="123"/>
      <c r="GDQ69" s="122"/>
      <c r="GDR69" s="123"/>
      <c r="GDS69" s="122"/>
      <c r="GDT69" s="123"/>
      <c r="GDU69" s="125"/>
      <c r="GDV69" s="328"/>
      <c r="GDW69" s="329"/>
      <c r="GDX69" s="124"/>
      <c r="GDY69" s="122"/>
      <c r="GDZ69" s="123"/>
      <c r="GEA69" s="122"/>
      <c r="GEB69" s="123"/>
      <c r="GEC69" s="122"/>
      <c r="GED69" s="123"/>
      <c r="GEE69" s="122"/>
      <c r="GEF69" s="123"/>
      <c r="GEG69" s="122"/>
      <c r="GEH69" s="123"/>
      <c r="GEI69" s="125"/>
      <c r="GEJ69" s="328"/>
      <c r="GEK69" s="329"/>
      <c r="GEL69" s="124"/>
      <c r="GEM69" s="122"/>
      <c r="GEN69" s="123"/>
      <c r="GEO69" s="122"/>
      <c r="GEP69" s="123"/>
      <c r="GEQ69" s="122"/>
      <c r="GER69" s="123"/>
      <c r="GES69" s="122"/>
      <c r="GET69" s="123"/>
      <c r="GEU69" s="122"/>
      <c r="GEV69" s="123"/>
      <c r="GEW69" s="125"/>
      <c r="GEX69" s="328"/>
      <c r="GEY69" s="329"/>
      <c r="GEZ69" s="124"/>
      <c r="GFA69" s="122"/>
      <c r="GFB69" s="123"/>
      <c r="GFC69" s="122"/>
      <c r="GFD69" s="123"/>
      <c r="GFE69" s="122"/>
      <c r="GFF69" s="123"/>
      <c r="GFG69" s="122"/>
      <c r="GFH69" s="123"/>
      <c r="GFI69" s="122"/>
      <c r="GFJ69" s="123"/>
      <c r="GFK69" s="125"/>
      <c r="GFL69" s="328"/>
      <c r="GFM69" s="329"/>
      <c r="GFN69" s="124"/>
      <c r="GFO69" s="122"/>
      <c r="GFP69" s="123"/>
      <c r="GFQ69" s="122"/>
      <c r="GFR69" s="123"/>
      <c r="GFS69" s="122"/>
      <c r="GFT69" s="123"/>
      <c r="GFU69" s="122"/>
      <c r="GFV69" s="123"/>
      <c r="GFW69" s="122"/>
      <c r="GFX69" s="123"/>
      <c r="GFY69" s="125"/>
      <c r="GFZ69" s="328"/>
      <c r="GGA69" s="329"/>
      <c r="GGB69" s="124"/>
      <c r="GGC69" s="122"/>
      <c r="GGD69" s="123"/>
      <c r="GGE69" s="122"/>
      <c r="GGF69" s="123"/>
      <c r="GGG69" s="122"/>
      <c r="GGH69" s="123"/>
      <c r="GGI69" s="122"/>
      <c r="GGJ69" s="123"/>
      <c r="GGK69" s="122"/>
      <c r="GGL69" s="123"/>
      <c r="GGM69" s="125"/>
      <c r="GGN69" s="328"/>
      <c r="GGO69" s="329"/>
      <c r="GGP69" s="124"/>
      <c r="GGQ69" s="122"/>
      <c r="GGR69" s="123"/>
      <c r="GGS69" s="122"/>
      <c r="GGT69" s="123"/>
      <c r="GGU69" s="122"/>
      <c r="GGV69" s="123"/>
      <c r="GGW69" s="122"/>
      <c r="GGX69" s="123"/>
      <c r="GGY69" s="122"/>
      <c r="GGZ69" s="123"/>
      <c r="GHA69" s="125"/>
      <c r="GHB69" s="328"/>
      <c r="GHC69" s="329"/>
      <c r="GHD69" s="124"/>
      <c r="GHE69" s="122"/>
      <c r="GHF69" s="123"/>
      <c r="GHG69" s="122"/>
      <c r="GHH69" s="123"/>
      <c r="GHI69" s="122"/>
      <c r="GHJ69" s="123"/>
      <c r="GHK69" s="122"/>
      <c r="GHL69" s="123"/>
      <c r="GHM69" s="122"/>
      <c r="GHN69" s="123"/>
      <c r="GHO69" s="125"/>
      <c r="GHP69" s="328"/>
      <c r="GHQ69" s="329"/>
      <c r="GHR69" s="124"/>
      <c r="GHS69" s="122"/>
      <c r="GHT69" s="123"/>
      <c r="GHU69" s="122"/>
      <c r="GHV69" s="123"/>
      <c r="GHW69" s="122"/>
      <c r="GHX69" s="123"/>
      <c r="GHY69" s="122"/>
      <c r="GHZ69" s="123"/>
      <c r="GIA69" s="122"/>
      <c r="GIB69" s="123"/>
      <c r="GIC69" s="125"/>
      <c r="GID69" s="328"/>
      <c r="GIE69" s="329"/>
      <c r="GIF69" s="124"/>
      <c r="GIG69" s="122"/>
      <c r="GIH69" s="123"/>
      <c r="GII69" s="122"/>
      <c r="GIJ69" s="123"/>
      <c r="GIK69" s="122"/>
      <c r="GIL69" s="123"/>
      <c r="GIM69" s="122"/>
      <c r="GIN69" s="123"/>
      <c r="GIO69" s="122"/>
      <c r="GIP69" s="123"/>
      <c r="GIQ69" s="125"/>
      <c r="GIR69" s="328"/>
      <c r="GIS69" s="329"/>
      <c r="GIT69" s="124"/>
      <c r="GIU69" s="122"/>
      <c r="GIV69" s="123"/>
      <c r="GIW69" s="122"/>
      <c r="GIX69" s="123"/>
      <c r="GIY69" s="122"/>
      <c r="GIZ69" s="123"/>
      <c r="GJA69" s="122"/>
      <c r="GJB69" s="123"/>
      <c r="GJC69" s="122"/>
      <c r="GJD69" s="123"/>
      <c r="GJE69" s="125"/>
      <c r="GJF69" s="328"/>
      <c r="GJG69" s="329"/>
      <c r="GJH69" s="124"/>
      <c r="GJI69" s="122"/>
      <c r="GJJ69" s="123"/>
      <c r="GJK69" s="122"/>
      <c r="GJL69" s="123"/>
      <c r="GJM69" s="122"/>
      <c r="GJN69" s="123"/>
      <c r="GJO69" s="122"/>
      <c r="GJP69" s="123"/>
      <c r="GJQ69" s="122"/>
      <c r="GJR69" s="123"/>
      <c r="GJS69" s="125"/>
      <c r="GJT69" s="328"/>
      <c r="GJU69" s="329"/>
      <c r="GJV69" s="124"/>
      <c r="GJW69" s="122"/>
      <c r="GJX69" s="123"/>
      <c r="GJY69" s="122"/>
      <c r="GJZ69" s="123"/>
      <c r="GKA69" s="122"/>
      <c r="GKB69" s="123"/>
      <c r="GKC69" s="122"/>
      <c r="GKD69" s="123"/>
      <c r="GKE69" s="122"/>
      <c r="GKF69" s="123"/>
      <c r="GKG69" s="125"/>
      <c r="GKH69" s="328"/>
      <c r="GKI69" s="329"/>
      <c r="GKJ69" s="124"/>
      <c r="GKK69" s="122"/>
      <c r="GKL69" s="123"/>
      <c r="GKM69" s="122"/>
      <c r="GKN69" s="123"/>
      <c r="GKO69" s="122"/>
      <c r="GKP69" s="123"/>
      <c r="GKQ69" s="122"/>
      <c r="GKR69" s="123"/>
      <c r="GKS69" s="122"/>
      <c r="GKT69" s="123"/>
      <c r="GKU69" s="125"/>
      <c r="GKV69" s="328"/>
      <c r="GKW69" s="329"/>
      <c r="GKX69" s="124"/>
      <c r="GKY69" s="122"/>
      <c r="GKZ69" s="123"/>
      <c r="GLA69" s="122"/>
      <c r="GLB69" s="123"/>
      <c r="GLC69" s="122"/>
      <c r="GLD69" s="123"/>
      <c r="GLE69" s="122"/>
      <c r="GLF69" s="123"/>
      <c r="GLG69" s="122"/>
      <c r="GLH69" s="123"/>
      <c r="GLI69" s="125"/>
      <c r="GLJ69" s="328"/>
      <c r="GLK69" s="329"/>
      <c r="GLL69" s="124"/>
      <c r="GLM69" s="122"/>
      <c r="GLN69" s="123"/>
      <c r="GLO69" s="122"/>
      <c r="GLP69" s="123"/>
      <c r="GLQ69" s="122"/>
      <c r="GLR69" s="123"/>
      <c r="GLS69" s="122"/>
      <c r="GLT69" s="123"/>
      <c r="GLU69" s="122"/>
      <c r="GLV69" s="123"/>
      <c r="GLW69" s="125"/>
      <c r="GLX69" s="328"/>
      <c r="GLY69" s="329"/>
      <c r="GLZ69" s="124"/>
      <c r="GMA69" s="122"/>
      <c r="GMB69" s="123"/>
      <c r="GMC69" s="122"/>
      <c r="GMD69" s="123"/>
      <c r="GME69" s="122"/>
      <c r="GMF69" s="123"/>
      <c r="GMG69" s="122"/>
      <c r="GMH69" s="123"/>
      <c r="GMI69" s="122"/>
      <c r="GMJ69" s="123"/>
      <c r="GMK69" s="125"/>
      <c r="GML69" s="328"/>
      <c r="GMM69" s="329"/>
      <c r="GMN69" s="124"/>
      <c r="GMO69" s="122"/>
      <c r="GMP69" s="123"/>
      <c r="GMQ69" s="122"/>
      <c r="GMR69" s="123"/>
      <c r="GMS69" s="122"/>
      <c r="GMT69" s="123"/>
      <c r="GMU69" s="122"/>
      <c r="GMV69" s="123"/>
      <c r="GMW69" s="122"/>
      <c r="GMX69" s="123"/>
      <c r="GMY69" s="125"/>
      <c r="GMZ69" s="328"/>
      <c r="GNA69" s="329"/>
      <c r="GNB69" s="124"/>
      <c r="GNC69" s="122"/>
      <c r="GND69" s="123"/>
      <c r="GNE69" s="122"/>
      <c r="GNF69" s="123"/>
      <c r="GNG69" s="122"/>
      <c r="GNH69" s="123"/>
      <c r="GNI69" s="122"/>
      <c r="GNJ69" s="123"/>
      <c r="GNK69" s="122"/>
      <c r="GNL69" s="123"/>
      <c r="GNM69" s="125"/>
      <c r="GNN69" s="328"/>
      <c r="GNO69" s="329"/>
      <c r="GNP69" s="124"/>
      <c r="GNQ69" s="122"/>
      <c r="GNR69" s="123"/>
      <c r="GNS69" s="122"/>
      <c r="GNT69" s="123"/>
      <c r="GNU69" s="122"/>
      <c r="GNV69" s="123"/>
      <c r="GNW69" s="122"/>
      <c r="GNX69" s="123"/>
      <c r="GNY69" s="122"/>
      <c r="GNZ69" s="123"/>
      <c r="GOA69" s="125"/>
      <c r="GOB69" s="328"/>
      <c r="GOC69" s="329"/>
      <c r="GOD69" s="124"/>
      <c r="GOE69" s="122"/>
      <c r="GOF69" s="123"/>
      <c r="GOG69" s="122"/>
      <c r="GOH69" s="123"/>
      <c r="GOI69" s="122"/>
      <c r="GOJ69" s="123"/>
      <c r="GOK69" s="122"/>
      <c r="GOL69" s="123"/>
      <c r="GOM69" s="122"/>
      <c r="GON69" s="123"/>
      <c r="GOO69" s="125"/>
      <c r="GOP69" s="328"/>
      <c r="GOQ69" s="329"/>
      <c r="GOR69" s="124"/>
      <c r="GOS69" s="122"/>
      <c r="GOT69" s="123"/>
      <c r="GOU69" s="122"/>
      <c r="GOV69" s="123"/>
      <c r="GOW69" s="122"/>
      <c r="GOX69" s="123"/>
      <c r="GOY69" s="122"/>
      <c r="GOZ69" s="123"/>
      <c r="GPA69" s="122"/>
      <c r="GPB69" s="123"/>
      <c r="GPC69" s="125"/>
      <c r="GPD69" s="328"/>
      <c r="GPE69" s="329"/>
      <c r="GPF69" s="124"/>
      <c r="GPG69" s="122"/>
      <c r="GPH69" s="123"/>
      <c r="GPI69" s="122"/>
      <c r="GPJ69" s="123"/>
      <c r="GPK69" s="122"/>
      <c r="GPL69" s="123"/>
      <c r="GPM69" s="122"/>
      <c r="GPN69" s="123"/>
      <c r="GPO69" s="122"/>
      <c r="GPP69" s="123"/>
      <c r="GPQ69" s="125"/>
      <c r="GPR69" s="328"/>
      <c r="GPS69" s="329"/>
      <c r="GPT69" s="124"/>
      <c r="GPU69" s="122"/>
      <c r="GPV69" s="123"/>
      <c r="GPW69" s="122"/>
      <c r="GPX69" s="123"/>
      <c r="GPY69" s="122"/>
      <c r="GPZ69" s="123"/>
      <c r="GQA69" s="122"/>
      <c r="GQB69" s="123"/>
      <c r="GQC69" s="122"/>
      <c r="GQD69" s="123"/>
      <c r="GQE69" s="125"/>
      <c r="GQF69" s="328"/>
      <c r="GQG69" s="329"/>
      <c r="GQH69" s="124"/>
      <c r="GQI69" s="122"/>
      <c r="GQJ69" s="123"/>
      <c r="GQK69" s="122"/>
      <c r="GQL69" s="123"/>
      <c r="GQM69" s="122"/>
      <c r="GQN69" s="123"/>
      <c r="GQO69" s="122"/>
      <c r="GQP69" s="123"/>
      <c r="GQQ69" s="122"/>
      <c r="GQR69" s="123"/>
      <c r="GQS69" s="125"/>
      <c r="GQT69" s="328"/>
      <c r="GQU69" s="329"/>
      <c r="GQV69" s="124"/>
      <c r="GQW69" s="122"/>
      <c r="GQX69" s="123"/>
      <c r="GQY69" s="122"/>
      <c r="GQZ69" s="123"/>
      <c r="GRA69" s="122"/>
      <c r="GRB69" s="123"/>
      <c r="GRC69" s="122"/>
      <c r="GRD69" s="123"/>
      <c r="GRE69" s="122"/>
      <c r="GRF69" s="123"/>
      <c r="GRG69" s="125"/>
      <c r="GRH69" s="328"/>
      <c r="GRI69" s="329"/>
      <c r="GRJ69" s="124"/>
      <c r="GRK69" s="122"/>
      <c r="GRL69" s="123"/>
      <c r="GRM69" s="122"/>
      <c r="GRN69" s="123"/>
      <c r="GRO69" s="122"/>
      <c r="GRP69" s="123"/>
      <c r="GRQ69" s="122"/>
      <c r="GRR69" s="123"/>
      <c r="GRS69" s="122"/>
      <c r="GRT69" s="123"/>
      <c r="GRU69" s="125"/>
      <c r="GRV69" s="328"/>
      <c r="GRW69" s="329"/>
      <c r="GRX69" s="124"/>
      <c r="GRY69" s="122"/>
      <c r="GRZ69" s="123"/>
      <c r="GSA69" s="122"/>
      <c r="GSB69" s="123"/>
      <c r="GSC69" s="122"/>
      <c r="GSD69" s="123"/>
      <c r="GSE69" s="122"/>
      <c r="GSF69" s="123"/>
      <c r="GSG69" s="122"/>
      <c r="GSH69" s="123"/>
      <c r="GSI69" s="125"/>
      <c r="GSJ69" s="328"/>
      <c r="GSK69" s="329"/>
      <c r="GSL69" s="124"/>
      <c r="GSM69" s="122"/>
      <c r="GSN69" s="123"/>
      <c r="GSO69" s="122"/>
      <c r="GSP69" s="123"/>
      <c r="GSQ69" s="122"/>
      <c r="GSR69" s="123"/>
      <c r="GSS69" s="122"/>
      <c r="GST69" s="123"/>
      <c r="GSU69" s="122"/>
      <c r="GSV69" s="123"/>
      <c r="GSW69" s="125"/>
      <c r="GSX69" s="328"/>
      <c r="GSY69" s="329"/>
      <c r="GSZ69" s="124"/>
      <c r="GTA69" s="122"/>
      <c r="GTB69" s="123"/>
      <c r="GTC69" s="122"/>
      <c r="GTD69" s="123"/>
      <c r="GTE69" s="122"/>
      <c r="GTF69" s="123"/>
      <c r="GTG69" s="122"/>
      <c r="GTH69" s="123"/>
      <c r="GTI69" s="122"/>
      <c r="GTJ69" s="123"/>
      <c r="GTK69" s="125"/>
      <c r="GTL69" s="328"/>
      <c r="GTM69" s="329"/>
      <c r="GTN69" s="124"/>
      <c r="GTO69" s="122"/>
      <c r="GTP69" s="123"/>
      <c r="GTQ69" s="122"/>
      <c r="GTR69" s="123"/>
      <c r="GTS69" s="122"/>
      <c r="GTT69" s="123"/>
      <c r="GTU69" s="122"/>
      <c r="GTV69" s="123"/>
      <c r="GTW69" s="122"/>
      <c r="GTX69" s="123"/>
      <c r="GTY69" s="125"/>
      <c r="GTZ69" s="328"/>
      <c r="GUA69" s="329"/>
      <c r="GUB69" s="124"/>
      <c r="GUC69" s="122"/>
      <c r="GUD69" s="123"/>
      <c r="GUE69" s="122"/>
      <c r="GUF69" s="123"/>
      <c r="GUG69" s="122"/>
      <c r="GUH69" s="123"/>
      <c r="GUI69" s="122"/>
      <c r="GUJ69" s="123"/>
      <c r="GUK69" s="122"/>
      <c r="GUL69" s="123"/>
      <c r="GUM69" s="125"/>
      <c r="GUN69" s="328"/>
      <c r="GUO69" s="329"/>
      <c r="GUP69" s="124"/>
      <c r="GUQ69" s="122"/>
      <c r="GUR69" s="123"/>
      <c r="GUS69" s="122"/>
      <c r="GUT69" s="123"/>
      <c r="GUU69" s="122"/>
      <c r="GUV69" s="123"/>
      <c r="GUW69" s="122"/>
      <c r="GUX69" s="123"/>
      <c r="GUY69" s="122"/>
      <c r="GUZ69" s="123"/>
      <c r="GVA69" s="125"/>
      <c r="GVB69" s="328"/>
      <c r="GVC69" s="329"/>
      <c r="GVD69" s="124"/>
      <c r="GVE69" s="122"/>
      <c r="GVF69" s="123"/>
      <c r="GVG69" s="122"/>
      <c r="GVH69" s="123"/>
      <c r="GVI69" s="122"/>
      <c r="GVJ69" s="123"/>
      <c r="GVK69" s="122"/>
      <c r="GVL69" s="123"/>
      <c r="GVM69" s="122"/>
      <c r="GVN69" s="123"/>
      <c r="GVO69" s="125"/>
      <c r="GVP69" s="328"/>
      <c r="GVQ69" s="329"/>
      <c r="GVR69" s="124"/>
      <c r="GVS69" s="122"/>
      <c r="GVT69" s="123"/>
      <c r="GVU69" s="122"/>
      <c r="GVV69" s="123"/>
      <c r="GVW69" s="122"/>
      <c r="GVX69" s="123"/>
      <c r="GVY69" s="122"/>
      <c r="GVZ69" s="123"/>
      <c r="GWA69" s="122"/>
      <c r="GWB69" s="123"/>
      <c r="GWC69" s="125"/>
      <c r="GWD69" s="328"/>
      <c r="GWE69" s="329"/>
      <c r="GWF69" s="124"/>
      <c r="GWG69" s="122"/>
      <c r="GWH69" s="123"/>
      <c r="GWI69" s="122"/>
      <c r="GWJ69" s="123"/>
      <c r="GWK69" s="122"/>
      <c r="GWL69" s="123"/>
      <c r="GWM69" s="122"/>
      <c r="GWN69" s="123"/>
      <c r="GWO69" s="122"/>
      <c r="GWP69" s="123"/>
      <c r="GWQ69" s="125"/>
      <c r="GWR69" s="328"/>
      <c r="GWS69" s="329"/>
      <c r="GWT69" s="124"/>
      <c r="GWU69" s="122"/>
      <c r="GWV69" s="123"/>
      <c r="GWW69" s="122"/>
      <c r="GWX69" s="123"/>
      <c r="GWY69" s="122"/>
      <c r="GWZ69" s="123"/>
      <c r="GXA69" s="122"/>
      <c r="GXB69" s="123"/>
      <c r="GXC69" s="122"/>
      <c r="GXD69" s="123"/>
      <c r="GXE69" s="125"/>
      <c r="GXF69" s="328"/>
      <c r="GXG69" s="329"/>
      <c r="GXH69" s="124"/>
      <c r="GXI69" s="122"/>
      <c r="GXJ69" s="123"/>
      <c r="GXK69" s="122"/>
      <c r="GXL69" s="123"/>
      <c r="GXM69" s="122"/>
      <c r="GXN69" s="123"/>
      <c r="GXO69" s="122"/>
      <c r="GXP69" s="123"/>
      <c r="GXQ69" s="122"/>
      <c r="GXR69" s="123"/>
      <c r="GXS69" s="125"/>
      <c r="GXT69" s="328"/>
      <c r="GXU69" s="329"/>
      <c r="GXV69" s="124"/>
      <c r="GXW69" s="122"/>
      <c r="GXX69" s="123"/>
      <c r="GXY69" s="122"/>
      <c r="GXZ69" s="123"/>
      <c r="GYA69" s="122"/>
      <c r="GYB69" s="123"/>
      <c r="GYC69" s="122"/>
      <c r="GYD69" s="123"/>
      <c r="GYE69" s="122"/>
      <c r="GYF69" s="123"/>
      <c r="GYG69" s="125"/>
      <c r="GYH69" s="328"/>
      <c r="GYI69" s="329"/>
      <c r="GYJ69" s="124"/>
      <c r="GYK69" s="122"/>
      <c r="GYL69" s="123"/>
      <c r="GYM69" s="122"/>
      <c r="GYN69" s="123"/>
      <c r="GYO69" s="122"/>
      <c r="GYP69" s="123"/>
      <c r="GYQ69" s="122"/>
      <c r="GYR69" s="123"/>
      <c r="GYS69" s="122"/>
      <c r="GYT69" s="123"/>
      <c r="GYU69" s="125"/>
      <c r="GYV69" s="328"/>
      <c r="GYW69" s="329"/>
      <c r="GYX69" s="124"/>
      <c r="GYY69" s="122"/>
      <c r="GYZ69" s="123"/>
      <c r="GZA69" s="122"/>
      <c r="GZB69" s="123"/>
      <c r="GZC69" s="122"/>
      <c r="GZD69" s="123"/>
      <c r="GZE69" s="122"/>
      <c r="GZF69" s="123"/>
      <c r="GZG69" s="122"/>
      <c r="GZH69" s="123"/>
      <c r="GZI69" s="125"/>
      <c r="GZJ69" s="328"/>
      <c r="GZK69" s="329"/>
      <c r="GZL69" s="124"/>
      <c r="GZM69" s="122"/>
      <c r="GZN69" s="123"/>
      <c r="GZO69" s="122"/>
      <c r="GZP69" s="123"/>
      <c r="GZQ69" s="122"/>
      <c r="GZR69" s="123"/>
      <c r="GZS69" s="122"/>
      <c r="GZT69" s="123"/>
      <c r="GZU69" s="122"/>
      <c r="GZV69" s="123"/>
      <c r="GZW69" s="125"/>
      <c r="GZX69" s="328"/>
      <c r="GZY69" s="329"/>
      <c r="GZZ69" s="124"/>
      <c r="HAA69" s="122"/>
      <c r="HAB69" s="123"/>
      <c r="HAC69" s="122"/>
      <c r="HAD69" s="123"/>
      <c r="HAE69" s="122"/>
      <c r="HAF69" s="123"/>
      <c r="HAG69" s="122"/>
      <c r="HAH69" s="123"/>
      <c r="HAI69" s="122"/>
      <c r="HAJ69" s="123"/>
      <c r="HAK69" s="125"/>
      <c r="HAL69" s="328"/>
      <c r="HAM69" s="329"/>
      <c r="HAN69" s="124"/>
      <c r="HAO69" s="122"/>
      <c r="HAP69" s="123"/>
      <c r="HAQ69" s="122"/>
      <c r="HAR69" s="123"/>
      <c r="HAS69" s="122"/>
      <c r="HAT69" s="123"/>
      <c r="HAU69" s="122"/>
      <c r="HAV69" s="123"/>
      <c r="HAW69" s="122"/>
      <c r="HAX69" s="123"/>
      <c r="HAY69" s="125"/>
      <c r="HAZ69" s="328"/>
      <c r="HBA69" s="329"/>
      <c r="HBB69" s="124"/>
      <c r="HBC69" s="122"/>
      <c r="HBD69" s="123"/>
      <c r="HBE69" s="122"/>
      <c r="HBF69" s="123"/>
      <c r="HBG69" s="122"/>
      <c r="HBH69" s="123"/>
      <c r="HBI69" s="122"/>
      <c r="HBJ69" s="123"/>
      <c r="HBK69" s="122"/>
      <c r="HBL69" s="123"/>
      <c r="HBM69" s="125"/>
      <c r="HBN69" s="328"/>
      <c r="HBO69" s="329"/>
      <c r="HBP69" s="124"/>
      <c r="HBQ69" s="122"/>
      <c r="HBR69" s="123"/>
      <c r="HBS69" s="122"/>
      <c r="HBT69" s="123"/>
      <c r="HBU69" s="122"/>
      <c r="HBV69" s="123"/>
      <c r="HBW69" s="122"/>
      <c r="HBX69" s="123"/>
      <c r="HBY69" s="122"/>
      <c r="HBZ69" s="123"/>
      <c r="HCA69" s="125"/>
      <c r="HCB69" s="328"/>
      <c r="HCC69" s="329"/>
      <c r="HCD69" s="124"/>
      <c r="HCE69" s="122"/>
      <c r="HCF69" s="123"/>
      <c r="HCG69" s="122"/>
      <c r="HCH69" s="123"/>
      <c r="HCI69" s="122"/>
      <c r="HCJ69" s="123"/>
      <c r="HCK69" s="122"/>
      <c r="HCL69" s="123"/>
      <c r="HCM69" s="122"/>
      <c r="HCN69" s="123"/>
      <c r="HCO69" s="125"/>
      <c r="HCP69" s="328"/>
      <c r="HCQ69" s="329"/>
      <c r="HCR69" s="124"/>
      <c r="HCS69" s="122"/>
      <c r="HCT69" s="123"/>
      <c r="HCU69" s="122"/>
      <c r="HCV69" s="123"/>
      <c r="HCW69" s="122"/>
      <c r="HCX69" s="123"/>
      <c r="HCY69" s="122"/>
      <c r="HCZ69" s="123"/>
      <c r="HDA69" s="122"/>
      <c r="HDB69" s="123"/>
      <c r="HDC69" s="125"/>
      <c r="HDD69" s="328"/>
      <c r="HDE69" s="329"/>
      <c r="HDF69" s="124"/>
      <c r="HDG69" s="122"/>
      <c r="HDH69" s="123"/>
      <c r="HDI69" s="122"/>
      <c r="HDJ69" s="123"/>
      <c r="HDK69" s="122"/>
      <c r="HDL69" s="123"/>
      <c r="HDM69" s="122"/>
      <c r="HDN69" s="123"/>
      <c r="HDO69" s="122"/>
      <c r="HDP69" s="123"/>
      <c r="HDQ69" s="125"/>
      <c r="HDR69" s="328"/>
      <c r="HDS69" s="329"/>
      <c r="HDT69" s="124"/>
      <c r="HDU69" s="122"/>
      <c r="HDV69" s="123"/>
      <c r="HDW69" s="122"/>
      <c r="HDX69" s="123"/>
      <c r="HDY69" s="122"/>
      <c r="HDZ69" s="123"/>
      <c r="HEA69" s="122"/>
      <c r="HEB69" s="123"/>
      <c r="HEC69" s="122"/>
      <c r="HED69" s="123"/>
      <c r="HEE69" s="125"/>
      <c r="HEF69" s="328"/>
      <c r="HEG69" s="329"/>
      <c r="HEH69" s="124"/>
      <c r="HEI69" s="122"/>
      <c r="HEJ69" s="123"/>
      <c r="HEK69" s="122"/>
      <c r="HEL69" s="123"/>
      <c r="HEM69" s="122"/>
      <c r="HEN69" s="123"/>
      <c r="HEO69" s="122"/>
      <c r="HEP69" s="123"/>
      <c r="HEQ69" s="122"/>
      <c r="HER69" s="123"/>
      <c r="HES69" s="125"/>
      <c r="HET69" s="328"/>
      <c r="HEU69" s="329"/>
      <c r="HEV69" s="124"/>
      <c r="HEW69" s="122"/>
      <c r="HEX69" s="123"/>
      <c r="HEY69" s="122"/>
      <c r="HEZ69" s="123"/>
      <c r="HFA69" s="122"/>
      <c r="HFB69" s="123"/>
      <c r="HFC69" s="122"/>
      <c r="HFD69" s="123"/>
      <c r="HFE69" s="122"/>
      <c r="HFF69" s="123"/>
      <c r="HFG69" s="125"/>
      <c r="HFH69" s="328"/>
      <c r="HFI69" s="329"/>
      <c r="HFJ69" s="124"/>
      <c r="HFK69" s="122"/>
      <c r="HFL69" s="123"/>
      <c r="HFM69" s="122"/>
      <c r="HFN69" s="123"/>
      <c r="HFO69" s="122"/>
      <c r="HFP69" s="123"/>
      <c r="HFQ69" s="122"/>
      <c r="HFR69" s="123"/>
      <c r="HFS69" s="122"/>
      <c r="HFT69" s="123"/>
      <c r="HFU69" s="125"/>
      <c r="HFV69" s="328"/>
      <c r="HFW69" s="329"/>
      <c r="HFX69" s="124"/>
      <c r="HFY69" s="122"/>
      <c r="HFZ69" s="123"/>
      <c r="HGA69" s="122"/>
      <c r="HGB69" s="123"/>
      <c r="HGC69" s="122"/>
      <c r="HGD69" s="123"/>
      <c r="HGE69" s="122"/>
      <c r="HGF69" s="123"/>
      <c r="HGG69" s="122"/>
      <c r="HGH69" s="123"/>
      <c r="HGI69" s="125"/>
      <c r="HGJ69" s="328"/>
      <c r="HGK69" s="329"/>
      <c r="HGL69" s="124"/>
      <c r="HGM69" s="122"/>
      <c r="HGN69" s="123"/>
      <c r="HGO69" s="122"/>
      <c r="HGP69" s="123"/>
      <c r="HGQ69" s="122"/>
      <c r="HGR69" s="123"/>
      <c r="HGS69" s="122"/>
      <c r="HGT69" s="123"/>
      <c r="HGU69" s="122"/>
      <c r="HGV69" s="123"/>
      <c r="HGW69" s="125"/>
      <c r="HGX69" s="328"/>
      <c r="HGY69" s="329"/>
      <c r="HGZ69" s="124"/>
      <c r="HHA69" s="122"/>
      <c r="HHB69" s="123"/>
      <c r="HHC69" s="122"/>
      <c r="HHD69" s="123"/>
      <c r="HHE69" s="122"/>
      <c r="HHF69" s="123"/>
      <c r="HHG69" s="122"/>
      <c r="HHH69" s="123"/>
      <c r="HHI69" s="122"/>
      <c r="HHJ69" s="123"/>
      <c r="HHK69" s="125"/>
      <c r="HHL69" s="328"/>
      <c r="HHM69" s="329"/>
      <c r="HHN69" s="124"/>
      <c r="HHO69" s="122"/>
      <c r="HHP69" s="123"/>
      <c r="HHQ69" s="122"/>
      <c r="HHR69" s="123"/>
      <c r="HHS69" s="122"/>
      <c r="HHT69" s="123"/>
      <c r="HHU69" s="122"/>
      <c r="HHV69" s="123"/>
      <c r="HHW69" s="122"/>
      <c r="HHX69" s="123"/>
      <c r="HHY69" s="125"/>
      <c r="HHZ69" s="328"/>
      <c r="HIA69" s="329"/>
      <c r="HIB69" s="124"/>
      <c r="HIC69" s="122"/>
      <c r="HID69" s="123"/>
      <c r="HIE69" s="122"/>
      <c r="HIF69" s="123"/>
      <c r="HIG69" s="122"/>
      <c r="HIH69" s="123"/>
      <c r="HII69" s="122"/>
      <c r="HIJ69" s="123"/>
      <c r="HIK69" s="122"/>
      <c r="HIL69" s="123"/>
      <c r="HIM69" s="125"/>
      <c r="HIN69" s="328"/>
      <c r="HIO69" s="329"/>
      <c r="HIP69" s="124"/>
      <c r="HIQ69" s="122"/>
      <c r="HIR69" s="123"/>
      <c r="HIS69" s="122"/>
      <c r="HIT69" s="123"/>
      <c r="HIU69" s="122"/>
      <c r="HIV69" s="123"/>
      <c r="HIW69" s="122"/>
      <c r="HIX69" s="123"/>
      <c r="HIY69" s="122"/>
      <c r="HIZ69" s="123"/>
      <c r="HJA69" s="125"/>
      <c r="HJB69" s="328"/>
      <c r="HJC69" s="329"/>
      <c r="HJD69" s="124"/>
      <c r="HJE69" s="122"/>
      <c r="HJF69" s="123"/>
      <c r="HJG69" s="122"/>
      <c r="HJH69" s="123"/>
      <c r="HJI69" s="122"/>
      <c r="HJJ69" s="123"/>
      <c r="HJK69" s="122"/>
      <c r="HJL69" s="123"/>
      <c r="HJM69" s="122"/>
      <c r="HJN69" s="123"/>
      <c r="HJO69" s="125"/>
      <c r="HJP69" s="328"/>
      <c r="HJQ69" s="329"/>
      <c r="HJR69" s="124"/>
      <c r="HJS69" s="122"/>
      <c r="HJT69" s="123"/>
      <c r="HJU69" s="122"/>
      <c r="HJV69" s="123"/>
      <c r="HJW69" s="122"/>
      <c r="HJX69" s="123"/>
      <c r="HJY69" s="122"/>
      <c r="HJZ69" s="123"/>
      <c r="HKA69" s="122"/>
      <c r="HKB69" s="123"/>
      <c r="HKC69" s="125"/>
      <c r="HKD69" s="328"/>
      <c r="HKE69" s="329"/>
      <c r="HKF69" s="124"/>
      <c r="HKG69" s="122"/>
      <c r="HKH69" s="123"/>
      <c r="HKI69" s="122"/>
      <c r="HKJ69" s="123"/>
      <c r="HKK69" s="122"/>
      <c r="HKL69" s="123"/>
      <c r="HKM69" s="122"/>
      <c r="HKN69" s="123"/>
      <c r="HKO69" s="122"/>
      <c r="HKP69" s="123"/>
      <c r="HKQ69" s="125"/>
      <c r="HKR69" s="328"/>
      <c r="HKS69" s="329"/>
      <c r="HKT69" s="124"/>
      <c r="HKU69" s="122"/>
      <c r="HKV69" s="123"/>
      <c r="HKW69" s="122"/>
      <c r="HKX69" s="123"/>
      <c r="HKY69" s="122"/>
      <c r="HKZ69" s="123"/>
      <c r="HLA69" s="122"/>
      <c r="HLB69" s="123"/>
      <c r="HLC69" s="122"/>
      <c r="HLD69" s="123"/>
      <c r="HLE69" s="125"/>
      <c r="HLF69" s="328"/>
      <c r="HLG69" s="329"/>
      <c r="HLH69" s="124"/>
      <c r="HLI69" s="122"/>
      <c r="HLJ69" s="123"/>
      <c r="HLK69" s="122"/>
      <c r="HLL69" s="123"/>
      <c r="HLM69" s="122"/>
      <c r="HLN69" s="123"/>
      <c r="HLO69" s="122"/>
      <c r="HLP69" s="123"/>
      <c r="HLQ69" s="122"/>
      <c r="HLR69" s="123"/>
      <c r="HLS69" s="125"/>
      <c r="HLT69" s="328"/>
      <c r="HLU69" s="329"/>
      <c r="HLV69" s="124"/>
      <c r="HLW69" s="122"/>
      <c r="HLX69" s="123"/>
      <c r="HLY69" s="122"/>
      <c r="HLZ69" s="123"/>
      <c r="HMA69" s="122"/>
      <c r="HMB69" s="123"/>
      <c r="HMC69" s="122"/>
      <c r="HMD69" s="123"/>
      <c r="HME69" s="122"/>
      <c r="HMF69" s="123"/>
      <c r="HMG69" s="125"/>
      <c r="HMH69" s="328"/>
      <c r="HMI69" s="329"/>
      <c r="HMJ69" s="124"/>
      <c r="HMK69" s="122"/>
      <c r="HML69" s="123"/>
      <c r="HMM69" s="122"/>
      <c r="HMN69" s="123"/>
      <c r="HMO69" s="122"/>
      <c r="HMP69" s="123"/>
      <c r="HMQ69" s="122"/>
      <c r="HMR69" s="123"/>
      <c r="HMS69" s="122"/>
      <c r="HMT69" s="123"/>
      <c r="HMU69" s="125"/>
      <c r="HMV69" s="328"/>
      <c r="HMW69" s="329"/>
      <c r="HMX69" s="124"/>
      <c r="HMY69" s="122"/>
      <c r="HMZ69" s="123"/>
      <c r="HNA69" s="122"/>
      <c r="HNB69" s="123"/>
      <c r="HNC69" s="122"/>
      <c r="HND69" s="123"/>
      <c r="HNE69" s="122"/>
      <c r="HNF69" s="123"/>
      <c r="HNG69" s="122"/>
      <c r="HNH69" s="123"/>
      <c r="HNI69" s="125"/>
      <c r="HNJ69" s="328"/>
      <c r="HNK69" s="329"/>
      <c r="HNL69" s="124"/>
      <c r="HNM69" s="122"/>
      <c r="HNN69" s="123"/>
      <c r="HNO69" s="122"/>
      <c r="HNP69" s="123"/>
      <c r="HNQ69" s="122"/>
      <c r="HNR69" s="123"/>
      <c r="HNS69" s="122"/>
      <c r="HNT69" s="123"/>
      <c r="HNU69" s="122"/>
      <c r="HNV69" s="123"/>
      <c r="HNW69" s="125"/>
      <c r="HNX69" s="328"/>
      <c r="HNY69" s="329"/>
      <c r="HNZ69" s="124"/>
      <c r="HOA69" s="122"/>
      <c r="HOB69" s="123"/>
      <c r="HOC69" s="122"/>
      <c r="HOD69" s="123"/>
      <c r="HOE69" s="122"/>
      <c r="HOF69" s="123"/>
      <c r="HOG69" s="122"/>
      <c r="HOH69" s="123"/>
      <c r="HOI69" s="122"/>
      <c r="HOJ69" s="123"/>
      <c r="HOK69" s="125"/>
      <c r="HOL69" s="328"/>
      <c r="HOM69" s="329"/>
      <c r="HON69" s="124"/>
      <c r="HOO69" s="122"/>
      <c r="HOP69" s="123"/>
      <c r="HOQ69" s="122"/>
      <c r="HOR69" s="123"/>
      <c r="HOS69" s="122"/>
      <c r="HOT69" s="123"/>
      <c r="HOU69" s="122"/>
      <c r="HOV69" s="123"/>
      <c r="HOW69" s="122"/>
      <c r="HOX69" s="123"/>
      <c r="HOY69" s="125"/>
      <c r="HOZ69" s="328"/>
      <c r="HPA69" s="329"/>
      <c r="HPB69" s="124"/>
      <c r="HPC69" s="122"/>
      <c r="HPD69" s="123"/>
      <c r="HPE69" s="122"/>
      <c r="HPF69" s="123"/>
      <c r="HPG69" s="122"/>
      <c r="HPH69" s="123"/>
      <c r="HPI69" s="122"/>
      <c r="HPJ69" s="123"/>
      <c r="HPK69" s="122"/>
      <c r="HPL69" s="123"/>
      <c r="HPM69" s="125"/>
      <c r="HPN69" s="328"/>
      <c r="HPO69" s="329"/>
      <c r="HPP69" s="124"/>
      <c r="HPQ69" s="122"/>
      <c r="HPR69" s="123"/>
      <c r="HPS69" s="122"/>
      <c r="HPT69" s="123"/>
      <c r="HPU69" s="122"/>
      <c r="HPV69" s="123"/>
      <c r="HPW69" s="122"/>
      <c r="HPX69" s="123"/>
      <c r="HPY69" s="122"/>
      <c r="HPZ69" s="123"/>
      <c r="HQA69" s="125"/>
      <c r="HQB69" s="328"/>
      <c r="HQC69" s="329"/>
      <c r="HQD69" s="124"/>
      <c r="HQE69" s="122"/>
      <c r="HQF69" s="123"/>
      <c r="HQG69" s="122"/>
      <c r="HQH69" s="123"/>
      <c r="HQI69" s="122"/>
      <c r="HQJ69" s="123"/>
      <c r="HQK69" s="122"/>
      <c r="HQL69" s="123"/>
      <c r="HQM69" s="122"/>
      <c r="HQN69" s="123"/>
      <c r="HQO69" s="125"/>
      <c r="HQP69" s="328"/>
      <c r="HQQ69" s="329"/>
      <c r="HQR69" s="124"/>
      <c r="HQS69" s="122"/>
      <c r="HQT69" s="123"/>
      <c r="HQU69" s="122"/>
      <c r="HQV69" s="123"/>
      <c r="HQW69" s="122"/>
      <c r="HQX69" s="123"/>
      <c r="HQY69" s="122"/>
      <c r="HQZ69" s="123"/>
      <c r="HRA69" s="122"/>
      <c r="HRB69" s="123"/>
      <c r="HRC69" s="125"/>
      <c r="HRD69" s="328"/>
      <c r="HRE69" s="329"/>
      <c r="HRF69" s="124"/>
      <c r="HRG69" s="122"/>
      <c r="HRH69" s="123"/>
      <c r="HRI69" s="122"/>
      <c r="HRJ69" s="123"/>
      <c r="HRK69" s="122"/>
      <c r="HRL69" s="123"/>
      <c r="HRM69" s="122"/>
      <c r="HRN69" s="123"/>
      <c r="HRO69" s="122"/>
      <c r="HRP69" s="123"/>
      <c r="HRQ69" s="125"/>
      <c r="HRR69" s="328"/>
      <c r="HRS69" s="329"/>
      <c r="HRT69" s="124"/>
      <c r="HRU69" s="122"/>
      <c r="HRV69" s="123"/>
      <c r="HRW69" s="122"/>
      <c r="HRX69" s="123"/>
      <c r="HRY69" s="122"/>
      <c r="HRZ69" s="123"/>
      <c r="HSA69" s="122"/>
      <c r="HSB69" s="123"/>
      <c r="HSC69" s="122"/>
      <c r="HSD69" s="123"/>
      <c r="HSE69" s="125"/>
      <c r="HSF69" s="328"/>
      <c r="HSG69" s="329"/>
      <c r="HSH69" s="124"/>
      <c r="HSI69" s="122"/>
      <c r="HSJ69" s="123"/>
      <c r="HSK69" s="122"/>
      <c r="HSL69" s="123"/>
      <c r="HSM69" s="122"/>
      <c r="HSN69" s="123"/>
      <c r="HSO69" s="122"/>
      <c r="HSP69" s="123"/>
      <c r="HSQ69" s="122"/>
      <c r="HSR69" s="123"/>
      <c r="HSS69" s="125"/>
      <c r="HST69" s="328"/>
      <c r="HSU69" s="329"/>
      <c r="HSV69" s="124"/>
      <c r="HSW69" s="122"/>
      <c r="HSX69" s="123"/>
      <c r="HSY69" s="122"/>
      <c r="HSZ69" s="123"/>
      <c r="HTA69" s="122"/>
      <c r="HTB69" s="123"/>
      <c r="HTC69" s="122"/>
      <c r="HTD69" s="123"/>
      <c r="HTE69" s="122"/>
      <c r="HTF69" s="123"/>
      <c r="HTG69" s="125"/>
      <c r="HTH69" s="328"/>
      <c r="HTI69" s="329"/>
      <c r="HTJ69" s="124"/>
      <c r="HTK69" s="122"/>
      <c r="HTL69" s="123"/>
      <c r="HTM69" s="122"/>
      <c r="HTN69" s="123"/>
      <c r="HTO69" s="122"/>
      <c r="HTP69" s="123"/>
      <c r="HTQ69" s="122"/>
      <c r="HTR69" s="123"/>
      <c r="HTS69" s="122"/>
      <c r="HTT69" s="123"/>
      <c r="HTU69" s="125"/>
      <c r="HTV69" s="328"/>
      <c r="HTW69" s="329"/>
      <c r="HTX69" s="124"/>
      <c r="HTY69" s="122"/>
      <c r="HTZ69" s="123"/>
      <c r="HUA69" s="122"/>
      <c r="HUB69" s="123"/>
      <c r="HUC69" s="122"/>
      <c r="HUD69" s="123"/>
      <c r="HUE69" s="122"/>
      <c r="HUF69" s="123"/>
      <c r="HUG69" s="122"/>
      <c r="HUH69" s="123"/>
      <c r="HUI69" s="125"/>
      <c r="HUJ69" s="328"/>
      <c r="HUK69" s="329"/>
      <c r="HUL69" s="124"/>
      <c r="HUM69" s="122"/>
      <c r="HUN69" s="123"/>
      <c r="HUO69" s="122"/>
      <c r="HUP69" s="123"/>
      <c r="HUQ69" s="122"/>
      <c r="HUR69" s="123"/>
      <c r="HUS69" s="122"/>
      <c r="HUT69" s="123"/>
      <c r="HUU69" s="122"/>
      <c r="HUV69" s="123"/>
      <c r="HUW69" s="125"/>
      <c r="HUX69" s="328"/>
      <c r="HUY69" s="329"/>
      <c r="HUZ69" s="124"/>
      <c r="HVA69" s="122"/>
      <c r="HVB69" s="123"/>
      <c r="HVC69" s="122"/>
      <c r="HVD69" s="123"/>
      <c r="HVE69" s="122"/>
      <c r="HVF69" s="123"/>
      <c r="HVG69" s="122"/>
      <c r="HVH69" s="123"/>
      <c r="HVI69" s="122"/>
      <c r="HVJ69" s="123"/>
      <c r="HVK69" s="125"/>
      <c r="HVL69" s="328"/>
      <c r="HVM69" s="329"/>
      <c r="HVN69" s="124"/>
      <c r="HVO69" s="122"/>
      <c r="HVP69" s="123"/>
      <c r="HVQ69" s="122"/>
      <c r="HVR69" s="123"/>
      <c r="HVS69" s="122"/>
      <c r="HVT69" s="123"/>
      <c r="HVU69" s="122"/>
      <c r="HVV69" s="123"/>
      <c r="HVW69" s="122"/>
      <c r="HVX69" s="123"/>
      <c r="HVY69" s="125"/>
      <c r="HVZ69" s="328"/>
      <c r="HWA69" s="329"/>
      <c r="HWB69" s="124"/>
      <c r="HWC69" s="122"/>
      <c r="HWD69" s="123"/>
      <c r="HWE69" s="122"/>
      <c r="HWF69" s="123"/>
      <c r="HWG69" s="122"/>
      <c r="HWH69" s="123"/>
      <c r="HWI69" s="122"/>
      <c r="HWJ69" s="123"/>
      <c r="HWK69" s="122"/>
      <c r="HWL69" s="123"/>
      <c r="HWM69" s="125"/>
      <c r="HWN69" s="328"/>
      <c r="HWO69" s="329"/>
      <c r="HWP69" s="124"/>
      <c r="HWQ69" s="122"/>
      <c r="HWR69" s="123"/>
      <c r="HWS69" s="122"/>
      <c r="HWT69" s="123"/>
      <c r="HWU69" s="122"/>
      <c r="HWV69" s="123"/>
      <c r="HWW69" s="122"/>
      <c r="HWX69" s="123"/>
      <c r="HWY69" s="122"/>
      <c r="HWZ69" s="123"/>
      <c r="HXA69" s="125"/>
      <c r="HXB69" s="328"/>
      <c r="HXC69" s="329"/>
      <c r="HXD69" s="124"/>
      <c r="HXE69" s="122"/>
      <c r="HXF69" s="123"/>
      <c r="HXG69" s="122"/>
      <c r="HXH69" s="123"/>
      <c r="HXI69" s="122"/>
      <c r="HXJ69" s="123"/>
      <c r="HXK69" s="122"/>
      <c r="HXL69" s="123"/>
      <c r="HXM69" s="122"/>
      <c r="HXN69" s="123"/>
      <c r="HXO69" s="125"/>
      <c r="HXP69" s="328"/>
      <c r="HXQ69" s="329"/>
      <c r="HXR69" s="124"/>
      <c r="HXS69" s="122"/>
      <c r="HXT69" s="123"/>
      <c r="HXU69" s="122"/>
      <c r="HXV69" s="123"/>
      <c r="HXW69" s="122"/>
      <c r="HXX69" s="123"/>
      <c r="HXY69" s="122"/>
      <c r="HXZ69" s="123"/>
      <c r="HYA69" s="122"/>
      <c r="HYB69" s="123"/>
      <c r="HYC69" s="125"/>
      <c r="HYD69" s="328"/>
      <c r="HYE69" s="329"/>
      <c r="HYF69" s="124"/>
      <c r="HYG69" s="122"/>
      <c r="HYH69" s="123"/>
      <c r="HYI69" s="122"/>
      <c r="HYJ69" s="123"/>
      <c r="HYK69" s="122"/>
      <c r="HYL69" s="123"/>
      <c r="HYM69" s="122"/>
      <c r="HYN69" s="123"/>
      <c r="HYO69" s="122"/>
      <c r="HYP69" s="123"/>
      <c r="HYQ69" s="125"/>
      <c r="HYR69" s="328"/>
      <c r="HYS69" s="329"/>
      <c r="HYT69" s="124"/>
      <c r="HYU69" s="122"/>
      <c r="HYV69" s="123"/>
      <c r="HYW69" s="122"/>
      <c r="HYX69" s="123"/>
      <c r="HYY69" s="122"/>
      <c r="HYZ69" s="123"/>
      <c r="HZA69" s="122"/>
      <c r="HZB69" s="123"/>
      <c r="HZC69" s="122"/>
      <c r="HZD69" s="123"/>
      <c r="HZE69" s="125"/>
      <c r="HZF69" s="328"/>
      <c r="HZG69" s="329"/>
      <c r="HZH69" s="124"/>
      <c r="HZI69" s="122"/>
      <c r="HZJ69" s="123"/>
      <c r="HZK69" s="122"/>
      <c r="HZL69" s="123"/>
      <c r="HZM69" s="122"/>
      <c r="HZN69" s="123"/>
      <c r="HZO69" s="122"/>
      <c r="HZP69" s="123"/>
      <c r="HZQ69" s="122"/>
      <c r="HZR69" s="123"/>
      <c r="HZS69" s="125"/>
      <c r="HZT69" s="328"/>
      <c r="HZU69" s="329"/>
      <c r="HZV69" s="124"/>
      <c r="HZW69" s="122"/>
      <c r="HZX69" s="123"/>
      <c r="HZY69" s="122"/>
      <c r="HZZ69" s="123"/>
      <c r="IAA69" s="122"/>
      <c r="IAB69" s="123"/>
      <c r="IAC69" s="122"/>
      <c r="IAD69" s="123"/>
      <c r="IAE69" s="122"/>
      <c r="IAF69" s="123"/>
      <c r="IAG69" s="125"/>
      <c r="IAH69" s="328"/>
      <c r="IAI69" s="329"/>
      <c r="IAJ69" s="124"/>
      <c r="IAK69" s="122"/>
      <c r="IAL69" s="123"/>
      <c r="IAM69" s="122"/>
      <c r="IAN69" s="123"/>
      <c r="IAO69" s="122"/>
      <c r="IAP69" s="123"/>
      <c r="IAQ69" s="122"/>
      <c r="IAR69" s="123"/>
      <c r="IAS69" s="122"/>
      <c r="IAT69" s="123"/>
      <c r="IAU69" s="125"/>
      <c r="IAV69" s="328"/>
      <c r="IAW69" s="329"/>
      <c r="IAX69" s="124"/>
      <c r="IAY69" s="122"/>
      <c r="IAZ69" s="123"/>
      <c r="IBA69" s="122"/>
      <c r="IBB69" s="123"/>
      <c r="IBC69" s="122"/>
      <c r="IBD69" s="123"/>
      <c r="IBE69" s="122"/>
      <c r="IBF69" s="123"/>
      <c r="IBG69" s="122"/>
      <c r="IBH69" s="123"/>
      <c r="IBI69" s="125"/>
      <c r="IBJ69" s="328"/>
      <c r="IBK69" s="329"/>
      <c r="IBL69" s="124"/>
      <c r="IBM69" s="122"/>
      <c r="IBN69" s="123"/>
      <c r="IBO69" s="122"/>
      <c r="IBP69" s="123"/>
      <c r="IBQ69" s="122"/>
      <c r="IBR69" s="123"/>
      <c r="IBS69" s="122"/>
      <c r="IBT69" s="123"/>
      <c r="IBU69" s="122"/>
      <c r="IBV69" s="123"/>
      <c r="IBW69" s="125"/>
      <c r="IBX69" s="328"/>
      <c r="IBY69" s="329"/>
      <c r="IBZ69" s="124"/>
      <c r="ICA69" s="122"/>
      <c r="ICB69" s="123"/>
      <c r="ICC69" s="122"/>
      <c r="ICD69" s="123"/>
      <c r="ICE69" s="122"/>
      <c r="ICF69" s="123"/>
      <c r="ICG69" s="122"/>
      <c r="ICH69" s="123"/>
      <c r="ICI69" s="122"/>
      <c r="ICJ69" s="123"/>
      <c r="ICK69" s="125"/>
      <c r="ICL69" s="328"/>
      <c r="ICM69" s="329"/>
      <c r="ICN69" s="124"/>
      <c r="ICO69" s="122"/>
      <c r="ICP69" s="123"/>
      <c r="ICQ69" s="122"/>
      <c r="ICR69" s="123"/>
      <c r="ICS69" s="122"/>
      <c r="ICT69" s="123"/>
      <c r="ICU69" s="122"/>
      <c r="ICV69" s="123"/>
      <c r="ICW69" s="122"/>
      <c r="ICX69" s="123"/>
      <c r="ICY69" s="125"/>
      <c r="ICZ69" s="328"/>
      <c r="IDA69" s="329"/>
      <c r="IDB69" s="124"/>
      <c r="IDC69" s="122"/>
      <c r="IDD69" s="123"/>
      <c r="IDE69" s="122"/>
      <c r="IDF69" s="123"/>
      <c r="IDG69" s="122"/>
      <c r="IDH69" s="123"/>
      <c r="IDI69" s="122"/>
      <c r="IDJ69" s="123"/>
      <c r="IDK69" s="122"/>
      <c r="IDL69" s="123"/>
      <c r="IDM69" s="125"/>
      <c r="IDN69" s="328"/>
      <c r="IDO69" s="329"/>
      <c r="IDP69" s="124"/>
      <c r="IDQ69" s="122"/>
      <c r="IDR69" s="123"/>
      <c r="IDS69" s="122"/>
      <c r="IDT69" s="123"/>
      <c r="IDU69" s="122"/>
      <c r="IDV69" s="123"/>
      <c r="IDW69" s="122"/>
      <c r="IDX69" s="123"/>
      <c r="IDY69" s="122"/>
      <c r="IDZ69" s="123"/>
      <c r="IEA69" s="125"/>
      <c r="IEB69" s="328"/>
      <c r="IEC69" s="329"/>
      <c r="IED69" s="124"/>
      <c r="IEE69" s="122"/>
      <c r="IEF69" s="123"/>
      <c r="IEG69" s="122"/>
      <c r="IEH69" s="123"/>
      <c r="IEI69" s="122"/>
      <c r="IEJ69" s="123"/>
      <c r="IEK69" s="122"/>
      <c r="IEL69" s="123"/>
      <c r="IEM69" s="122"/>
      <c r="IEN69" s="123"/>
      <c r="IEO69" s="125"/>
      <c r="IEP69" s="328"/>
      <c r="IEQ69" s="329"/>
      <c r="IER69" s="124"/>
      <c r="IES69" s="122"/>
      <c r="IET69" s="123"/>
      <c r="IEU69" s="122"/>
      <c r="IEV69" s="123"/>
      <c r="IEW69" s="122"/>
      <c r="IEX69" s="123"/>
      <c r="IEY69" s="122"/>
      <c r="IEZ69" s="123"/>
      <c r="IFA69" s="122"/>
      <c r="IFB69" s="123"/>
      <c r="IFC69" s="125"/>
      <c r="IFD69" s="328"/>
      <c r="IFE69" s="329"/>
      <c r="IFF69" s="124"/>
      <c r="IFG69" s="122"/>
      <c r="IFH69" s="123"/>
      <c r="IFI69" s="122"/>
      <c r="IFJ69" s="123"/>
      <c r="IFK69" s="122"/>
      <c r="IFL69" s="123"/>
      <c r="IFM69" s="122"/>
      <c r="IFN69" s="123"/>
      <c r="IFO69" s="122"/>
      <c r="IFP69" s="123"/>
      <c r="IFQ69" s="125"/>
      <c r="IFR69" s="328"/>
      <c r="IFS69" s="329"/>
      <c r="IFT69" s="124"/>
      <c r="IFU69" s="122"/>
      <c r="IFV69" s="123"/>
      <c r="IFW69" s="122"/>
      <c r="IFX69" s="123"/>
      <c r="IFY69" s="122"/>
      <c r="IFZ69" s="123"/>
      <c r="IGA69" s="122"/>
      <c r="IGB69" s="123"/>
      <c r="IGC69" s="122"/>
      <c r="IGD69" s="123"/>
      <c r="IGE69" s="125"/>
      <c r="IGF69" s="328"/>
      <c r="IGG69" s="329"/>
      <c r="IGH69" s="124"/>
      <c r="IGI69" s="122"/>
      <c r="IGJ69" s="123"/>
      <c r="IGK69" s="122"/>
      <c r="IGL69" s="123"/>
      <c r="IGM69" s="122"/>
      <c r="IGN69" s="123"/>
      <c r="IGO69" s="122"/>
      <c r="IGP69" s="123"/>
      <c r="IGQ69" s="122"/>
      <c r="IGR69" s="123"/>
      <c r="IGS69" s="125"/>
      <c r="IGT69" s="328"/>
      <c r="IGU69" s="329"/>
      <c r="IGV69" s="124"/>
      <c r="IGW69" s="122"/>
      <c r="IGX69" s="123"/>
      <c r="IGY69" s="122"/>
      <c r="IGZ69" s="123"/>
      <c r="IHA69" s="122"/>
      <c r="IHB69" s="123"/>
      <c r="IHC69" s="122"/>
      <c r="IHD69" s="123"/>
      <c r="IHE69" s="122"/>
      <c r="IHF69" s="123"/>
      <c r="IHG69" s="125"/>
      <c r="IHH69" s="328"/>
      <c r="IHI69" s="329"/>
      <c r="IHJ69" s="124"/>
      <c r="IHK69" s="122"/>
      <c r="IHL69" s="123"/>
      <c r="IHM69" s="122"/>
      <c r="IHN69" s="123"/>
      <c r="IHO69" s="122"/>
      <c r="IHP69" s="123"/>
      <c r="IHQ69" s="122"/>
      <c r="IHR69" s="123"/>
      <c r="IHS69" s="122"/>
      <c r="IHT69" s="123"/>
      <c r="IHU69" s="125"/>
      <c r="IHV69" s="328"/>
      <c r="IHW69" s="329"/>
      <c r="IHX69" s="124"/>
      <c r="IHY69" s="122"/>
      <c r="IHZ69" s="123"/>
      <c r="IIA69" s="122"/>
      <c r="IIB69" s="123"/>
      <c r="IIC69" s="122"/>
      <c r="IID69" s="123"/>
      <c r="IIE69" s="122"/>
      <c r="IIF69" s="123"/>
      <c r="IIG69" s="122"/>
      <c r="IIH69" s="123"/>
      <c r="III69" s="125"/>
      <c r="IIJ69" s="328"/>
      <c r="IIK69" s="329"/>
      <c r="IIL69" s="124"/>
      <c r="IIM69" s="122"/>
      <c r="IIN69" s="123"/>
      <c r="IIO69" s="122"/>
      <c r="IIP69" s="123"/>
      <c r="IIQ69" s="122"/>
      <c r="IIR69" s="123"/>
      <c r="IIS69" s="122"/>
      <c r="IIT69" s="123"/>
      <c r="IIU69" s="122"/>
      <c r="IIV69" s="123"/>
      <c r="IIW69" s="125"/>
      <c r="IIX69" s="328"/>
      <c r="IIY69" s="329"/>
      <c r="IIZ69" s="124"/>
      <c r="IJA69" s="122"/>
      <c r="IJB69" s="123"/>
      <c r="IJC69" s="122"/>
      <c r="IJD69" s="123"/>
      <c r="IJE69" s="122"/>
      <c r="IJF69" s="123"/>
      <c r="IJG69" s="122"/>
      <c r="IJH69" s="123"/>
      <c r="IJI69" s="122"/>
      <c r="IJJ69" s="123"/>
      <c r="IJK69" s="125"/>
      <c r="IJL69" s="328"/>
      <c r="IJM69" s="329"/>
      <c r="IJN69" s="124"/>
      <c r="IJO69" s="122"/>
      <c r="IJP69" s="123"/>
      <c r="IJQ69" s="122"/>
      <c r="IJR69" s="123"/>
      <c r="IJS69" s="122"/>
      <c r="IJT69" s="123"/>
      <c r="IJU69" s="122"/>
      <c r="IJV69" s="123"/>
      <c r="IJW69" s="122"/>
      <c r="IJX69" s="123"/>
      <c r="IJY69" s="125"/>
      <c r="IJZ69" s="328"/>
      <c r="IKA69" s="329"/>
      <c r="IKB69" s="124"/>
      <c r="IKC69" s="122"/>
      <c r="IKD69" s="123"/>
      <c r="IKE69" s="122"/>
      <c r="IKF69" s="123"/>
      <c r="IKG69" s="122"/>
      <c r="IKH69" s="123"/>
      <c r="IKI69" s="122"/>
      <c r="IKJ69" s="123"/>
      <c r="IKK69" s="122"/>
      <c r="IKL69" s="123"/>
      <c r="IKM69" s="125"/>
      <c r="IKN69" s="328"/>
      <c r="IKO69" s="329"/>
      <c r="IKP69" s="124"/>
      <c r="IKQ69" s="122"/>
      <c r="IKR69" s="123"/>
      <c r="IKS69" s="122"/>
      <c r="IKT69" s="123"/>
      <c r="IKU69" s="122"/>
      <c r="IKV69" s="123"/>
      <c r="IKW69" s="122"/>
      <c r="IKX69" s="123"/>
      <c r="IKY69" s="122"/>
      <c r="IKZ69" s="123"/>
      <c r="ILA69" s="125"/>
      <c r="ILB69" s="328"/>
      <c r="ILC69" s="329"/>
      <c r="ILD69" s="124"/>
      <c r="ILE69" s="122"/>
      <c r="ILF69" s="123"/>
      <c r="ILG69" s="122"/>
      <c r="ILH69" s="123"/>
      <c r="ILI69" s="122"/>
      <c r="ILJ69" s="123"/>
      <c r="ILK69" s="122"/>
      <c r="ILL69" s="123"/>
      <c r="ILM69" s="122"/>
      <c r="ILN69" s="123"/>
      <c r="ILO69" s="125"/>
      <c r="ILP69" s="328"/>
      <c r="ILQ69" s="329"/>
      <c r="ILR69" s="124"/>
      <c r="ILS69" s="122"/>
      <c r="ILT69" s="123"/>
      <c r="ILU69" s="122"/>
      <c r="ILV69" s="123"/>
      <c r="ILW69" s="122"/>
      <c r="ILX69" s="123"/>
      <c r="ILY69" s="122"/>
      <c r="ILZ69" s="123"/>
      <c r="IMA69" s="122"/>
      <c r="IMB69" s="123"/>
      <c r="IMC69" s="125"/>
      <c r="IMD69" s="328"/>
      <c r="IME69" s="329"/>
      <c r="IMF69" s="124"/>
      <c r="IMG69" s="122"/>
      <c r="IMH69" s="123"/>
      <c r="IMI69" s="122"/>
      <c r="IMJ69" s="123"/>
      <c r="IMK69" s="122"/>
      <c r="IML69" s="123"/>
      <c r="IMM69" s="122"/>
      <c r="IMN69" s="123"/>
      <c r="IMO69" s="122"/>
      <c r="IMP69" s="123"/>
      <c r="IMQ69" s="125"/>
      <c r="IMR69" s="328"/>
      <c r="IMS69" s="329"/>
      <c r="IMT69" s="124"/>
      <c r="IMU69" s="122"/>
      <c r="IMV69" s="123"/>
      <c r="IMW69" s="122"/>
      <c r="IMX69" s="123"/>
      <c r="IMY69" s="122"/>
      <c r="IMZ69" s="123"/>
      <c r="INA69" s="122"/>
      <c r="INB69" s="123"/>
      <c r="INC69" s="122"/>
      <c r="IND69" s="123"/>
      <c r="INE69" s="125"/>
      <c r="INF69" s="328"/>
      <c r="ING69" s="329"/>
      <c r="INH69" s="124"/>
      <c r="INI69" s="122"/>
      <c r="INJ69" s="123"/>
      <c r="INK69" s="122"/>
      <c r="INL69" s="123"/>
      <c r="INM69" s="122"/>
      <c r="INN69" s="123"/>
      <c r="INO69" s="122"/>
      <c r="INP69" s="123"/>
      <c r="INQ69" s="122"/>
      <c r="INR69" s="123"/>
      <c r="INS69" s="125"/>
      <c r="INT69" s="328"/>
      <c r="INU69" s="329"/>
      <c r="INV69" s="124"/>
      <c r="INW69" s="122"/>
      <c r="INX69" s="123"/>
      <c r="INY69" s="122"/>
      <c r="INZ69" s="123"/>
      <c r="IOA69" s="122"/>
      <c r="IOB69" s="123"/>
      <c r="IOC69" s="122"/>
      <c r="IOD69" s="123"/>
      <c r="IOE69" s="122"/>
      <c r="IOF69" s="123"/>
      <c r="IOG69" s="125"/>
      <c r="IOH69" s="328"/>
      <c r="IOI69" s="329"/>
      <c r="IOJ69" s="124"/>
      <c r="IOK69" s="122"/>
      <c r="IOL69" s="123"/>
      <c r="IOM69" s="122"/>
      <c r="ION69" s="123"/>
      <c r="IOO69" s="122"/>
      <c r="IOP69" s="123"/>
      <c r="IOQ69" s="122"/>
      <c r="IOR69" s="123"/>
      <c r="IOS69" s="122"/>
      <c r="IOT69" s="123"/>
      <c r="IOU69" s="125"/>
      <c r="IOV69" s="328"/>
      <c r="IOW69" s="329"/>
      <c r="IOX69" s="124"/>
      <c r="IOY69" s="122"/>
      <c r="IOZ69" s="123"/>
      <c r="IPA69" s="122"/>
      <c r="IPB69" s="123"/>
      <c r="IPC69" s="122"/>
      <c r="IPD69" s="123"/>
      <c r="IPE69" s="122"/>
      <c r="IPF69" s="123"/>
      <c r="IPG69" s="122"/>
      <c r="IPH69" s="123"/>
      <c r="IPI69" s="125"/>
      <c r="IPJ69" s="328"/>
      <c r="IPK69" s="329"/>
      <c r="IPL69" s="124"/>
      <c r="IPM69" s="122"/>
      <c r="IPN69" s="123"/>
      <c r="IPO69" s="122"/>
      <c r="IPP69" s="123"/>
      <c r="IPQ69" s="122"/>
      <c r="IPR69" s="123"/>
      <c r="IPS69" s="122"/>
      <c r="IPT69" s="123"/>
      <c r="IPU69" s="122"/>
      <c r="IPV69" s="123"/>
      <c r="IPW69" s="125"/>
      <c r="IPX69" s="328"/>
      <c r="IPY69" s="329"/>
      <c r="IPZ69" s="124"/>
      <c r="IQA69" s="122"/>
      <c r="IQB69" s="123"/>
      <c r="IQC69" s="122"/>
      <c r="IQD69" s="123"/>
      <c r="IQE69" s="122"/>
      <c r="IQF69" s="123"/>
      <c r="IQG69" s="122"/>
      <c r="IQH69" s="123"/>
      <c r="IQI69" s="122"/>
      <c r="IQJ69" s="123"/>
      <c r="IQK69" s="125"/>
      <c r="IQL69" s="328"/>
      <c r="IQM69" s="329"/>
      <c r="IQN69" s="124"/>
      <c r="IQO69" s="122"/>
      <c r="IQP69" s="123"/>
      <c r="IQQ69" s="122"/>
      <c r="IQR69" s="123"/>
      <c r="IQS69" s="122"/>
      <c r="IQT69" s="123"/>
      <c r="IQU69" s="122"/>
      <c r="IQV69" s="123"/>
      <c r="IQW69" s="122"/>
      <c r="IQX69" s="123"/>
      <c r="IQY69" s="125"/>
      <c r="IQZ69" s="328"/>
      <c r="IRA69" s="329"/>
      <c r="IRB69" s="124"/>
      <c r="IRC69" s="122"/>
      <c r="IRD69" s="123"/>
      <c r="IRE69" s="122"/>
      <c r="IRF69" s="123"/>
      <c r="IRG69" s="122"/>
      <c r="IRH69" s="123"/>
      <c r="IRI69" s="122"/>
      <c r="IRJ69" s="123"/>
      <c r="IRK69" s="122"/>
      <c r="IRL69" s="123"/>
      <c r="IRM69" s="125"/>
      <c r="IRN69" s="328"/>
      <c r="IRO69" s="329"/>
      <c r="IRP69" s="124"/>
      <c r="IRQ69" s="122"/>
      <c r="IRR69" s="123"/>
      <c r="IRS69" s="122"/>
      <c r="IRT69" s="123"/>
      <c r="IRU69" s="122"/>
      <c r="IRV69" s="123"/>
      <c r="IRW69" s="122"/>
      <c r="IRX69" s="123"/>
      <c r="IRY69" s="122"/>
      <c r="IRZ69" s="123"/>
      <c r="ISA69" s="125"/>
      <c r="ISB69" s="328"/>
      <c r="ISC69" s="329"/>
      <c r="ISD69" s="124"/>
      <c r="ISE69" s="122"/>
      <c r="ISF69" s="123"/>
      <c r="ISG69" s="122"/>
      <c r="ISH69" s="123"/>
      <c r="ISI69" s="122"/>
      <c r="ISJ69" s="123"/>
      <c r="ISK69" s="122"/>
      <c r="ISL69" s="123"/>
      <c r="ISM69" s="122"/>
      <c r="ISN69" s="123"/>
      <c r="ISO69" s="125"/>
      <c r="ISP69" s="328"/>
      <c r="ISQ69" s="329"/>
      <c r="ISR69" s="124"/>
      <c r="ISS69" s="122"/>
      <c r="IST69" s="123"/>
      <c r="ISU69" s="122"/>
      <c r="ISV69" s="123"/>
      <c r="ISW69" s="122"/>
      <c r="ISX69" s="123"/>
      <c r="ISY69" s="122"/>
      <c r="ISZ69" s="123"/>
      <c r="ITA69" s="122"/>
      <c r="ITB69" s="123"/>
      <c r="ITC69" s="125"/>
      <c r="ITD69" s="328"/>
      <c r="ITE69" s="329"/>
      <c r="ITF69" s="124"/>
      <c r="ITG69" s="122"/>
      <c r="ITH69" s="123"/>
      <c r="ITI69" s="122"/>
      <c r="ITJ69" s="123"/>
      <c r="ITK69" s="122"/>
      <c r="ITL69" s="123"/>
      <c r="ITM69" s="122"/>
      <c r="ITN69" s="123"/>
      <c r="ITO69" s="122"/>
      <c r="ITP69" s="123"/>
      <c r="ITQ69" s="125"/>
      <c r="ITR69" s="328"/>
      <c r="ITS69" s="329"/>
      <c r="ITT69" s="124"/>
      <c r="ITU69" s="122"/>
      <c r="ITV69" s="123"/>
      <c r="ITW69" s="122"/>
      <c r="ITX69" s="123"/>
      <c r="ITY69" s="122"/>
      <c r="ITZ69" s="123"/>
      <c r="IUA69" s="122"/>
      <c r="IUB69" s="123"/>
      <c r="IUC69" s="122"/>
      <c r="IUD69" s="123"/>
      <c r="IUE69" s="125"/>
      <c r="IUF69" s="328"/>
      <c r="IUG69" s="329"/>
      <c r="IUH69" s="124"/>
      <c r="IUI69" s="122"/>
      <c r="IUJ69" s="123"/>
      <c r="IUK69" s="122"/>
      <c r="IUL69" s="123"/>
      <c r="IUM69" s="122"/>
      <c r="IUN69" s="123"/>
      <c r="IUO69" s="122"/>
      <c r="IUP69" s="123"/>
      <c r="IUQ69" s="122"/>
      <c r="IUR69" s="123"/>
      <c r="IUS69" s="125"/>
      <c r="IUT69" s="328"/>
      <c r="IUU69" s="329"/>
      <c r="IUV69" s="124"/>
      <c r="IUW69" s="122"/>
      <c r="IUX69" s="123"/>
      <c r="IUY69" s="122"/>
      <c r="IUZ69" s="123"/>
      <c r="IVA69" s="122"/>
      <c r="IVB69" s="123"/>
      <c r="IVC69" s="122"/>
      <c r="IVD69" s="123"/>
      <c r="IVE69" s="122"/>
      <c r="IVF69" s="123"/>
      <c r="IVG69" s="125"/>
      <c r="IVH69" s="328"/>
      <c r="IVI69" s="329"/>
      <c r="IVJ69" s="124"/>
      <c r="IVK69" s="122"/>
      <c r="IVL69" s="123"/>
      <c r="IVM69" s="122"/>
      <c r="IVN69" s="123"/>
      <c r="IVO69" s="122"/>
      <c r="IVP69" s="123"/>
      <c r="IVQ69" s="122"/>
      <c r="IVR69" s="123"/>
      <c r="IVS69" s="122"/>
      <c r="IVT69" s="123"/>
      <c r="IVU69" s="125"/>
      <c r="IVV69" s="328"/>
      <c r="IVW69" s="329"/>
      <c r="IVX69" s="124"/>
      <c r="IVY69" s="122"/>
      <c r="IVZ69" s="123"/>
      <c r="IWA69" s="122"/>
      <c r="IWB69" s="123"/>
      <c r="IWC69" s="122"/>
      <c r="IWD69" s="123"/>
      <c r="IWE69" s="122"/>
      <c r="IWF69" s="123"/>
      <c r="IWG69" s="122"/>
      <c r="IWH69" s="123"/>
      <c r="IWI69" s="125"/>
      <c r="IWJ69" s="328"/>
      <c r="IWK69" s="329"/>
      <c r="IWL69" s="124"/>
      <c r="IWM69" s="122"/>
      <c r="IWN69" s="123"/>
      <c r="IWO69" s="122"/>
      <c r="IWP69" s="123"/>
      <c r="IWQ69" s="122"/>
      <c r="IWR69" s="123"/>
      <c r="IWS69" s="122"/>
      <c r="IWT69" s="123"/>
      <c r="IWU69" s="122"/>
      <c r="IWV69" s="123"/>
      <c r="IWW69" s="125"/>
      <c r="IWX69" s="328"/>
      <c r="IWY69" s="329"/>
      <c r="IWZ69" s="124"/>
      <c r="IXA69" s="122"/>
      <c r="IXB69" s="123"/>
      <c r="IXC69" s="122"/>
      <c r="IXD69" s="123"/>
      <c r="IXE69" s="122"/>
      <c r="IXF69" s="123"/>
      <c r="IXG69" s="122"/>
      <c r="IXH69" s="123"/>
      <c r="IXI69" s="122"/>
      <c r="IXJ69" s="123"/>
      <c r="IXK69" s="125"/>
      <c r="IXL69" s="328"/>
      <c r="IXM69" s="329"/>
      <c r="IXN69" s="124"/>
      <c r="IXO69" s="122"/>
      <c r="IXP69" s="123"/>
      <c r="IXQ69" s="122"/>
      <c r="IXR69" s="123"/>
      <c r="IXS69" s="122"/>
      <c r="IXT69" s="123"/>
      <c r="IXU69" s="122"/>
      <c r="IXV69" s="123"/>
      <c r="IXW69" s="122"/>
      <c r="IXX69" s="123"/>
      <c r="IXY69" s="125"/>
      <c r="IXZ69" s="328"/>
      <c r="IYA69" s="329"/>
      <c r="IYB69" s="124"/>
      <c r="IYC69" s="122"/>
      <c r="IYD69" s="123"/>
      <c r="IYE69" s="122"/>
      <c r="IYF69" s="123"/>
      <c r="IYG69" s="122"/>
      <c r="IYH69" s="123"/>
      <c r="IYI69" s="122"/>
      <c r="IYJ69" s="123"/>
      <c r="IYK69" s="122"/>
      <c r="IYL69" s="123"/>
      <c r="IYM69" s="125"/>
      <c r="IYN69" s="328"/>
      <c r="IYO69" s="329"/>
      <c r="IYP69" s="124"/>
      <c r="IYQ69" s="122"/>
      <c r="IYR69" s="123"/>
      <c r="IYS69" s="122"/>
      <c r="IYT69" s="123"/>
      <c r="IYU69" s="122"/>
      <c r="IYV69" s="123"/>
      <c r="IYW69" s="122"/>
      <c r="IYX69" s="123"/>
      <c r="IYY69" s="122"/>
      <c r="IYZ69" s="123"/>
      <c r="IZA69" s="125"/>
      <c r="IZB69" s="328"/>
      <c r="IZC69" s="329"/>
      <c r="IZD69" s="124"/>
      <c r="IZE69" s="122"/>
      <c r="IZF69" s="123"/>
      <c r="IZG69" s="122"/>
      <c r="IZH69" s="123"/>
      <c r="IZI69" s="122"/>
      <c r="IZJ69" s="123"/>
      <c r="IZK69" s="122"/>
      <c r="IZL69" s="123"/>
      <c r="IZM69" s="122"/>
      <c r="IZN69" s="123"/>
      <c r="IZO69" s="125"/>
      <c r="IZP69" s="328"/>
      <c r="IZQ69" s="329"/>
      <c r="IZR69" s="124"/>
      <c r="IZS69" s="122"/>
      <c r="IZT69" s="123"/>
      <c r="IZU69" s="122"/>
      <c r="IZV69" s="123"/>
      <c r="IZW69" s="122"/>
      <c r="IZX69" s="123"/>
      <c r="IZY69" s="122"/>
      <c r="IZZ69" s="123"/>
      <c r="JAA69" s="122"/>
      <c r="JAB69" s="123"/>
      <c r="JAC69" s="125"/>
      <c r="JAD69" s="328"/>
      <c r="JAE69" s="329"/>
      <c r="JAF69" s="124"/>
      <c r="JAG69" s="122"/>
      <c r="JAH69" s="123"/>
      <c r="JAI69" s="122"/>
      <c r="JAJ69" s="123"/>
      <c r="JAK69" s="122"/>
      <c r="JAL69" s="123"/>
      <c r="JAM69" s="122"/>
      <c r="JAN69" s="123"/>
      <c r="JAO69" s="122"/>
      <c r="JAP69" s="123"/>
      <c r="JAQ69" s="125"/>
      <c r="JAR69" s="328"/>
      <c r="JAS69" s="329"/>
      <c r="JAT69" s="124"/>
      <c r="JAU69" s="122"/>
      <c r="JAV69" s="123"/>
      <c r="JAW69" s="122"/>
      <c r="JAX69" s="123"/>
      <c r="JAY69" s="122"/>
      <c r="JAZ69" s="123"/>
      <c r="JBA69" s="122"/>
      <c r="JBB69" s="123"/>
      <c r="JBC69" s="122"/>
      <c r="JBD69" s="123"/>
      <c r="JBE69" s="125"/>
      <c r="JBF69" s="328"/>
      <c r="JBG69" s="329"/>
      <c r="JBH69" s="124"/>
      <c r="JBI69" s="122"/>
      <c r="JBJ69" s="123"/>
      <c r="JBK69" s="122"/>
      <c r="JBL69" s="123"/>
      <c r="JBM69" s="122"/>
      <c r="JBN69" s="123"/>
      <c r="JBO69" s="122"/>
      <c r="JBP69" s="123"/>
      <c r="JBQ69" s="122"/>
      <c r="JBR69" s="123"/>
      <c r="JBS69" s="125"/>
      <c r="JBT69" s="328"/>
      <c r="JBU69" s="329"/>
      <c r="JBV69" s="124"/>
      <c r="JBW69" s="122"/>
      <c r="JBX69" s="123"/>
      <c r="JBY69" s="122"/>
      <c r="JBZ69" s="123"/>
      <c r="JCA69" s="122"/>
      <c r="JCB69" s="123"/>
      <c r="JCC69" s="122"/>
      <c r="JCD69" s="123"/>
      <c r="JCE69" s="122"/>
      <c r="JCF69" s="123"/>
      <c r="JCG69" s="125"/>
      <c r="JCH69" s="328"/>
      <c r="JCI69" s="329"/>
      <c r="JCJ69" s="124"/>
      <c r="JCK69" s="122"/>
      <c r="JCL69" s="123"/>
      <c r="JCM69" s="122"/>
      <c r="JCN69" s="123"/>
      <c r="JCO69" s="122"/>
      <c r="JCP69" s="123"/>
      <c r="JCQ69" s="122"/>
      <c r="JCR69" s="123"/>
      <c r="JCS69" s="122"/>
      <c r="JCT69" s="123"/>
      <c r="JCU69" s="125"/>
      <c r="JCV69" s="328"/>
      <c r="JCW69" s="329"/>
      <c r="JCX69" s="124"/>
      <c r="JCY69" s="122"/>
      <c r="JCZ69" s="123"/>
      <c r="JDA69" s="122"/>
      <c r="JDB69" s="123"/>
      <c r="JDC69" s="122"/>
      <c r="JDD69" s="123"/>
      <c r="JDE69" s="122"/>
      <c r="JDF69" s="123"/>
      <c r="JDG69" s="122"/>
      <c r="JDH69" s="123"/>
      <c r="JDI69" s="125"/>
      <c r="JDJ69" s="328"/>
      <c r="JDK69" s="329"/>
      <c r="JDL69" s="124"/>
      <c r="JDM69" s="122"/>
      <c r="JDN69" s="123"/>
      <c r="JDO69" s="122"/>
      <c r="JDP69" s="123"/>
      <c r="JDQ69" s="122"/>
      <c r="JDR69" s="123"/>
      <c r="JDS69" s="122"/>
      <c r="JDT69" s="123"/>
      <c r="JDU69" s="122"/>
      <c r="JDV69" s="123"/>
      <c r="JDW69" s="125"/>
      <c r="JDX69" s="328"/>
      <c r="JDY69" s="329"/>
      <c r="JDZ69" s="124"/>
      <c r="JEA69" s="122"/>
      <c r="JEB69" s="123"/>
      <c r="JEC69" s="122"/>
      <c r="JED69" s="123"/>
      <c r="JEE69" s="122"/>
      <c r="JEF69" s="123"/>
      <c r="JEG69" s="122"/>
      <c r="JEH69" s="123"/>
      <c r="JEI69" s="122"/>
      <c r="JEJ69" s="123"/>
      <c r="JEK69" s="125"/>
      <c r="JEL69" s="328"/>
      <c r="JEM69" s="329"/>
      <c r="JEN69" s="124"/>
      <c r="JEO69" s="122"/>
      <c r="JEP69" s="123"/>
      <c r="JEQ69" s="122"/>
      <c r="JER69" s="123"/>
      <c r="JES69" s="122"/>
      <c r="JET69" s="123"/>
      <c r="JEU69" s="122"/>
      <c r="JEV69" s="123"/>
      <c r="JEW69" s="122"/>
      <c r="JEX69" s="123"/>
      <c r="JEY69" s="125"/>
      <c r="JEZ69" s="328"/>
      <c r="JFA69" s="329"/>
      <c r="JFB69" s="124"/>
      <c r="JFC69" s="122"/>
      <c r="JFD69" s="123"/>
      <c r="JFE69" s="122"/>
      <c r="JFF69" s="123"/>
      <c r="JFG69" s="122"/>
      <c r="JFH69" s="123"/>
      <c r="JFI69" s="122"/>
      <c r="JFJ69" s="123"/>
      <c r="JFK69" s="122"/>
      <c r="JFL69" s="123"/>
      <c r="JFM69" s="125"/>
      <c r="JFN69" s="328"/>
      <c r="JFO69" s="329"/>
      <c r="JFP69" s="124"/>
      <c r="JFQ69" s="122"/>
      <c r="JFR69" s="123"/>
      <c r="JFS69" s="122"/>
      <c r="JFT69" s="123"/>
      <c r="JFU69" s="122"/>
      <c r="JFV69" s="123"/>
      <c r="JFW69" s="122"/>
      <c r="JFX69" s="123"/>
      <c r="JFY69" s="122"/>
      <c r="JFZ69" s="123"/>
      <c r="JGA69" s="125"/>
      <c r="JGB69" s="328"/>
      <c r="JGC69" s="329"/>
      <c r="JGD69" s="124"/>
      <c r="JGE69" s="122"/>
      <c r="JGF69" s="123"/>
      <c r="JGG69" s="122"/>
      <c r="JGH69" s="123"/>
      <c r="JGI69" s="122"/>
      <c r="JGJ69" s="123"/>
      <c r="JGK69" s="122"/>
      <c r="JGL69" s="123"/>
      <c r="JGM69" s="122"/>
      <c r="JGN69" s="123"/>
      <c r="JGO69" s="125"/>
      <c r="JGP69" s="328"/>
      <c r="JGQ69" s="329"/>
      <c r="JGR69" s="124"/>
      <c r="JGS69" s="122"/>
      <c r="JGT69" s="123"/>
      <c r="JGU69" s="122"/>
      <c r="JGV69" s="123"/>
      <c r="JGW69" s="122"/>
      <c r="JGX69" s="123"/>
      <c r="JGY69" s="122"/>
      <c r="JGZ69" s="123"/>
      <c r="JHA69" s="122"/>
      <c r="JHB69" s="123"/>
      <c r="JHC69" s="125"/>
      <c r="JHD69" s="328"/>
      <c r="JHE69" s="329"/>
      <c r="JHF69" s="124"/>
      <c r="JHG69" s="122"/>
      <c r="JHH69" s="123"/>
      <c r="JHI69" s="122"/>
      <c r="JHJ69" s="123"/>
      <c r="JHK69" s="122"/>
      <c r="JHL69" s="123"/>
      <c r="JHM69" s="122"/>
      <c r="JHN69" s="123"/>
      <c r="JHO69" s="122"/>
      <c r="JHP69" s="123"/>
      <c r="JHQ69" s="125"/>
      <c r="JHR69" s="328"/>
      <c r="JHS69" s="329"/>
      <c r="JHT69" s="124"/>
      <c r="JHU69" s="122"/>
      <c r="JHV69" s="123"/>
      <c r="JHW69" s="122"/>
      <c r="JHX69" s="123"/>
      <c r="JHY69" s="122"/>
      <c r="JHZ69" s="123"/>
      <c r="JIA69" s="122"/>
      <c r="JIB69" s="123"/>
      <c r="JIC69" s="122"/>
      <c r="JID69" s="123"/>
      <c r="JIE69" s="125"/>
      <c r="JIF69" s="328"/>
      <c r="JIG69" s="329"/>
      <c r="JIH69" s="124"/>
      <c r="JII69" s="122"/>
      <c r="JIJ69" s="123"/>
      <c r="JIK69" s="122"/>
      <c r="JIL69" s="123"/>
      <c r="JIM69" s="122"/>
      <c r="JIN69" s="123"/>
      <c r="JIO69" s="122"/>
      <c r="JIP69" s="123"/>
      <c r="JIQ69" s="122"/>
      <c r="JIR69" s="123"/>
      <c r="JIS69" s="125"/>
      <c r="JIT69" s="328"/>
      <c r="JIU69" s="329"/>
      <c r="JIV69" s="124"/>
      <c r="JIW69" s="122"/>
      <c r="JIX69" s="123"/>
      <c r="JIY69" s="122"/>
      <c r="JIZ69" s="123"/>
      <c r="JJA69" s="122"/>
      <c r="JJB69" s="123"/>
      <c r="JJC69" s="122"/>
      <c r="JJD69" s="123"/>
      <c r="JJE69" s="122"/>
      <c r="JJF69" s="123"/>
      <c r="JJG69" s="125"/>
      <c r="JJH69" s="328"/>
      <c r="JJI69" s="329"/>
      <c r="JJJ69" s="124"/>
      <c r="JJK69" s="122"/>
      <c r="JJL69" s="123"/>
      <c r="JJM69" s="122"/>
      <c r="JJN69" s="123"/>
      <c r="JJO69" s="122"/>
      <c r="JJP69" s="123"/>
      <c r="JJQ69" s="122"/>
      <c r="JJR69" s="123"/>
      <c r="JJS69" s="122"/>
      <c r="JJT69" s="123"/>
      <c r="JJU69" s="125"/>
      <c r="JJV69" s="328"/>
      <c r="JJW69" s="329"/>
      <c r="JJX69" s="124"/>
      <c r="JJY69" s="122"/>
      <c r="JJZ69" s="123"/>
      <c r="JKA69" s="122"/>
      <c r="JKB69" s="123"/>
      <c r="JKC69" s="122"/>
      <c r="JKD69" s="123"/>
      <c r="JKE69" s="122"/>
      <c r="JKF69" s="123"/>
      <c r="JKG69" s="122"/>
      <c r="JKH69" s="123"/>
      <c r="JKI69" s="125"/>
      <c r="JKJ69" s="328"/>
      <c r="JKK69" s="329"/>
      <c r="JKL69" s="124"/>
      <c r="JKM69" s="122"/>
      <c r="JKN69" s="123"/>
      <c r="JKO69" s="122"/>
      <c r="JKP69" s="123"/>
      <c r="JKQ69" s="122"/>
      <c r="JKR69" s="123"/>
      <c r="JKS69" s="122"/>
      <c r="JKT69" s="123"/>
      <c r="JKU69" s="122"/>
      <c r="JKV69" s="123"/>
      <c r="JKW69" s="125"/>
      <c r="JKX69" s="328"/>
      <c r="JKY69" s="329"/>
      <c r="JKZ69" s="124"/>
      <c r="JLA69" s="122"/>
      <c r="JLB69" s="123"/>
      <c r="JLC69" s="122"/>
      <c r="JLD69" s="123"/>
      <c r="JLE69" s="122"/>
      <c r="JLF69" s="123"/>
      <c r="JLG69" s="122"/>
      <c r="JLH69" s="123"/>
      <c r="JLI69" s="122"/>
      <c r="JLJ69" s="123"/>
      <c r="JLK69" s="125"/>
      <c r="JLL69" s="328"/>
      <c r="JLM69" s="329"/>
      <c r="JLN69" s="124"/>
      <c r="JLO69" s="122"/>
      <c r="JLP69" s="123"/>
      <c r="JLQ69" s="122"/>
      <c r="JLR69" s="123"/>
      <c r="JLS69" s="122"/>
      <c r="JLT69" s="123"/>
      <c r="JLU69" s="122"/>
      <c r="JLV69" s="123"/>
      <c r="JLW69" s="122"/>
      <c r="JLX69" s="123"/>
      <c r="JLY69" s="125"/>
      <c r="JLZ69" s="328"/>
      <c r="JMA69" s="329"/>
      <c r="JMB69" s="124"/>
      <c r="JMC69" s="122"/>
      <c r="JMD69" s="123"/>
      <c r="JME69" s="122"/>
      <c r="JMF69" s="123"/>
      <c r="JMG69" s="122"/>
      <c r="JMH69" s="123"/>
      <c r="JMI69" s="122"/>
      <c r="JMJ69" s="123"/>
      <c r="JMK69" s="122"/>
      <c r="JML69" s="123"/>
      <c r="JMM69" s="125"/>
      <c r="JMN69" s="328"/>
      <c r="JMO69" s="329"/>
      <c r="JMP69" s="124"/>
      <c r="JMQ69" s="122"/>
      <c r="JMR69" s="123"/>
      <c r="JMS69" s="122"/>
      <c r="JMT69" s="123"/>
      <c r="JMU69" s="122"/>
      <c r="JMV69" s="123"/>
      <c r="JMW69" s="122"/>
      <c r="JMX69" s="123"/>
      <c r="JMY69" s="122"/>
      <c r="JMZ69" s="123"/>
      <c r="JNA69" s="125"/>
      <c r="JNB69" s="328"/>
      <c r="JNC69" s="329"/>
      <c r="JND69" s="124"/>
      <c r="JNE69" s="122"/>
      <c r="JNF69" s="123"/>
      <c r="JNG69" s="122"/>
      <c r="JNH69" s="123"/>
      <c r="JNI69" s="122"/>
      <c r="JNJ69" s="123"/>
      <c r="JNK69" s="122"/>
      <c r="JNL69" s="123"/>
      <c r="JNM69" s="122"/>
      <c r="JNN69" s="123"/>
      <c r="JNO69" s="125"/>
      <c r="JNP69" s="328"/>
      <c r="JNQ69" s="329"/>
      <c r="JNR69" s="124"/>
      <c r="JNS69" s="122"/>
      <c r="JNT69" s="123"/>
      <c r="JNU69" s="122"/>
      <c r="JNV69" s="123"/>
      <c r="JNW69" s="122"/>
      <c r="JNX69" s="123"/>
      <c r="JNY69" s="122"/>
      <c r="JNZ69" s="123"/>
      <c r="JOA69" s="122"/>
      <c r="JOB69" s="123"/>
      <c r="JOC69" s="125"/>
      <c r="JOD69" s="328"/>
      <c r="JOE69" s="329"/>
      <c r="JOF69" s="124"/>
      <c r="JOG69" s="122"/>
      <c r="JOH69" s="123"/>
      <c r="JOI69" s="122"/>
      <c r="JOJ69" s="123"/>
      <c r="JOK69" s="122"/>
      <c r="JOL69" s="123"/>
      <c r="JOM69" s="122"/>
      <c r="JON69" s="123"/>
      <c r="JOO69" s="122"/>
      <c r="JOP69" s="123"/>
      <c r="JOQ69" s="125"/>
      <c r="JOR69" s="328"/>
      <c r="JOS69" s="329"/>
      <c r="JOT69" s="124"/>
      <c r="JOU69" s="122"/>
      <c r="JOV69" s="123"/>
      <c r="JOW69" s="122"/>
      <c r="JOX69" s="123"/>
      <c r="JOY69" s="122"/>
      <c r="JOZ69" s="123"/>
      <c r="JPA69" s="122"/>
      <c r="JPB69" s="123"/>
      <c r="JPC69" s="122"/>
      <c r="JPD69" s="123"/>
      <c r="JPE69" s="125"/>
      <c r="JPF69" s="328"/>
      <c r="JPG69" s="329"/>
      <c r="JPH69" s="124"/>
      <c r="JPI69" s="122"/>
      <c r="JPJ69" s="123"/>
      <c r="JPK69" s="122"/>
      <c r="JPL69" s="123"/>
      <c r="JPM69" s="122"/>
      <c r="JPN69" s="123"/>
      <c r="JPO69" s="122"/>
      <c r="JPP69" s="123"/>
      <c r="JPQ69" s="122"/>
      <c r="JPR69" s="123"/>
      <c r="JPS69" s="125"/>
      <c r="JPT69" s="328"/>
      <c r="JPU69" s="329"/>
      <c r="JPV69" s="124"/>
      <c r="JPW69" s="122"/>
      <c r="JPX69" s="123"/>
      <c r="JPY69" s="122"/>
      <c r="JPZ69" s="123"/>
      <c r="JQA69" s="122"/>
      <c r="JQB69" s="123"/>
      <c r="JQC69" s="122"/>
      <c r="JQD69" s="123"/>
      <c r="JQE69" s="122"/>
      <c r="JQF69" s="123"/>
      <c r="JQG69" s="125"/>
      <c r="JQH69" s="328"/>
      <c r="JQI69" s="329"/>
      <c r="JQJ69" s="124"/>
      <c r="JQK69" s="122"/>
      <c r="JQL69" s="123"/>
      <c r="JQM69" s="122"/>
      <c r="JQN69" s="123"/>
      <c r="JQO69" s="122"/>
      <c r="JQP69" s="123"/>
      <c r="JQQ69" s="122"/>
      <c r="JQR69" s="123"/>
      <c r="JQS69" s="122"/>
      <c r="JQT69" s="123"/>
      <c r="JQU69" s="125"/>
      <c r="JQV69" s="328"/>
      <c r="JQW69" s="329"/>
      <c r="JQX69" s="124"/>
      <c r="JQY69" s="122"/>
      <c r="JQZ69" s="123"/>
      <c r="JRA69" s="122"/>
      <c r="JRB69" s="123"/>
      <c r="JRC69" s="122"/>
      <c r="JRD69" s="123"/>
      <c r="JRE69" s="122"/>
      <c r="JRF69" s="123"/>
      <c r="JRG69" s="122"/>
      <c r="JRH69" s="123"/>
      <c r="JRI69" s="125"/>
      <c r="JRJ69" s="328"/>
      <c r="JRK69" s="329"/>
      <c r="JRL69" s="124"/>
      <c r="JRM69" s="122"/>
      <c r="JRN69" s="123"/>
      <c r="JRO69" s="122"/>
      <c r="JRP69" s="123"/>
      <c r="JRQ69" s="122"/>
      <c r="JRR69" s="123"/>
      <c r="JRS69" s="122"/>
      <c r="JRT69" s="123"/>
      <c r="JRU69" s="122"/>
      <c r="JRV69" s="123"/>
      <c r="JRW69" s="125"/>
      <c r="JRX69" s="328"/>
      <c r="JRY69" s="329"/>
      <c r="JRZ69" s="124"/>
      <c r="JSA69" s="122"/>
      <c r="JSB69" s="123"/>
      <c r="JSC69" s="122"/>
      <c r="JSD69" s="123"/>
      <c r="JSE69" s="122"/>
      <c r="JSF69" s="123"/>
      <c r="JSG69" s="122"/>
      <c r="JSH69" s="123"/>
      <c r="JSI69" s="122"/>
      <c r="JSJ69" s="123"/>
      <c r="JSK69" s="125"/>
      <c r="JSL69" s="328"/>
      <c r="JSM69" s="329"/>
      <c r="JSN69" s="124"/>
      <c r="JSO69" s="122"/>
      <c r="JSP69" s="123"/>
      <c r="JSQ69" s="122"/>
      <c r="JSR69" s="123"/>
      <c r="JSS69" s="122"/>
      <c r="JST69" s="123"/>
      <c r="JSU69" s="122"/>
      <c r="JSV69" s="123"/>
      <c r="JSW69" s="122"/>
      <c r="JSX69" s="123"/>
      <c r="JSY69" s="125"/>
      <c r="JSZ69" s="328"/>
      <c r="JTA69" s="329"/>
      <c r="JTB69" s="124"/>
      <c r="JTC69" s="122"/>
      <c r="JTD69" s="123"/>
      <c r="JTE69" s="122"/>
      <c r="JTF69" s="123"/>
      <c r="JTG69" s="122"/>
      <c r="JTH69" s="123"/>
      <c r="JTI69" s="122"/>
      <c r="JTJ69" s="123"/>
      <c r="JTK69" s="122"/>
      <c r="JTL69" s="123"/>
      <c r="JTM69" s="125"/>
      <c r="JTN69" s="328"/>
      <c r="JTO69" s="329"/>
      <c r="JTP69" s="124"/>
      <c r="JTQ69" s="122"/>
      <c r="JTR69" s="123"/>
      <c r="JTS69" s="122"/>
      <c r="JTT69" s="123"/>
      <c r="JTU69" s="122"/>
      <c r="JTV69" s="123"/>
      <c r="JTW69" s="122"/>
      <c r="JTX69" s="123"/>
      <c r="JTY69" s="122"/>
      <c r="JTZ69" s="123"/>
      <c r="JUA69" s="125"/>
      <c r="JUB69" s="328"/>
      <c r="JUC69" s="329"/>
      <c r="JUD69" s="124"/>
      <c r="JUE69" s="122"/>
      <c r="JUF69" s="123"/>
      <c r="JUG69" s="122"/>
      <c r="JUH69" s="123"/>
      <c r="JUI69" s="122"/>
      <c r="JUJ69" s="123"/>
      <c r="JUK69" s="122"/>
      <c r="JUL69" s="123"/>
      <c r="JUM69" s="122"/>
      <c r="JUN69" s="123"/>
      <c r="JUO69" s="125"/>
      <c r="JUP69" s="328"/>
      <c r="JUQ69" s="329"/>
      <c r="JUR69" s="124"/>
      <c r="JUS69" s="122"/>
      <c r="JUT69" s="123"/>
      <c r="JUU69" s="122"/>
      <c r="JUV69" s="123"/>
      <c r="JUW69" s="122"/>
      <c r="JUX69" s="123"/>
      <c r="JUY69" s="122"/>
      <c r="JUZ69" s="123"/>
      <c r="JVA69" s="122"/>
      <c r="JVB69" s="123"/>
      <c r="JVC69" s="125"/>
      <c r="JVD69" s="328"/>
      <c r="JVE69" s="329"/>
      <c r="JVF69" s="124"/>
      <c r="JVG69" s="122"/>
      <c r="JVH69" s="123"/>
      <c r="JVI69" s="122"/>
      <c r="JVJ69" s="123"/>
      <c r="JVK69" s="122"/>
      <c r="JVL69" s="123"/>
      <c r="JVM69" s="122"/>
      <c r="JVN69" s="123"/>
      <c r="JVO69" s="122"/>
      <c r="JVP69" s="123"/>
      <c r="JVQ69" s="125"/>
      <c r="JVR69" s="328"/>
      <c r="JVS69" s="329"/>
      <c r="JVT69" s="124"/>
      <c r="JVU69" s="122"/>
      <c r="JVV69" s="123"/>
      <c r="JVW69" s="122"/>
      <c r="JVX69" s="123"/>
      <c r="JVY69" s="122"/>
      <c r="JVZ69" s="123"/>
      <c r="JWA69" s="122"/>
      <c r="JWB69" s="123"/>
      <c r="JWC69" s="122"/>
      <c r="JWD69" s="123"/>
      <c r="JWE69" s="125"/>
      <c r="JWF69" s="328"/>
      <c r="JWG69" s="329"/>
      <c r="JWH69" s="124"/>
      <c r="JWI69" s="122"/>
      <c r="JWJ69" s="123"/>
      <c r="JWK69" s="122"/>
      <c r="JWL69" s="123"/>
      <c r="JWM69" s="122"/>
      <c r="JWN69" s="123"/>
      <c r="JWO69" s="122"/>
      <c r="JWP69" s="123"/>
      <c r="JWQ69" s="122"/>
      <c r="JWR69" s="123"/>
      <c r="JWS69" s="125"/>
      <c r="JWT69" s="328"/>
      <c r="JWU69" s="329"/>
      <c r="JWV69" s="124"/>
      <c r="JWW69" s="122"/>
      <c r="JWX69" s="123"/>
      <c r="JWY69" s="122"/>
      <c r="JWZ69" s="123"/>
      <c r="JXA69" s="122"/>
      <c r="JXB69" s="123"/>
      <c r="JXC69" s="122"/>
      <c r="JXD69" s="123"/>
      <c r="JXE69" s="122"/>
      <c r="JXF69" s="123"/>
      <c r="JXG69" s="125"/>
      <c r="JXH69" s="328"/>
      <c r="JXI69" s="329"/>
      <c r="JXJ69" s="124"/>
      <c r="JXK69" s="122"/>
      <c r="JXL69" s="123"/>
      <c r="JXM69" s="122"/>
      <c r="JXN69" s="123"/>
      <c r="JXO69" s="122"/>
      <c r="JXP69" s="123"/>
      <c r="JXQ69" s="122"/>
      <c r="JXR69" s="123"/>
      <c r="JXS69" s="122"/>
      <c r="JXT69" s="123"/>
      <c r="JXU69" s="125"/>
      <c r="JXV69" s="328"/>
      <c r="JXW69" s="329"/>
      <c r="JXX69" s="124"/>
      <c r="JXY69" s="122"/>
      <c r="JXZ69" s="123"/>
      <c r="JYA69" s="122"/>
      <c r="JYB69" s="123"/>
      <c r="JYC69" s="122"/>
      <c r="JYD69" s="123"/>
      <c r="JYE69" s="122"/>
      <c r="JYF69" s="123"/>
      <c r="JYG69" s="122"/>
      <c r="JYH69" s="123"/>
      <c r="JYI69" s="125"/>
      <c r="JYJ69" s="328"/>
      <c r="JYK69" s="329"/>
      <c r="JYL69" s="124"/>
      <c r="JYM69" s="122"/>
      <c r="JYN69" s="123"/>
      <c r="JYO69" s="122"/>
      <c r="JYP69" s="123"/>
      <c r="JYQ69" s="122"/>
      <c r="JYR69" s="123"/>
      <c r="JYS69" s="122"/>
      <c r="JYT69" s="123"/>
      <c r="JYU69" s="122"/>
      <c r="JYV69" s="123"/>
      <c r="JYW69" s="125"/>
      <c r="JYX69" s="328"/>
      <c r="JYY69" s="329"/>
      <c r="JYZ69" s="124"/>
      <c r="JZA69" s="122"/>
      <c r="JZB69" s="123"/>
      <c r="JZC69" s="122"/>
      <c r="JZD69" s="123"/>
      <c r="JZE69" s="122"/>
      <c r="JZF69" s="123"/>
      <c r="JZG69" s="122"/>
      <c r="JZH69" s="123"/>
      <c r="JZI69" s="122"/>
      <c r="JZJ69" s="123"/>
      <c r="JZK69" s="125"/>
      <c r="JZL69" s="328"/>
      <c r="JZM69" s="329"/>
      <c r="JZN69" s="124"/>
      <c r="JZO69" s="122"/>
      <c r="JZP69" s="123"/>
      <c r="JZQ69" s="122"/>
      <c r="JZR69" s="123"/>
      <c r="JZS69" s="122"/>
      <c r="JZT69" s="123"/>
      <c r="JZU69" s="122"/>
      <c r="JZV69" s="123"/>
      <c r="JZW69" s="122"/>
      <c r="JZX69" s="123"/>
      <c r="JZY69" s="125"/>
      <c r="JZZ69" s="328"/>
      <c r="KAA69" s="329"/>
      <c r="KAB69" s="124"/>
      <c r="KAC69" s="122"/>
      <c r="KAD69" s="123"/>
      <c r="KAE69" s="122"/>
      <c r="KAF69" s="123"/>
      <c r="KAG69" s="122"/>
      <c r="KAH69" s="123"/>
      <c r="KAI69" s="122"/>
      <c r="KAJ69" s="123"/>
      <c r="KAK69" s="122"/>
      <c r="KAL69" s="123"/>
      <c r="KAM69" s="125"/>
      <c r="KAN69" s="328"/>
      <c r="KAO69" s="329"/>
      <c r="KAP69" s="124"/>
      <c r="KAQ69" s="122"/>
      <c r="KAR69" s="123"/>
      <c r="KAS69" s="122"/>
      <c r="KAT69" s="123"/>
      <c r="KAU69" s="122"/>
      <c r="KAV69" s="123"/>
      <c r="KAW69" s="122"/>
      <c r="KAX69" s="123"/>
      <c r="KAY69" s="122"/>
      <c r="KAZ69" s="123"/>
      <c r="KBA69" s="125"/>
      <c r="KBB69" s="328"/>
      <c r="KBC69" s="329"/>
      <c r="KBD69" s="124"/>
      <c r="KBE69" s="122"/>
      <c r="KBF69" s="123"/>
      <c r="KBG69" s="122"/>
      <c r="KBH69" s="123"/>
      <c r="KBI69" s="122"/>
      <c r="KBJ69" s="123"/>
      <c r="KBK69" s="122"/>
      <c r="KBL69" s="123"/>
      <c r="KBM69" s="122"/>
      <c r="KBN69" s="123"/>
      <c r="KBO69" s="125"/>
      <c r="KBP69" s="328"/>
      <c r="KBQ69" s="329"/>
      <c r="KBR69" s="124"/>
      <c r="KBS69" s="122"/>
      <c r="KBT69" s="123"/>
      <c r="KBU69" s="122"/>
      <c r="KBV69" s="123"/>
      <c r="KBW69" s="122"/>
      <c r="KBX69" s="123"/>
      <c r="KBY69" s="122"/>
      <c r="KBZ69" s="123"/>
      <c r="KCA69" s="122"/>
      <c r="KCB69" s="123"/>
      <c r="KCC69" s="125"/>
      <c r="KCD69" s="328"/>
      <c r="KCE69" s="329"/>
      <c r="KCF69" s="124"/>
      <c r="KCG69" s="122"/>
      <c r="KCH69" s="123"/>
      <c r="KCI69" s="122"/>
      <c r="KCJ69" s="123"/>
      <c r="KCK69" s="122"/>
      <c r="KCL69" s="123"/>
      <c r="KCM69" s="122"/>
      <c r="KCN69" s="123"/>
      <c r="KCO69" s="122"/>
      <c r="KCP69" s="123"/>
      <c r="KCQ69" s="125"/>
      <c r="KCR69" s="328"/>
      <c r="KCS69" s="329"/>
      <c r="KCT69" s="124"/>
      <c r="KCU69" s="122"/>
      <c r="KCV69" s="123"/>
      <c r="KCW69" s="122"/>
      <c r="KCX69" s="123"/>
      <c r="KCY69" s="122"/>
      <c r="KCZ69" s="123"/>
      <c r="KDA69" s="122"/>
      <c r="KDB69" s="123"/>
      <c r="KDC69" s="122"/>
      <c r="KDD69" s="123"/>
      <c r="KDE69" s="125"/>
      <c r="KDF69" s="328"/>
      <c r="KDG69" s="329"/>
      <c r="KDH69" s="124"/>
      <c r="KDI69" s="122"/>
      <c r="KDJ69" s="123"/>
      <c r="KDK69" s="122"/>
      <c r="KDL69" s="123"/>
      <c r="KDM69" s="122"/>
      <c r="KDN69" s="123"/>
      <c r="KDO69" s="122"/>
      <c r="KDP69" s="123"/>
      <c r="KDQ69" s="122"/>
      <c r="KDR69" s="123"/>
      <c r="KDS69" s="125"/>
      <c r="KDT69" s="328"/>
      <c r="KDU69" s="329"/>
      <c r="KDV69" s="124"/>
      <c r="KDW69" s="122"/>
      <c r="KDX69" s="123"/>
      <c r="KDY69" s="122"/>
      <c r="KDZ69" s="123"/>
      <c r="KEA69" s="122"/>
      <c r="KEB69" s="123"/>
      <c r="KEC69" s="122"/>
      <c r="KED69" s="123"/>
      <c r="KEE69" s="122"/>
      <c r="KEF69" s="123"/>
      <c r="KEG69" s="125"/>
      <c r="KEH69" s="328"/>
      <c r="KEI69" s="329"/>
      <c r="KEJ69" s="124"/>
      <c r="KEK69" s="122"/>
      <c r="KEL69" s="123"/>
      <c r="KEM69" s="122"/>
      <c r="KEN69" s="123"/>
      <c r="KEO69" s="122"/>
      <c r="KEP69" s="123"/>
      <c r="KEQ69" s="122"/>
      <c r="KER69" s="123"/>
      <c r="KES69" s="122"/>
      <c r="KET69" s="123"/>
      <c r="KEU69" s="125"/>
      <c r="KEV69" s="328"/>
      <c r="KEW69" s="329"/>
      <c r="KEX69" s="124"/>
      <c r="KEY69" s="122"/>
      <c r="KEZ69" s="123"/>
      <c r="KFA69" s="122"/>
      <c r="KFB69" s="123"/>
      <c r="KFC69" s="122"/>
      <c r="KFD69" s="123"/>
      <c r="KFE69" s="122"/>
      <c r="KFF69" s="123"/>
      <c r="KFG69" s="122"/>
      <c r="KFH69" s="123"/>
      <c r="KFI69" s="125"/>
      <c r="KFJ69" s="328"/>
      <c r="KFK69" s="329"/>
      <c r="KFL69" s="124"/>
      <c r="KFM69" s="122"/>
      <c r="KFN69" s="123"/>
      <c r="KFO69" s="122"/>
      <c r="KFP69" s="123"/>
      <c r="KFQ69" s="122"/>
      <c r="KFR69" s="123"/>
      <c r="KFS69" s="122"/>
      <c r="KFT69" s="123"/>
      <c r="KFU69" s="122"/>
      <c r="KFV69" s="123"/>
      <c r="KFW69" s="125"/>
      <c r="KFX69" s="328"/>
      <c r="KFY69" s="329"/>
      <c r="KFZ69" s="124"/>
      <c r="KGA69" s="122"/>
      <c r="KGB69" s="123"/>
      <c r="KGC69" s="122"/>
      <c r="KGD69" s="123"/>
      <c r="KGE69" s="122"/>
      <c r="KGF69" s="123"/>
      <c r="KGG69" s="122"/>
      <c r="KGH69" s="123"/>
      <c r="KGI69" s="122"/>
      <c r="KGJ69" s="123"/>
      <c r="KGK69" s="125"/>
      <c r="KGL69" s="328"/>
      <c r="KGM69" s="329"/>
      <c r="KGN69" s="124"/>
      <c r="KGO69" s="122"/>
      <c r="KGP69" s="123"/>
      <c r="KGQ69" s="122"/>
      <c r="KGR69" s="123"/>
      <c r="KGS69" s="122"/>
      <c r="KGT69" s="123"/>
      <c r="KGU69" s="122"/>
      <c r="KGV69" s="123"/>
      <c r="KGW69" s="122"/>
      <c r="KGX69" s="123"/>
      <c r="KGY69" s="125"/>
      <c r="KGZ69" s="328"/>
      <c r="KHA69" s="329"/>
      <c r="KHB69" s="124"/>
      <c r="KHC69" s="122"/>
      <c r="KHD69" s="123"/>
      <c r="KHE69" s="122"/>
      <c r="KHF69" s="123"/>
      <c r="KHG69" s="122"/>
      <c r="KHH69" s="123"/>
      <c r="KHI69" s="122"/>
      <c r="KHJ69" s="123"/>
      <c r="KHK69" s="122"/>
      <c r="KHL69" s="123"/>
      <c r="KHM69" s="125"/>
      <c r="KHN69" s="328"/>
      <c r="KHO69" s="329"/>
      <c r="KHP69" s="124"/>
      <c r="KHQ69" s="122"/>
      <c r="KHR69" s="123"/>
      <c r="KHS69" s="122"/>
      <c r="KHT69" s="123"/>
      <c r="KHU69" s="122"/>
      <c r="KHV69" s="123"/>
      <c r="KHW69" s="122"/>
      <c r="KHX69" s="123"/>
      <c r="KHY69" s="122"/>
      <c r="KHZ69" s="123"/>
      <c r="KIA69" s="125"/>
      <c r="KIB69" s="328"/>
      <c r="KIC69" s="329"/>
      <c r="KID69" s="124"/>
      <c r="KIE69" s="122"/>
      <c r="KIF69" s="123"/>
      <c r="KIG69" s="122"/>
      <c r="KIH69" s="123"/>
      <c r="KII69" s="122"/>
      <c r="KIJ69" s="123"/>
      <c r="KIK69" s="122"/>
      <c r="KIL69" s="123"/>
      <c r="KIM69" s="122"/>
      <c r="KIN69" s="123"/>
      <c r="KIO69" s="125"/>
      <c r="KIP69" s="328"/>
      <c r="KIQ69" s="329"/>
      <c r="KIR69" s="124"/>
      <c r="KIS69" s="122"/>
      <c r="KIT69" s="123"/>
      <c r="KIU69" s="122"/>
      <c r="KIV69" s="123"/>
      <c r="KIW69" s="122"/>
      <c r="KIX69" s="123"/>
      <c r="KIY69" s="122"/>
      <c r="KIZ69" s="123"/>
      <c r="KJA69" s="122"/>
      <c r="KJB69" s="123"/>
      <c r="KJC69" s="125"/>
      <c r="KJD69" s="328"/>
      <c r="KJE69" s="329"/>
      <c r="KJF69" s="124"/>
      <c r="KJG69" s="122"/>
      <c r="KJH69" s="123"/>
      <c r="KJI69" s="122"/>
      <c r="KJJ69" s="123"/>
      <c r="KJK69" s="122"/>
      <c r="KJL69" s="123"/>
      <c r="KJM69" s="122"/>
      <c r="KJN69" s="123"/>
      <c r="KJO69" s="122"/>
      <c r="KJP69" s="123"/>
      <c r="KJQ69" s="125"/>
      <c r="KJR69" s="328"/>
      <c r="KJS69" s="329"/>
      <c r="KJT69" s="124"/>
      <c r="KJU69" s="122"/>
      <c r="KJV69" s="123"/>
      <c r="KJW69" s="122"/>
      <c r="KJX69" s="123"/>
      <c r="KJY69" s="122"/>
      <c r="KJZ69" s="123"/>
      <c r="KKA69" s="122"/>
      <c r="KKB69" s="123"/>
      <c r="KKC69" s="122"/>
      <c r="KKD69" s="123"/>
      <c r="KKE69" s="125"/>
      <c r="KKF69" s="328"/>
      <c r="KKG69" s="329"/>
      <c r="KKH69" s="124"/>
      <c r="KKI69" s="122"/>
      <c r="KKJ69" s="123"/>
      <c r="KKK69" s="122"/>
      <c r="KKL69" s="123"/>
      <c r="KKM69" s="122"/>
      <c r="KKN69" s="123"/>
      <c r="KKO69" s="122"/>
      <c r="KKP69" s="123"/>
      <c r="KKQ69" s="122"/>
      <c r="KKR69" s="123"/>
      <c r="KKS69" s="125"/>
      <c r="KKT69" s="328"/>
      <c r="KKU69" s="329"/>
      <c r="KKV69" s="124"/>
      <c r="KKW69" s="122"/>
      <c r="KKX69" s="123"/>
      <c r="KKY69" s="122"/>
      <c r="KKZ69" s="123"/>
      <c r="KLA69" s="122"/>
      <c r="KLB69" s="123"/>
      <c r="KLC69" s="122"/>
      <c r="KLD69" s="123"/>
      <c r="KLE69" s="122"/>
      <c r="KLF69" s="123"/>
      <c r="KLG69" s="125"/>
      <c r="KLH69" s="328"/>
      <c r="KLI69" s="329"/>
      <c r="KLJ69" s="124"/>
      <c r="KLK69" s="122"/>
      <c r="KLL69" s="123"/>
      <c r="KLM69" s="122"/>
      <c r="KLN69" s="123"/>
      <c r="KLO69" s="122"/>
      <c r="KLP69" s="123"/>
      <c r="KLQ69" s="122"/>
      <c r="KLR69" s="123"/>
      <c r="KLS69" s="122"/>
      <c r="KLT69" s="123"/>
      <c r="KLU69" s="125"/>
      <c r="KLV69" s="328"/>
      <c r="KLW69" s="329"/>
      <c r="KLX69" s="124"/>
      <c r="KLY69" s="122"/>
      <c r="KLZ69" s="123"/>
      <c r="KMA69" s="122"/>
      <c r="KMB69" s="123"/>
      <c r="KMC69" s="122"/>
      <c r="KMD69" s="123"/>
      <c r="KME69" s="122"/>
      <c r="KMF69" s="123"/>
      <c r="KMG69" s="122"/>
      <c r="KMH69" s="123"/>
      <c r="KMI69" s="125"/>
      <c r="KMJ69" s="328"/>
      <c r="KMK69" s="329"/>
      <c r="KML69" s="124"/>
      <c r="KMM69" s="122"/>
      <c r="KMN69" s="123"/>
      <c r="KMO69" s="122"/>
      <c r="KMP69" s="123"/>
      <c r="KMQ69" s="122"/>
      <c r="KMR69" s="123"/>
      <c r="KMS69" s="122"/>
      <c r="KMT69" s="123"/>
      <c r="KMU69" s="122"/>
      <c r="KMV69" s="123"/>
      <c r="KMW69" s="125"/>
      <c r="KMX69" s="328"/>
      <c r="KMY69" s="329"/>
      <c r="KMZ69" s="124"/>
      <c r="KNA69" s="122"/>
      <c r="KNB69" s="123"/>
      <c r="KNC69" s="122"/>
      <c r="KND69" s="123"/>
      <c r="KNE69" s="122"/>
      <c r="KNF69" s="123"/>
      <c r="KNG69" s="122"/>
      <c r="KNH69" s="123"/>
      <c r="KNI69" s="122"/>
      <c r="KNJ69" s="123"/>
      <c r="KNK69" s="125"/>
      <c r="KNL69" s="328"/>
      <c r="KNM69" s="329"/>
      <c r="KNN69" s="124"/>
      <c r="KNO69" s="122"/>
      <c r="KNP69" s="123"/>
      <c r="KNQ69" s="122"/>
      <c r="KNR69" s="123"/>
      <c r="KNS69" s="122"/>
      <c r="KNT69" s="123"/>
      <c r="KNU69" s="122"/>
      <c r="KNV69" s="123"/>
      <c r="KNW69" s="122"/>
      <c r="KNX69" s="123"/>
      <c r="KNY69" s="125"/>
      <c r="KNZ69" s="328"/>
      <c r="KOA69" s="329"/>
      <c r="KOB69" s="124"/>
      <c r="KOC69" s="122"/>
      <c r="KOD69" s="123"/>
      <c r="KOE69" s="122"/>
      <c r="KOF69" s="123"/>
      <c r="KOG69" s="122"/>
      <c r="KOH69" s="123"/>
      <c r="KOI69" s="122"/>
      <c r="KOJ69" s="123"/>
      <c r="KOK69" s="122"/>
      <c r="KOL69" s="123"/>
      <c r="KOM69" s="125"/>
      <c r="KON69" s="328"/>
      <c r="KOO69" s="329"/>
      <c r="KOP69" s="124"/>
      <c r="KOQ69" s="122"/>
      <c r="KOR69" s="123"/>
      <c r="KOS69" s="122"/>
      <c r="KOT69" s="123"/>
      <c r="KOU69" s="122"/>
      <c r="KOV69" s="123"/>
      <c r="KOW69" s="122"/>
      <c r="KOX69" s="123"/>
      <c r="KOY69" s="122"/>
      <c r="KOZ69" s="123"/>
      <c r="KPA69" s="125"/>
      <c r="KPB69" s="328"/>
      <c r="KPC69" s="329"/>
      <c r="KPD69" s="124"/>
      <c r="KPE69" s="122"/>
      <c r="KPF69" s="123"/>
      <c r="KPG69" s="122"/>
      <c r="KPH69" s="123"/>
      <c r="KPI69" s="122"/>
      <c r="KPJ69" s="123"/>
      <c r="KPK69" s="122"/>
      <c r="KPL69" s="123"/>
      <c r="KPM69" s="122"/>
      <c r="KPN69" s="123"/>
      <c r="KPO69" s="125"/>
      <c r="KPP69" s="328"/>
      <c r="KPQ69" s="329"/>
      <c r="KPR69" s="124"/>
      <c r="KPS69" s="122"/>
      <c r="KPT69" s="123"/>
      <c r="KPU69" s="122"/>
      <c r="KPV69" s="123"/>
      <c r="KPW69" s="122"/>
      <c r="KPX69" s="123"/>
      <c r="KPY69" s="122"/>
      <c r="KPZ69" s="123"/>
      <c r="KQA69" s="122"/>
      <c r="KQB69" s="123"/>
      <c r="KQC69" s="125"/>
      <c r="KQD69" s="328"/>
      <c r="KQE69" s="329"/>
      <c r="KQF69" s="124"/>
      <c r="KQG69" s="122"/>
      <c r="KQH69" s="123"/>
      <c r="KQI69" s="122"/>
      <c r="KQJ69" s="123"/>
      <c r="KQK69" s="122"/>
      <c r="KQL69" s="123"/>
      <c r="KQM69" s="122"/>
      <c r="KQN69" s="123"/>
      <c r="KQO69" s="122"/>
      <c r="KQP69" s="123"/>
      <c r="KQQ69" s="125"/>
      <c r="KQR69" s="328"/>
      <c r="KQS69" s="329"/>
      <c r="KQT69" s="124"/>
      <c r="KQU69" s="122"/>
      <c r="KQV69" s="123"/>
      <c r="KQW69" s="122"/>
      <c r="KQX69" s="123"/>
      <c r="KQY69" s="122"/>
      <c r="KQZ69" s="123"/>
      <c r="KRA69" s="122"/>
      <c r="KRB69" s="123"/>
      <c r="KRC69" s="122"/>
      <c r="KRD69" s="123"/>
      <c r="KRE69" s="125"/>
      <c r="KRF69" s="328"/>
      <c r="KRG69" s="329"/>
      <c r="KRH69" s="124"/>
      <c r="KRI69" s="122"/>
      <c r="KRJ69" s="123"/>
      <c r="KRK69" s="122"/>
      <c r="KRL69" s="123"/>
      <c r="KRM69" s="122"/>
      <c r="KRN69" s="123"/>
      <c r="KRO69" s="122"/>
      <c r="KRP69" s="123"/>
      <c r="KRQ69" s="122"/>
      <c r="KRR69" s="123"/>
      <c r="KRS69" s="125"/>
      <c r="KRT69" s="328"/>
      <c r="KRU69" s="329"/>
      <c r="KRV69" s="124"/>
      <c r="KRW69" s="122"/>
      <c r="KRX69" s="123"/>
      <c r="KRY69" s="122"/>
      <c r="KRZ69" s="123"/>
      <c r="KSA69" s="122"/>
      <c r="KSB69" s="123"/>
      <c r="KSC69" s="122"/>
      <c r="KSD69" s="123"/>
      <c r="KSE69" s="122"/>
      <c r="KSF69" s="123"/>
      <c r="KSG69" s="125"/>
      <c r="KSH69" s="328"/>
      <c r="KSI69" s="329"/>
      <c r="KSJ69" s="124"/>
      <c r="KSK69" s="122"/>
      <c r="KSL69" s="123"/>
      <c r="KSM69" s="122"/>
      <c r="KSN69" s="123"/>
      <c r="KSO69" s="122"/>
      <c r="KSP69" s="123"/>
      <c r="KSQ69" s="122"/>
      <c r="KSR69" s="123"/>
      <c r="KSS69" s="122"/>
      <c r="KST69" s="123"/>
      <c r="KSU69" s="125"/>
      <c r="KSV69" s="328"/>
      <c r="KSW69" s="329"/>
      <c r="KSX69" s="124"/>
      <c r="KSY69" s="122"/>
      <c r="KSZ69" s="123"/>
      <c r="KTA69" s="122"/>
      <c r="KTB69" s="123"/>
      <c r="KTC69" s="122"/>
      <c r="KTD69" s="123"/>
      <c r="KTE69" s="122"/>
      <c r="KTF69" s="123"/>
      <c r="KTG69" s="122"/>
      <c r="KTH69" s="123"/>
      <c r="KTI69" s="125"/>
      <c r="KTJ69" s="328"/>
      <c r="KTK69" s="329"/>
      <c r="KTL69" s="124"/>
      <c r="KTM69" s="122"/>
      <c r="KTN69" s="123"/>
      <c r="KTO69" s="122"/>
      <c r="KTP69" s="123"/>
      <c r="KTQ69" s="122"/>
      <c r="KTR69" s="123"/>
      <c r="KTS69" s="122"/>
      <c r="KTT69" s="123"/>
      <c r="KTU69" s="122"/>
      <c r="KTV69" s="123"/>
      <c r="KTW69" s="125"/>
      <c r="KTX69" s="328"/>
      <c r="KTY69" s="329"/>
      <c r="KTZ69" s="124"/>
      <c r="KUA69" s="122"/>
      <c r="KUB69" s="123"/>
      <c r="KUC69" s="122"/>
      <c r="KUD69" s="123"/>
      <c r="KUE69" s="122"/>
      <c r="KUF69" s="123"/>
      <c r="KUG69" s="122"/>
      <c r="KUH69" s="123"/>
      <c r="KUI69" s="122"/>
      <c r="KUJ69" s="123"/>
      <c r="KUK69" s="125"/>
      <c r="KUL69" s="328"/>
      <c r="KUM69" s="329"/>
      <c r="KUN69" s="124"/>
      <c r="KUO69" s="122"/>
      <c r="KUP69" s="123"/>
      <c r="KUQ69" s="122"/>
      <c r="KUR69" s="123"/>
      <c r="KUS69" s="122"/>
      <c r="KUT69" s="123"/>
      <c r="KUU69" s="122"/>
      <c r="KUV69" s="123"/>
      <c r="KUW69" s="122"/>
      <c r="KUX69" s="123"/>
      <c r="KUY69" s="125"/>
      <c r="KUZ69" s="328"/>
      <c r="KVA69" s="329"/>
      <c r="KVB69" s="124"/>
      <c r="KVC69" s="122"/>
      <c r="KVD69" s="123"/>
      <c r="KVE69" s="122"/>
      <c r="KVF69" s="123"/>
      <c r="KVG69" s="122"/>
      <c r="KVH69" s="123"/>
      <c r="KVI69" s="122"/>
      <c r="KVJ69" s="123"/>
      <c r="KVK69" s="122"/>
      <c r="KVL69" s="123"/>
      <c r="KVM69" s="125"/>
      <c r="KVN69" s="328"/>
      <c r="KVO69" s="329"/>
      <c r="KVP69" s="124"/>
      <c r="KVQ69" s="122"/>
      <c r="KVR69" s="123"/>
      <c r="KVS69" s="122"/>
      <c r="KVT69" s="123"/>
      <c r="KVU69" s="122"/>
      <c r="KVV69" s="123"/>
      <c r="KVW69" s="122"/>
      <c r="KVX69" s="123"/>
      <c r="KVY69" s="122"/>
      <c r="KVZ69" s="123"/>
      <c r="KWA69" s="125"/>
      <c r="KWB69" s="328"/>
      <c r="KWC69" s="329"/>
      <c r="KWD69" s="124"/>
      <c r="KWE69" s="122"/>
      <c r="KWF69" s="123"/>
      <c r="KWG69" s="122"/>
      <c r="KWH69" s="123"/>
      <c r="KWI69" s="122"/>
      <c r="KWJ69" s="123"/>
      <c r="KWK69" s="122"/>
      <c r="KWL69" s="123"/>
      <c r="KWM69" s="122"/>
      <c r="KWN69" s="123"/>
      <c r="KWO69" s="125"/>
      <c r="KWP69" s="328"/>
      <c r="KWQ69" s="329"/>
      <c r="KWR69" s="124"/>
      <c r="KWS69" s="122"/>
      <c r="KWT69" s="123"/>
      <c r="KWU69" s="122"/>
      <c r="KWV69" s="123"/>
      <c r="KWW69" s="122"/>
      <c r="KWX69" s="123"/>
      <c r="KWY69" s="122"/>
      <c r="KWZ69" s="123"/>
      <c r="KXA69" s="122"/>
      <c r="KXB69" s="123"/>
      <c r="KXC69" s="125"/>
      <c r="KXD69" s="328"/>
      <c r="KXE69" s="329"/>
      <c r="KXF69" s="124"/>
      <c r="KXG69" s="122"/>
      <c r="KXH69" s="123"/>
      <c r="KXI69" s="122"/>
      <c r="KXJ69" s="123"/>
      <c r="KXK69" s="122"/>
      <c r="KXL69" s="123"/>
      <c r="KXM69" s="122"/>
      <c r="KXN69" s="123"/>
      <c r="KXO69" s="122"/>
      <c r="KXP69" s="123"/>
      <c r="KXQ69" s="125"/>
      <c r="KXR69" s="328"/>
      <c r="KXS69" s="329"/>
      <c r="KXT69" s="124"/>
      <c r="KXU69" s="122"/>
      <c r="KXV69" s="123"/>
      <c r="KXW69" s="122"/>
      <c r="KXX69" s="123"/>
      <c r="KXY69" s="122"/>
      <c r="KXZ69" s="123"/>
      <c r="KYA69" s="122"/>
      <c r="KYB69" s="123"/>
      <c r="KYC69" s="122"/>
      <c r="KYD69" s="123"/>
      <c r="KYE69" s="125"/>
      <c r="KYF69" s="328"/>
      <c r="KYG69" s="329"/>
      <c r="KYH69" s="124"/>
      <c r="KYI69" s="122"/>
      <c r="KYJ69" s="123"/>
      <c r="KYK69" s="122"/>
      <c r="KYL69" s="123"/>
      <c r="KYM69" s="122"/>
      <c r="KYN69" s="123"/>
      <c r="KYO69" s="122"/>
      <c r="KYP69" s="123"/>
      <c r="KYQ69" s="122"/>
      <c r="KYR69" s="123"/>
      <c r="KYS69" s="125"/>
      <c r="KYT69" s="328"/>
      <c r="KYU69" s="329"/>
      <c r="KYV69" s="124"/>
      <c r="KYW69" s="122"/>
      <c r="KYX69" s="123"/>
      <c r="KYY69" s="122"/>
      <c r="KYZ69" s="123"/>
      <c r="KZA69" s="122"/>
      <c r="KZB69" s="123"/>
      <c r="KZC69" s="122"/>
      <c r="KZD69" s="123"/>
      <c r="KZE69" s="122"/>
      <c r="KZF69" s="123"/>
      <c r="KZG69" s="125"/>
      <c r="KZH69" s="328"/>
      <c r="KZI69" s="329"/>
      <c r="KZJ69" s="124"/>
      <c r="KZK69" s="122"/>
      <c r="KZL69" s="123"/>
      <c r="KZM69" s="122"/>
      <c r="KZN69" s="123"/>
      <c r="KZO69" s="122"/>
      <c r="KZP69" s="123"/>
      <c r="KZQ69" s="122"/>
      <c r="KZR69" s="123"/>
      <c r="KZS69" s="122"/>
      <c r="KZT69" s="123"/>
      <c r="KZU69" s="125"/>
      <c r="KZV69" s="328"/>
      <c r="KZW69" s="329"/>
      <c r="KZX69" s="124"/>
      <c r="KZY69" s="122"/>
      <c r="KZZ69" s="123"/>
      <c r="LAA69" s="122"/>
      <c r="LAB69" s="123"/>
      <c r="LAC69" s="122"/>
      <c r="LAD69" s="123"/>
      <c r="LAE69" s="122"/>
      <c r="LAF69" s="123"/>
      <c r="LAG69" s="122"/>
      <c r="LAH69" s="123"/>
      <c r="LAI69" s="125"/>
      <c r="LAJ69" s="328"/>
      <c r="LAK69" s="329"/>
      <c r="LAL69" s="124"/>
      <c r="LAM69" s="122"/>
      <c r="LAN69" s="123"/>
      <c r="LAO69" s="122"/>
      <c r="LAP69" s="123"/>
      <c r="LAQ69" s="122"/>
      <c r="LAR69" s="123"/>
      <c r="LAS69" s="122"/>
      <c r="LAT69" s="123"/>
      <c r="LAU69" s="122"/>
      <c r="LAV69" s="123"/>
      <c r="LAW69" s="125"/>
      <c r="LAX69" s="328"/>
      <c r="LAY69" s="329"/>
      <c r="LAZ69" s="124"/>
      <c r="LBA69" s="122"/>
      <c r="LBB69" s="123"/>
      <c r="LBC69" s="122"/>
      <c r="LBD69" s="123"/>
      <c r="LBE69" s="122"/>
      <c r="LBF69" s="123"/>
      <c r="LBG69" s="122"/>
      <c r="LBH69" s="123"/>
      <c r="LBI69" s="122"/>
      <c r="LBJ69" s="123"/>
      <c r="LBK69" s="125"/>
      <c r="LBL69" s="328"/>
      <c r="LBM69" s="329"/>
      <c r="LBN69" s="124"/>
      <c r="LBO69" s="122"/>
      <c r="LBP69" s="123"/>
      <c r="LBQ69" s="122"/>
      <c r="LBR69" s="123"/>
      <c r="LBS69" s="122"/>
      <c r="LBT69" s="123"/>
      <c r="LBU69" s="122"/>
      <c r="LBV69" s="123"/>
      <c r="LBW69" s="122"/>
      <c r="LBX69" s="123"/>
      <c r="LBY69" s="125"/>
      <c r="LBZ69" s="328"/>
      <c r="LCA69" s="329"/>
      <c r="LCB69" s="124"/>
      <c r="LCC69" s="122"/>
      <c r="LCD69" s="123"/>
      <c r="LCE69" s="122"/>
      <c r="LCF69" s="123"/>
      <c r="LCG69" s="122"/>
      <c r="LCH69" s="123"/>
      <c r="LCI69" s="122"/>
      <c r="LCJ69" s="123"/>
      <c r="LCK69" s="122"/>
      <c r="LCL69" s="123"/>
      <c r="LCM69" s="125"/>
      <c r="LCN69" s="328"/>
      <c r="LCO69" s="329"/>
      <c r="LCP69" s="124"/>
      <c r="LCQ69" s="122"/>
      <c r="LCR69" s="123"/>
      <c r="LCS69" s="122"/>
      <c r="LCT69" s="123"/>
      <c r="LCU69" s="122"/>
      <c r="LCV69" s="123"/>
      <c r="LCW69" s="122"/>
      <c r="LCX69" s="123"/>
      <c r="LCY69" s="122"/>
      <c r="LCZ69" s="123"/>
      <c r="LDA69" s="125"/>
      <c r="LDB69" s="328"/>
      <c r="LDC69" s="329"/>
      <c r="LDD69" s="124"/>
      <c r="LDE69" s="122"/>
      <c r="LDF69" s="123"/>
      <c r="LDG69" s="122"/>
      <c r="LDH69" s="123"/>
      <c r="LDI69" s="122"/>
      <c r="LDJ69" s="123"/>
      <c r="LDK69" s="122"/>
      <c r="LDL69" s="123"/>
      <c r="LDM69" s="122"/>
      <c r="LDN69" s="123"/>
      <c r="LDO69" s="125"/>
      <c r="LDP69" s="328"/>
      <c r="LDQ69" s="329"/>
      <c r="LDR69" s="124"/>
      <c r="LDS69" s="122"/>
      <c r="LDT69" s="123"/>
      <c r="LDU69" s="122"/>
      <c r="LDV69" s="123"/>
      <c r="LDW69" s="122"/>
      <c r="LDX69" s="123"/>
      <c r="LDY69" s="122"/>
      <c r="LDZ69" s="123"/>
      <c r="LEA69" s="122"/>
      <c r="LEB69" s="123"/>
      <c r="LEC69" s="125"/>
      <c r="LED69" s="328"/>
      <c r="LEE69" s="329"/>
      <c r="LEF69" s="124"/>
      <c r="LEG69" s="122"/>
      <c r="LEH69" s="123"/>
      <c r="LEI69" s="122"/>
      <c r="LEJ69" s="123"/>
      <c r="LEK69" s="122"/>
      <c r="LEL69" s="123"/>
      <c r="LEM69" s="122"/>
      <c r="LEN69" s="123"/>
      <c r="LEO69" s="122"/>
      <c r="LEP69" s="123"/>
      <c r="LEQ69" s="125"/>
      <c r="LER69" s="328"/>
      <c r="LES69" s="329"/>
      <c r="LET69" s="124"/>
      <c r="LEU69" s="122"/>
      <c r="LEV69" s="123"/>
      <c r="LEW69" s="122"/>
      <c r="LEX69" s="123"/>
      <c r="LEY69" s="122"/>
      <c r="LEZ69" s="123"/>
      <c r="LFA69" s="122"/>
      <c r="LFB69" s="123"/>
      <c r="LFC69" s="122"/>
      <c r="LFD69" s="123"/>
      <c r="LFE69" s="125"/>
      <c r="LFF69" s="328"/>
      <c r="LFG69" s="329"/>
      <c r="LFH69" s="124"/>
      <c r="LFI69" s="122"/>
      <c r="LFJ69" s="123"/>
      <c r="LFK69" s="122"/>
      <c r="LFL69" s="123"/>
      <c r="LFM69" s="122"/>
      <c r="LFN69" s="123"/>
      <c r="LFO69" s="122"/>
      <c r="LFP69" s="123"/>
      <c r="LFQ69" s="122"/>
      <c r="LFR69" s="123"/>
      <c r="LFS69" s="125"/>
      <c r="LFT69" s="328"/>
      <c r="LFU69" s="329"/>
      <c r="LFV69" s="124"/>
      <c r="LFW69" s="122"/>
      <c r="LFX69" s="123"/>
      <c r="LFY69" s="122"/>
      <c r="LFZ69" s="123"/>
      <c r="LGA69" s="122"/>
      <c r="LGB69" s="123"/>
      <c r="LGC69" s="122"/>
      <c r="LGD69" s="123"/>
      <c r="LGE69" s="122"/>
      <c r="LGF69" s="123"/>
      <c r="LGG69" s="125"/>
      <c r="LGH69" s="328"/>
      <c r="LGI69" s="329"/>
      <c r="LGJ69" s="124"/>
      <c r="LGK69" s="122"/>
      <c r="LGL69" s="123"/>
      <c r="LGM69" s="122"/>
      <c r="LGN69" s="123"/>
      <c r="LGO69" s="122"/>
      <c r="LGP69" s="123"/>
      <c r="LGQ69" s="122"/>
      <c r="LGR69" s="123"/>
      <c r="LGS69" s="122"/>
      <c r="LGT69" s="123"/>
      <c r="LGU69" s="125"/>
      <c r="LGV69" s="328"/>
      <c r="LGW69" s="329"/>
      <c r="LGX69" s="124"/>
      <c r="LGY69" s="122"/>
      <c r="LGZ69" s="123"/>
      <c r="LHA69" s="122"/>
      <c r="LHB69" s="123"/>
      <c r="LHC69" s="122"/>
      <c r="LHD69" s="123"/>
      <c r="LHE69" s="122"/>
      <c r="LHF69" s="123"/>
      <c r="LHG69" s="122"/>
      <c r="LHH69" s="123"/>
      <c r="LHI69" s="125"/>
      <c r="LHJ69" s="328"/>
      <c r="LHK69" s="329"/>
      <c r="LHL69" s="124"/>
      <c r="LHM69" s="122"/>
      <c r="LHN69" s="123"/>
      <c r="LHO69" s="122"/>
      <c r="LHP69" s="123"/>
      <c r="LHQ69" s="122"/>
      <c r="LHR69" s="123"/>
      <c r="LHS69" s="122"/>
      <c r="LHT69" s="123"/>
      <c r="LHU69" s="122"/>
      <c r="LHV69" s="123"/>
      <c r="LHW69" s="125"/>
      <c r="LHX69" s="328"/>
      <c r="LHY69" s="329"/>
      <c r="LHZ69" s="124"/>
      <c r="LIA69" s="122"/>
      <c r="LIB69" s="123"/>
      <c r="LIC69" s="122"/>
      <c r="LID69" s="123"/>
      <c r="LIE69" s="122"/>
      <c r="LIF69" s="123"/>
      <c r="LIG69" s="122"/>
      <c r="LIH69" s="123"/>
      <c r="LII69" s="122"/>
      <c r="LIJ69" s="123"/>
      <c r="LIK69" s="125"/>
      <c r="LIL69" s="328"/>
      <c r="LIM69" s="329"/>
      <c r="LIN69" s="124"/>
      <c r="LIO69" s="122"/>
      <c r="LIP69" s="123"/>
      <c r="LIQ69" s="122"/>
      <c r="LIR69" s="123"/>
      <c r="LIS69" s="122"/>
      <c r="LIT69" s="123"/>
      <c r="LIU69" s="122"/>
      <c r="LIV69" s="123"/>
      <c r="LIW69" s="122"/>
      <c r="LIX69" s="123"/>
      <c r="LIY69" s="125"/>
      <c r="LIZ69" s="328"/>
      <c r="LJA69" s="329"/>
      <c r="LJB69" s="124"/>
      <c r="LJC69" s="122"/>
      <c r="LJD69" s="123"/>
      <c r="LJE69" s="122"/>
      <c r="LJF69" s="123"/>
      <c r="LJG69" s="122"/>
      <c r="LJH69" s="123"/>
      <c r="LJI69" s="122"/>
      <c r="LJJ69" s="123"/>
      <c r="LJK69" s="122"/>
      <c r="LJL69" s="123"/>
      <c r="LJM69" s="125"/>
      <c r="LJN69" s="328"/>
      <c r="LJO69" s="329"/>
      <c r="LJP69" s="124"/>
      <c r="LJQ69" s="122"/>
      <c r="LJR69" s="123"/>
      <c r="LJS69" s="122"/>
      <c r="LJT69" s="123"/>
      <c r="LJU69" s="122"/>
      <c r="LJV69" s="123"/>
      <c r="LJW69" s="122"/>
      <c r="LJX69" s="123"/>
      <c r="LJY69" s="122"/>
      <c r="LJZ69" s="123"/>
      <c r="LKA69" s="125"/>
      <c r="LKB69" s="328"/>
      <c r="LKC69" s="329"/>
      <c r="LKD69" s="124"/>
      <c r="LKE69" s="122"/>
      <c r="LKF69" s="123"/>
      <c r="LKG69" s="122"/>
      <c r="LKH69" s="123"/>
      <c r="LKI69" s="122"/>
      <c r="LKJ69" s="123"/>
      <c r="LKK69" s="122"/>
      <c r="LKL69" s="123"/>
      <c r="LKM69" s="122"/>
      <c r="LKN69" s="123"/>
      <c r="LKO69" s="125"/>
      <c r="LKP69" s="328"/>
      <c r="LKQ69" s="329"/>
      <c r="LKR69" s="124"/>
      <c r="LKS69" s="122"/>
      <c r="LKT69" s="123"/>
      <c r="LKU69" s="122"/>
      <c r="LKV69" s="123"/>
      <c r="LKW69" s="122"/>
      <c r="LKX69" s="123"/>
      <c r="LKY69" s="122"/>
      <c r="LKZ69" s="123"/>
      <c r="LLA69" s="122"/>
      <c r="LLB69" s="123"/>
      <c r="LLC69" s="125"/>
      <c r="LLD69" s="328"/>
      <c r="LLE69" s="329"/>
      <c r="LLF69" s="124"/>
      <c r="LLG69" s="122"/>
      <c r="LLH69" s="123"/>
      <c r="LLI69" s="122"/>
      <c r="LLJ69" s="123"/>
      <c r="LLK69" s="122"/>
      <c r="LLL69" s="123"/>
      <c r="LLM69" s="122"/>
      <c r="LLN69" s="123"/>
      <c r="LLO69" s="122"/>
      <c r="LLP69" s="123"/>
      <c r="LLQ69" s="125"/>
      <c r="LLR69" s="328"/>
      <c r="LLS69" s="329"/>
      <c r="LLT69" s="124"/>
      <c r="LLU69" s="122"/>
      <c r="LLV69" s="123"/>
      <c r="LLW69" s="122"/>
      <c r="LLX69" s="123"/>
      <c r="LLY69" s="122"/>
      <c r="LLZ69" s="123"/>
      <c r="LMA69" s="122"/>
      <c r="LMB69" s="123"/>
      <c r="LMC69" s="122"/>
      <c r="LMD69" s="123"/>
      <c r="LME69" s="125"/>
      <c r="LMF69" s="328"/>
      <c r="LMG69" s="329"/>
      <c r="LMH69" s="124"/>
      <c r="LMI69" s="122"/>
      <c r="LMJ69" s="123"/>
      <c r="LMK69" s="122"/>
      <c r="LML69" s="123"/>
      <c r="LMM69" s="122"/>
      <c r="LMN69" s="123"/>
      <c r="LMO69" s="122"/>
      <c r="LMP69" s="123"/>
      <c r="LMQ69" s="122"/>
      <c r="LMR69" s="123"/>
      <c r="LMS69" s="125"/>
      <c r="LMT69" s="328"/>
      <c r="LMU69" s="329"/>
      <c r="LMV69" s="124"/>
      <c r="LMW69" s="122"/>
      <c r="LMX69" s="123"/>
      <c r="LMY69" s="122"/>
      <c r="LMZ69" s="123"/>
      <c r="LNA69" s="122"/>
      <c r="LNB69" s="123"/>
      <c r="LNC69" s="122"/>
      <c r="LND69" s="123"/>
      <c r="LNE69" s="122"/>
      <c r="LNF69" s="123"/>
      <c r="LNG69" s="125"/>
      <c r="LNH69" s="328"/>
      <c r="LNI69" s="329"/>
      <c r="LNJ69" s="124"/>
      <c r="LNK69" s="122"/>
      <c r="LNL69" s="123"/>
      <c r="LNM69" s="122"/>
      <c r="LNN69" s="123"/>
      <c r="LNO69" s="122"/>
      <c r="LNP69" s="123"/>
      <c r="LNQ69" s="122"/>
      <c r="LNR69" s="123"/>
      <c r="LNS69" s="122"/>
      <c r="LNT69" s="123"/>
      <c r="LNU69" s="125"/>
      <c r="LNV69" s="328"/>
      <c r="LNW69" s="329"/>
      <c r="LNX69" s="124"/>
      <c r="LNY69" s="122"/>
      <c r="LNZ69" s="123"/>
      <c r="LOA69" s="122"/>
      <c r="LOB69" s="123"/>
      <c r="LOC69" s="122"/>
      <c r="LOD69" s="123"/>
      <c r="LOE69" s="122"/>
      <c r="LOF69" s="123"/>
      <c r="LOG69" s="122"/>
      <c r="LOH69" s="123"/>
      <c r="LOI69" s="125"/>
      <c r="LOJ69" s="328"/>
      <c r="LOK69" s="329"/>
      <c r="LOL69" s="124"/>
      <c r="LOM69" s="122"/>
      <c r="LON69" s="123"/>
      <c r="LOO69" s="122"/>
      <c r="LOP69" s="123"/>
      <c r="LOQ69" s="122"/>
      <c r="LOR69" s="123"/>
      <c r="LOS69" s="122"/>
      <c r="LOT69" s="123"/>
      <c r="LOU69" s="122"/>
      <c r="LOV69" s="123"/>
      <c r="LOW69" s="125"/>
      <c r="LOX69" s="328"/>
      <c r="LOY69" s="329"/>
      <c r="LOZ69" s="124"/>
      <c r="LPA69" s="122"/>
      <c r="LPB69" s="123"/>
      <c r="LPC69" s="122"/>
      <c r="LPD69" s="123"/>
      <c r="LPE69" s="122"/>
      <c r="LPF69" s="123"/>
      <c r="LPG69" s="122"/>
      <c r="LPH69" s="123"/>
      <c r="LPI69" s="122"/>
      <c r="LPJ69" s="123"/>
      <c r="LPK69" s="125"/>
      <c r="LPL69" s="328"/>
      <c r="LPM69" s="329"/>
      <c r="LPN69" s="124"/>
      <c r="LPO69" s="122"/>
      <c r="LPP69" s="123"/>
      <c r="LPQ69" s="122"/>
      <c r="LPR69" s="123"/>
      <c r="LPS69" s="122"/>
      <c r="LPT69" s="123"/>
      <c r="LPU69" s="122"/>
      <c r="LPV69" s="123"/>
      <c r="LPW69" s="122"/>
      <c r="LPX69" s="123"/>
      <c r="LPY69" s="125"/>
      <c r="LPZ69" s="328"/>
      <c r="LQA69" s="329"/>
      <c r="LQB69" s="124"/>
      <c r="LQC69" s="122"/>
      <c r="LQD69" s="123"/>
      <c r="LQE69" s="122"/>
      <c r="LQF69" s="123"/>
      <c r="LQG69" s="122"/>
      <c r="LQH69" s="123"/>
      <c r="LQI69" s="122"/>
      <c r="LQJ69" s="123"/>
      <c r="LQK69" s="122"/>
      <c r="LQL69" s="123"/>
      <c r="LQM69" s="125"/>
      <c r="LQN69" s="328"/>
      <c r="LQO69" s="329"/>
      <c r="LQP69" s="124"/>
      <c r="LQQ69" s="122"/>
      <c r="LQR69" s="123"/>
      <c r="LQS69" s="122"/>
      <c r="LQT69" s="123"/>
      <c r="LQU69" s="122"/>
      <c r="LQV69" s="123"/>
      <c r="LQW69" s="122"/>
      <c r="LQX69" s="123"/>
      <c r="LQY69" s="122"/>
      <c r="LQZ69" s="123"/>
      <c r="LRA69" s="125"/>
      <c r="LRB69" s="328"/>
      <c r="LRC69" s="329"/>
      <c r="LRD69" s="124"/>
      <c r="LRE69" s="122"/>
      <c r="LRF69" s="123"/>
      <c r="LRG69" s="122"/>
      <c r="LRH69" s="123"/>
      <c r="LRI69" s="122"/>
      <c r="LRJ69" s="123"/>
      <c r="LRK69" s="122"/>
      <c r="LRL69" s="123"/>
      <c r="LRM69" s="122"/>
      <c r="LRN69" s="123"/>
      <c r="LRO69" s="125"/>
      <c r="LRP69" s="328"/>
      <c r="LRQ69" s="329"/>
      <c r="LRR69" s="124"/>
      <c r="LRS69" s="122"/>
      <c r="LRT69" s="123"/>
      <c r="LRU69" s="122"/>
      <c r="LRV69" s="123"/>
      <c r="LRW69" s="122"/>
      <c r="LRX69" s="123"/>
      <c r="LRY69" s="122"/>
      <c r="LRZ69" s="123"/>
      <c r="LSA69" s="122"/>
      <c r="LSB69" s="123"/>
      <c r="LSC69" s="125"/>
      <c r="LSD69" s="328"/>
      <c r="LSE69" s="329"/>
      <c r="LSF69" s="124"/>
      <c r="LSG69" s="122"/>
      <c r="LSH69" s="123"/>
      <c r="LSI69" s="122"/>
      <c r="LSJ69" s="123"/>
      <c r="LSK69" s="122"/>
      <c r="LSL69" s="123"/>
      <c r="LSM69" s="122"/>
      <c r="LSN69" s="123"/>
      <c r="LSO69" s="122"/>
      <c r="LSP69" s="123"/>
      <c r="LSQ69" s="125"/>
      <c r="LSR69" s="328"/>
      <c r="LSS69" s="329"/>
      <c r="LST69" s="124"/>
      <c r="LSU69" s="122"/>
      <c r="LSV69" s="123"/>
      <c r="LSW69" s="122"/>
      <c r="LSX69" s="123"/>
      <c r="LSY69" s="122"/>
      <c r="LSZ69" s="123"/>
      <c r="LTA69" s="122"/>
      <c r="LTB69" s="123"/>
      <c r="LTC69" s="122"/>
      <c r="LTD69" s="123"/>
      <c r="LTE69" s="125"/>
      <c r="LTF69" s="328"/>
      <c r="LTG69" s="329"/>
      <c r="LTH69" s="124"/>
      <c r="LTI69" s="122"/>
      <c r="LTJ69" s="123"/>
      <c r="LTK69" s="122"/>
      <c r="LTL69" s="123"/>
      <c r="LTM69" s="122"/>
      <c r="LTN69" s="123"/>
      <c r="LTO69" s="122"/>
      <c r="LTP69" s="123"/>
      <c r="LTQ69" s="122"/>
      <c r="LTR69" s="123"/>
      <c r="LTS69" s="125"/>
      <c r="LTT69" s="328"/>
      <c r="LTU69" s="329"/>
      <c r="LTV69" s="124"/>
      <c r="LTW69" s="122"/>
      <c r="LTX69" s="123"/>
      <c r="LTY69" s="122"/>
      <c r="LTZ69" s="123"/>
      <c r="LUA69" s="122"/>
      <c r="LUB69" s="123"/>
      <c r="LUC69" s="122"/>
      <c r="LUD69" s="123"/>
      <c r="LUE69" s="122"/>
      <c r="LUF69" s="123"/>
      <c r="LUG69" s="125"/>
      <c r="LUH69" s="328"/>
      <c r="LUI69" s="329"/>
      <c r="LUJ69" s="124"/>
      <c r="LUK69" s="122"/>
      <c r="LUL69" s="123"/>
      <c r="LUM69" s="122"/>
      <c r="LUN69" s="123"/>
      <c r="LUO69" s="122"/>
      <c r="LUP69" s="123"/>
      <c r="LUQ69" s="122"/>
      <c r="LUR69" s="123"/>
      <c r="LUS69" s="122"/>
      <c r="LUT69" s="123"/>
      <c r="LUU69" s="125"/>
      <c r="LUV69" s="328"/>
      <c r="LUW69" s="329"/>
      <c r="LUX69" s="124"/>
      <c r="LUY69" s="122"/>
      <c r="LUZ69" s="123"/>
      <c r="LVA69" s="122"/>
      <c r="LVB69" s="123"/>
      <c r="LVC69" s="122"/>
      <c r="LVD69" s="123"/>
      <c r="LVE69" s="122"/>
      <c r="LVF69" s="123"/>
      <c r="LVG69" s="122"/>
      <c r="LVH69" s="123"/>
      <c r="LVI69" s="125"/>
      <c r="LVJ69" s="328"/>
      <c r="LVK69" s="329"/>
      <c r="LVL69" s="124"/>
      <c r="LVM69" s="122"/>
      <c r="LVN69" s="123"/>
      <c r="LVO69" s="122"/>
      <c r="LVP69" s="123"/>
      <c r="LVQ69" s="122"/>
      <c r="LVR69" s="123"/>
      <c r="LVS69" s="122"/>
      <c r="LVT69" s="123"/>
      <c r="LVU69" s="122"/>
      <c r="LVV69" s="123"/>
      <c r="LVW69" s="125"/>
      <c r="LVX69" s="328"/>
      <c r="LVY69" s="329"/>
      <c r="LVZ69" s="124"/>
      <c r="LWA69" s="122"/>
      <c r="LWB69" s="123"/>
      <c r="LWC69" s="122"/>
      <c r="LWD69" s="123"/>
      <c r="LWE69" s="122"/>
      <c r="LWF69" s="123"/>
      <c r="LWG69" s="122"/>
      <c r="LWH69" s="123"/>
      <c r="LWI69" s="122"/>
      <c r="LWJ69" s="123"/>
      <c r="LWK69" s="125"/>
      <c r="LWL69" s="328"/>
      <c r="LWM69" s="329"/>
      <c r="LWN69" s="124"/>
      <c r="LWO69" s="122"/>
      <c r="LWP69" s="123"/>
      <c r="LWQ69" s="122"/>
      <c r="LWR69" s="123"/>
      <c r="LWS69" s="122"/>
      <c r="LWT69" s="123"/>
      <c r="LWU69" s="122"/>
      <c r="LWV69" s="123"/>
      <c r="LWW69" s="122"/>
      <c r="LWX69" s="123"/>
      <c r="LWY69" s="125"/>
      <c r="LWZ69" s="328"/>
      <c r="LXA69" s="329"/>
      <c r="LXB69" s="124"/>
      <c r="LXC69" s="122"/>
      <c r="LXD69" s="123"/>
      <c r="LXE69" s="122"/>
      <c r="LXF69" s="123"/>
      <c r="LXG69" s="122"/>
      <c r="LXH69" s="123"/>
      <c r="LXI69" s="122"/>
      <c r="LXJ69" s="123"/>
      <c r="LXK69" s="122"/>
      <c r="LXL69" s="123"/>
      <c r="LXM69" s="125"/>
      <c r="LXN69" s="328"/>
      <c r="LXO69" s="329"/>
      <c r="LXP69" s="124"/>
      <c r="LXQ69" s="122"/>
      <c r="LXR69" s="123"/>
      <c r="LXS69" s="122"/>
      <c r="LXT69" s="123"/>
      <c r="LXU69" s="122"/>
      <c r="LXV69" s="123"/>
      <c r="LXW69" s="122"/>
      <c r="LXX69" s="123"/>
      <c r="LXY69" s="122"/>
      <c r="LXZ69" s="123"/>
      <c r="LYA69" s="125"/>
      <c r="LYB69" s="328"/>
      <c r="LYC69" s="329"/>
      <c r="LYD69" s="124"/>
      <c r="LYE69" s="122"/>
      <c r="LYF69" s="123"/>
      <c r="LYG69" s="122"/>
      <c r="LYH69" s="123"/>
      <c r="LYI69" s="122"/>
      <c r="LYJ69" s="123"/>
      <c r="LYK69" s="122"/>
      <c r="LYL69" s="123"/>
      <c r="LYM69" s="122"/>
      <c r="LYN69" s="123"/>
      <c r="LYO69" s="125"/>
      <c r="LYP69" s="328"/>
      <c r="LYQ69" s="329"/>
      <c r="LYR69" s="124"/>
      <c r="LYS69" s="122"/>
      <c r="LYT69" s="123"/>
      <c r="LYU69" s="122"/>
      <c r="LYV69" s="123"/>
      <c r="LYW69" s="122"/>
      <c r="LYX69" s="123"/>
      <c r="LYY69" s="122"/>
      <c r="LYZ69" s="123"/>
      <c r="LZA69" s="122"/>
      <c r="LZB69" s="123"/>
      <c r="LZC69" s="125"/>
      <c r="LZD69" s="328"/>
      <c r="LZE69" s="329"/>
      <c r="LZF69" s="124"/>
      <c r="LZG69" s="122"/>
      <c r="LZH69" s="123"/>
      <c r="LZI69" s="122"/>
      <c r="LZJ69" s="123"/>
      <c r="LZK69" s="122"/>
      <c r="LZL69" s="123"/>
      <c r="LZM69" s="122"/>
      <c r="LZN69" s="123"/>
      <c r="LZO69" s="122"/>
      <c r="LZP69" s="123"/>
      <c r="LZQ69" s="125"/>
      <c r="LZR69" s="328"/>
      <c r="LZS69" s="329"/>
      <c r="LZT69" s="124"/>
      <c r="LZU69" s="122"/>
      <c r="LZV69" s="123"/>
      <c r="LZW69" s="122"/>
      <c r="LZX69" s="123"/>
      <c r="LZY69" s="122"/>
      <c r="LZZ69" s="123"/>
      <c r="MAA69" s="122"/>
      <c r="MAB69" s="123"/>
      <c r="MAC69" s="122"/>
      <c r="MAD69" s="123"/>
      <c r="MAE69" s="125"/>
      <c r="MAF69" s="328"/>
      <c r="MAG69" s="329"/>
      <c r="MAH69" s="124"/>
      <c r="MAI69" s="122"/>
      <c r="MAJ69" s="123"/>
      <c r="MAK69" s="122"/>
      <c r="MAL69" s="123"/>
      <c r="MAM69" s="122"/>
      <c r="MAN69" s="123"/>
      <c r="MAO69" s="122"/>
      <c r="MAP69" s="123"/>
      <c r="MAQ69" s="122"/>
      <c r="MAR69" s="123"/>
      <c r="MAS69" s="125"/>
      <c r="MAT69" s="328"/>
      <c r="MAU69" s="329"/>
      <c r="MAV69" s="124"/>
      <c r="MAW69" s="122"/>
      <c r="MAX69" s="123"/>
      <c r="MAY69" s="122"/>
      <c r="MAZ69" s="123"/>
      <c r="MBA69" s="122"/>
      <c r="MBB69" s="123"/>
      <c r="MBC69" s="122"/>
      <c r="MBD69" s="123"/>
      <c r="MBE69" s="122"/>
      <c r="MBF69" s="123"/>
      <c r="MBG69" s="125"/>
      <c r="MBH69" s="328"/>
      <c r="MBI69" s="329"/>
      <c r="MBJ69" s="124"/>
      <c r="MBK69" s="122"/>
      <c r="MBL69" s="123"/>
      <c r="MBM69" s="122"/>
      <c r="MBN69" s="123"/>
      <c r="MBO69" s="122"/>
      <c r="MBP69" s="123"/>
      <c r="MBQ69" s="122"/>
      <c r="MBR69" s="123"/>
      <c r="MBS69" s="122"/>
      <c r="MBT69" s="123"/>
      <c r="MBU69" s="125"/>
      <c r="MBV69" s="328"/>
      <c r="MBW69" s="329"/>
      <c r="MBX69" s="124"/>
      <c r="MBY69" s="122"/>
      <c r="MBZ69" s="123"/>
      <c r="MCA69" s="122"/>
      <c r="MCB69" s="123"/>
      <c r="MCC69" s="122"/>
      <c r="MCD69" s="123"/>
      <c r="MCE69" s="122"/>
      <c r="MCF69" s="123"/>
      <c r="MCG69" s="122"/>
      <c r="MCH69" s="123"/>
      <c r="MCI69" s="125"/>
      <c r="MCJ69" s="328"/>
      <c r="MCK69" s="329"/>
      <c r="MCL69" s="124"/>
      <c r="MCM69" s="122"/>
      <c r="MCN69" s="123"/>
      <c r="MCO69" s="122"/>
      <c r="MCP69" s="123"/>
      <c r="MCQ69" s="122"/>
      <c r="MCR69" s="123"/>
      <c r="MCS69" s="122"/>
      <c r="MCT69" s="123"/>
      <c r="MCU69" s="122"/>
      <c r="MCV69" s="123"/>
      <c r="MCW69" s="125"/>
      <c r="MCX69" s="328"/>
      <c r="MCY69" s="329"/>
      <c r="MCZ69" s="124"/>
      <c r="MDA69" s="122"/>
      <c r="MDB69" s="123"/>
      <c r="MDC69" s="122"/>
      <c r="MDD69" s="123"/>
      <c r="MDE69" s="122"/>
      <c r="MDF69" s="123"/>
      <c r="MDG69" s="122"/>
      <c r="MDH69" s="123"/>
      <c r="MDI69" s="122"/>
      <c r="MDJ69" s="123"/>
      <c r="MDK69" s="125"/>
      <c r="MDL69" s="328"/>
      <c r="MDM69" s="329"/>
      <c r="MDN69" s="124"/>
      <c r="MDO69" s="122"/>
      <c r="MDP69" s="123"/>
      <c r="MDQ69" s="122"/>
      <c r="MDR69" s="123"/>
      <c r="MDS69" s="122"/>
      <c r="MDT69" s="123"/>
      <c r="MDU69" s="122"/>
      <c r="MDV69" s="123"/>
      <c r="MDW69" s="122"/>
      <c r="MDX69" s="123"/>
      <c r="MDY69" s="125"/>
      <c r="MDZ69" s="328"/>
      <c r="MEA69" s="329"/>
      <c r="MEB69" s="124"/>
      <c r="MEC69" s="122"/>
      <c r="MED69" s="123"/>
      <c r="MEE69" s="122"/>
      <c r="MEF69" s="123"/>
      <c r="MEG69" s="122"/>
      <c r="MEH69" s="123"/>
      <c r="MEI69" s="122"/>
      <c r="MEJ69" s="123"/>
      <c r="MEK69" s="122"/>
      <c r="MEL69" s="123"/>
      <c r="MEM69" s="125"/>
      <c r="MEN69" s="328"/>
      <c r="MEO69" s="329"/>
      <c r="MEP69" s="124"/>
      <c r="MEQ69" s="122"/>
      <c r="MER69" s="123"/>
      <c r="MES69" s="122"/>
      <c r="MET69" s="123"/>
      <c r="MEU69" s="122"/>
      <c r="MEV69" s="123"/>
      <c r="MEW69" s="122"/>
      <c r="MEX69" s="123"/>
      <c r="MEY69" s="122"/>
      <c r="MEZ69" s="123"/>
      <c r="MFA69" s="125"/>
      <c r="MFB69" s="328"/>
      <c r="MFC69" s="329"/>
      <c r="MFD69" s="124"/>
      <c r="MFE69" s="122"/>
      <c r="MFF69" s="123"/>
      <c r="MFG69" s="122"/>
      <c r="MFH69" s="123"/>
      <c r="MFI69" s="122"/>
      <c r="MFJ69" s="123"/>
      <c r="MFK69" s="122"/>
      <c r="MFL69" s="123"/>
      <c r="MFM69" s="122"/>
      <c r="MFN69" s="123"/>
      <c r="MFO69" s="125"/>
      <c r="MFP69" s="328"/>
      <c r="MFQ69" s="329"/>
      <c r="MFR69" s="124"/>
      <c r="MFS69" s="122"/>
      <c r="MFT69" s="123"/>
      <c r="MFU69" s="122"/>
      <c r="MFV69" s="123"/>
      <c r="MFW69" s="122"/>
      <c r="MFX69" s="123"/>
      <c r="MFY69" s="122"/>
      <c r="MFZ69" s="123"/>
      <c r="MGA69" s="122"/>
      <c r="MGB69" s="123"/>
      <c r="MGC69" s="125"/>
      <c r="MGD69" s="328"/>
      <c r="MGE69" s="329"/>
      <c r="MGF69" s="124"/>
      <c r="MGG69" s="122"/>
      <c r="MGH69" s="123"/>
      <c r="MGI69" s="122"/>
      <c r="MGJ69" s="123"/>
      <c r="MGK69" s="122"/>
      <c r="MGL69" s="123"/>
      <c r="MGM69" s="122"/>
      <c r="MGN69" s="123"/>
      <c r="MGO69" s="122"/>
      <c r="MGP69" s="123"/>
      <c r="MGQ69" s="125"/>
      <c r="MGR69" s="328"/>
      <c r="MGS69" s="329"/>
      <c r="MGT69" s="124"/>
      <c r="MGU69" s="122"/>
      <c r="MGV69" s="123"/>
      <c r="MGW69" s="122"/>
      <c r="MGX69" s="123"/>
      <c r="MGY69" s="122"/>
      <c r="MGZ69" s="123"/>
      <c r="MHA69" s="122"/>
      <c r="MHB69" s="123"/>
      <c r="MHC69" s="122"/>
      <c r="MHD69" s="123"/>
      <c r="MHE69" s="125"/>
      <c r="MHF69" s="328"/>
      <c r="MHG69" s="329"/>
      <c r="MHH69" s="124"/>
      <c r="MHI69" s="122"/>
      <c r="MHJ69" s="123"/>
      <c r="MHK69" s="122"/>
      <c r="MHL69" s="123"/>
      <c r="MHM69" s="122"/>
      <c r="MHN69" s="123"/>
      <c r="MHO69" s="122"/>
      <c r="MHP69" s="123"/>
      <c r="MHQ69" s="122"/>
      <c r="MHR69" s="123"/>
      <c r="MHS69" s="125"/>
      <c r="MHT69" s="328"/>
      <c r="MHU69" s="329"/>
      <c r="MHV69" s="124"/>
      <c r="MHW69" s="122"/>
      <c r="MHX69" s="123"/>
      <c r="MHY69" s="122"/>
      <c r="MHZ69" s="123"/>
      <c r="MIA69" s="122"/>
      <c r="MIB69" s="123"/>
      <c r="MIC69" s="122"/>
      <c r="MID69" s="123"/>
      <c r="MIE69" s="122"/>
      <c r="MIF69" s="123"/>
      <c r="MIG69" s="125"/>
      <c r="MIH69" s="328"/>
      <c r="MII69" s="329"/>
      <c r="MIJ69" s="124"/>
      <c r="MIK69" s="122"/>
      <c r="MIL69" s="123"/>
      <c r="MIM69" s="122"/>
      <c r="MIN69" s="123"/>
      <c r="MIO69" s="122"/>
      <c r="MIP69" s="123"/>
      <c r="MIQ69" s="122"/>
      <c r="MIR69" s="123"/>
      <c r="MIS69" s="122"/>
      <c r="MIT69" s="123"/>
      <c r="MIU69" s="125"/>
      <c r="MIV69" s="328"/>
      <c r="MIW69" s="329"/>
      <c r="MIX69" s="124"/>
      <c r="MIY69" s="122"/>
      <c r="MIZ69" s="123"/>
      <c r="MJA69" s="122"/>
      <c r="MJB69" s="123"/>
      <c r="MJC69" s="122"/>
      <c r="MJD69" s="123"/>
      <c r="MJE69" s="122"/>
      <c r="MJF69" s="123"/>
      <c r="MJG69" s="122"/>
      <c r="MJH69" s="123"/>
      <c r="MJI69" s="125"/>
      <c r="MJJ69" s="328"/>
      <c r="MJK69" s="329"/>
      <c r="MJL69" s="124"/>
      <c r="MJM69" s="122"/>
      <c r="MJN69" s="123"/>
      <c r="MJO69" s="122"/>
      <c r="MJP69" s="123"/>
      <c r="MJQ69" s="122"/>
      <c r="MJR69" s="123"/>
      <c r="MJS69" s="122"/>
      <c r="MJT69" s="123"/>
      <c r="MJU69" s="122"/>
      <c r="MJV69" s="123"/>
      <c r="MJW69" s="125"/>
      <c r="MJX69" s="328"/>
      <c r="MJY69" s="329"/>
      <c r="MJZ69" s="124"/>
      <c r="MKA69" s="122"/>
      <c r="MKB69" s="123"/>
      <c r="MKC69" s="122"/>
      <c r="MKD69" s="123"/>
      <c r="MKE69" s="122"/>
      <c r="MKF69" s="123"/>
      <c r="MKG69" s="122"/>
      <c r="MKH69" s="123"/>
      <c r="MKI69" s="122"/>
      <c r="MKJ69" s="123"/>
      <c r="MKK69" s="125"/>
      <c r="MKL69" s="328"/>
      <c r="MKM69" s="329"/>
      <c r="MKN69" s="124"/>
      <c r="MKO69" s="122"/>
      <c r="MKP69" s="123"/>
      <c r="MKQ69" s="122"/>
      <c r="MKR69" s="123"/>
      <c r="MKS69" s="122"/>
      <c r="MKT69" s="123"/>
      <c r="MKU69" s="122"/>
      <c r="MKV69" s="123"/>
      <c r="MKW69" s="122"/>
      <c r="MKX69" s="123"/>
      <c r="MKY69" s="125"/>
      <c r="MKZ69" s="328"/>
      <c r="MLA69" s="329"/>
      <c r="MLB69" s="124"/>
      <c r="MLC69" s="122"/>
      <c r="MLD69" s="123"/>
      <c r="MLE69" s="122"/>
      <c r="MLF69" s="123"/>
      <c r="MLG69" s="122"/>
      <c r="MLH69" s="123"/>
      <c r="MLI69" s="122"/>
      <c r="MLJ69" s="123"/>
      <c r="MLK69" s="122"/>
      <c r="MLL69" s="123"/>
      <c r="MLM69" s="125"/>
      <c r="MLN69" s="328"/>
      <c r="MLO69" s="329"/>
      <c r="MLP69" s="124"/>
      <c r="MLQ69" s="122"/>
      <c r="MLR69" s="123"/>
      <c r="MLS69" s="122"/>
      <c r="MLT69" s="123"/>
      <c r="MLU69" s="122"/>
      <c r="MLV69" s="123"/>
      <c r="MLW69" s="122"/>
      <c r="MLX69" s="123"/>
      <c r="MLY69" s="122"/>
      <c r="MLZ69" s="123"/>
      <c r="MMA69" s="125"/>
      <c r="MMB69" s="328"/>
      <c r="MMC69" s="329"/>
      <c r="MMD69" s="124"/>
      <c r="MME69" s="122"/>
      <c r="MMF69" s="123"/>
      <c r="MMG69" s="122"/>
      <c r="MMH69" s="123"/>
      <c r="MMI69" s="122"/>
      <c r="MMJ69" s="123"/>
      <c r="MMK69" s="122"/>
      <c r="MML69" s="123"/>
      <c r="MMM69" s="122"/>
      <c r="MMN69" s="123"/>
      <c r="MMO69" s="125"/>
      <c r="MMP69" s="328"/>
      <c r="MMQ69" s="329"/>
      <c r="MMR69" s="124"/>
      <c r="MMS69" s="122"/>
      <c r="MMT69" s="123"/>
      <c r="MMU69" s="122"/>
      <c r="MMV69" s="123"/>
      <c r="MMW69" s="122"/>
      <c r="MMX69" s="123"/>
      <c r="MMY69" s="122"/>
      <c r="MMZ69" s="123"/>
      <c r="MNA69" s="122"/>
      <c r="MNB69" s="123"/>
      <c r="MNC69" s="125"/>
      <c r="MND69" s="328"/>
      <c r="MNE69" s="329"/>
      <c r="MNF69" s="124"/>
      <c r="MNG69" s="122"/>
      <c r="MNH69" s="123"/>
      <c r="MNI69" s="122"/>
      <c r="MNJ69" s="123"/>
      <c r="MNK69" s="122"/>
      <c r="MNL69" s="123"/>
      <c r="MNM69" s="122"/>
      <c r="MNN69" s="123"/>
      <c r="MNO69" s="122"/>
      <c r="MNP69" s="123"/>
      <c r="MNQ69" s="125"/>
      <c r="MNR69" s="328"/>
      <c r="MNS69" s="329"/>
      <c r="MNT69" s="124"/>
      <c r="MNU69" s="122"/>
      <c r="MNV69" s="123"/>
      <c r="MNW69" s="122"/>
      <c r="MNX69" s="123"/>
      <c r="MNY69" s="122"/>
      <c r="MNZ69" s="123"/>
      <c r="MOA69" s="122"/>
      <c r="MOB69" s="123"/>
      <c r="MOC69" s="122"/>
      <c r="MOD69" s="123"/>
      <c r="MOE69" s="125"/>
      <c r="MOF69" s="328"/>
      <c r="MOG69" s="329"/>
      <c r="MOH69" s="124"/>
      <c r="MOI69" s="122"/>
      <c r="MOJ69" s="123"/>
      <c r="MOK69" s="122"/>
      <c r="MOL69" s="123"/>
      <c r="MOM69" s="122"/>
      <c r="MON69" s="123"/>
      <c r="MOO69" s="122"/>
      <c r="MOP69" s="123"/>
      <c r="MOQ69" s="122"/>
      <c r="MOR69" s="123"/>
      <c r="MOS69" s="125"/>
      <c r="MOT69" s="328"/>
      <c r="MOU69" s="329"/>
      <c r="MOV69" s="124"/>
      <c r="MOW69" s="122"/>
      <c r="MOX69" s="123"/>
      <c r="MOY69" s="122"/>
      <c r="MOZ69" s="123"/>
      <c r="MPA69" s="122"/>
      <c r="MPB69" s="123"/>
      <c r="MPC69" s="122"/>
      <c r="MPD69" s="123"/>
      <c r="MPE69" s="122"/>
      <c r="MPF69" s="123"/>
      <c r="MPG69" s="125"/>
      <c r="MPH69" s="328"/>
      <c r="MPI69" s="329"/>
      <c r="MPJ69" s="124"/>
      <c r="MPK69" s="122"/>
      <c r="MPL69" s="123"/>
      <c r="MPM69" s="122"/>
      <c r="MPN69" s="123"/>
      <c r="MPO69" s="122"/>
      <c r="MPP69" s="123"/>
      <c r="MPQ69" s="122"/>
      <c r="MPR69" s="123"/>
      <c r="MPS69" s="122"/>
      <c r="MPT69" s="123"/>
      <c r="MPU69" s="125"/>
      <c r="MPV69" s="328"/>
      <c r="MPW69" s="329"/>
      <c r="MPX69" s="124"/>
      <c r="MPY69" s="122"/>
      <c r="MPZ69" s="123"/>
      <c r="MQA69" s="122"/>
      <c r="MQB69" s="123"/>
      <c r="MQC69" s="122"/>
      <c r="MQD69" s="123"/>
      <c r="MQE69" s="122"/>
      <c r="MQF69" s="123"/>
      <c r="MQG69" s="122"/>
      <c r="MQH69" s="123"/>
      <c r="MQI69" s="125"/>
      <c r="MQJ69" s="328"/>
      <c r="MQK69" s="329"/>
      <c r="MQL69" s="124"/>
      <c r="MQM69" s="122"/>
      <c r="MQN69" s="123"/>
      <c r="MQO69" s="122"/>
      <c r="MQP69" s="123"/>
      <c r="MQQ69" s="122"/>
      <c r="MQR69" s="123"/>
      <c r="MQS69" s="122"/>
      <c r="MQT69" s="123"/>
      <c r="MQU69" s="122"/>
      <c r="MQV69" s="123"/>
      <c r="MQW69" s="125"/>
      <c r="MQX69" s="328"/>
      <c r="MQY69" s="329"/>
      <c r="MQZ69" s="124"/>
      <c r="MRA69" s="122"/>
      <c r="MRB69" s="123"/>
      <c r="MRC69" s="122"/>
      <c r="MRD69" s="123"/>
      <c r="MRE69" s="122"/>
      <c r="MRF69" s="123"/>
      <c r="MRG69" s="122"/>
      <c r="MRH69" s="123"/>
      <c r="MRI69" s="122"/>
      <c r="MRJ69" s="123"/>
      <c r="MRK69" s="125"/>
      <c r="MRL69" s="328"/>
      <c r="MRM69" s="329"/>
      <c r="MRN69" s="124"/>
      <c r="MRO69" s="122"/>
      <c r="MRP69" s="123"/>
      <c r="MRQ69" s="122"/>
      <c r="MRR69" s="123"/>
      <c r="MRS69" s="122"/>
      <c r="MRT69" s="123"/>
      <c r="MRU69" s="122"/>
      <c r="MRV69" s="123"/>
      <c r="MRW69" s="122"/>
      <c r="MRX69" s="123"/>
      <c r="MRY69" s="125"/>
      <c r="MRZ69" s="328"/>
      <c r="MSA69" s="329"/>
      <c r="MSB69" s="124"/>
      <c r="MSC69" s="122"/>
      <c r="MSD69" s="123"/>
      <c r="MSE69" s="122"/>
      <c r="MSF69" s="123"/>
      <c r="MSG69" s="122"/>
      <c r="MSH69" s="123"/>
      <c r="MSI69" s="122"/>
      <c r="MSJ69" s="123"/>
      <c r="MSK69" s="122"/>
      <c r="MSL69" s="123"/>
      <c r="MSM69" s="125"/>
      <c r="MSN69" s="328"/>
      <c r="MSO69" s="329"/>
      <c r="MSP69" s="124"/>
      <c r="MSQ69" s="122"/>
      <c r="MSR69" s="123"/>
      <c r="MSS69" s="122"/>
      <c r="MST69" s="123"/>
      <c r="MSU69" s="122"/>
      <c r="MSV69" s="123"/>
      <c r="MSW69" s="122"/>
      <c r="MSX69" s="123"/>
      <c r="MSY69" s="122"/>
      <c r="MSZ69" s="123"/>
      <c r="MTA69" s="125"/>
      <c r="MTB69" s="328"/>
      <c r="MTC69" s="329"/>
      <c r="MTD69" s="124"/>
      <c r="MTE69" s="122"/>
      <c r="MTF69" s="123"/>
      <c r="MTG69" s="122"/>
      <c r="MTH69" s="123"/>
      <c r="MTI69" s="122"/>
      <c r="MTJ69" s="123"/>
      <c r="MTK69" s="122"/>
      <c r="MTL69" s="123"/>
      <c r="MTM69" s="122"/>
      <c r="MTN69" s="123"/>
      <c r="MTO69" s="125"/>
      <c r="MTP69" s="328"/>
      <c r="MTQ69" s="329"/>
      <c r="MTR69" s="124"/>
      <c r="MTS69" s="122"/>
      <c r="MTT69" s="123"/>
      <c r="MTU69" s="122"/>
      <c r="MTV69" s="123"/>
      <c r="MTW69" s="122"/>
      <c r="MTX69" s="123"/>
      <c r="MTY69" s="122"/>
      <c r="MTZ69" s="123"/>
      <c r="MUA69" s="122"/>
      <c r="MUB69" s="123"/>
      <c r="MUC69" s="125"/>
      <c r="MUD69" s="328"/>
      <c r="MUE69" s="329"/>
      <c r="MUF69" s="124"/>
      <c r="MUG69" s="122"/>
      <c r="MUH69" s="123"/>
      <c r="MUI69" s="122"/>
      <c r="MUJ69" s="123"/>
      <c r="MUK69" s="122"/>
      <c r="MUL69" s="123"/>
      <c r="MUM69" s="122"/>
      <c r="MUN69" s="123"/>
      <c r="MUO69" s="122"/>
      <c r="MUP69" s="123"/>
      <c r="MUQ69" s="125"/>
      <c r="MUR69" s="328"/>
      <c r="MUS69" s="329"/>
      <c r="MUT69" s="124"/>
      <c r="MUU69" s="122"/>
      <c r="MUV69" s="123"/>
      <c r="MUW69" s="122"/>
      <c r="MUX69" s="123"/>
      <c r="MUY69" s="122"/>
      <c r="MUZ69" s="123"/>
      <c r="MVA69" s="122"/>
      <c r="MVB69" s="123"/>
      <c r="MVC69" s="122"/>
      <c r="MVD69" s="123"/>
      <c r="MVE69" s="125"/>
      <c r="MVF69" s="328"/>
      <c r="MVG69" s="329"/>
      <c r="MVH69" s="124"/>
      <c r="MVI69" s="122"/>
      <c r="MVJ69" s="123"/>
      <c r="MVK69" s="122"/>
      <c r="MVL69" s="123"/>
      <c r="MVM69" s="122"/>
      <c r="MVN69" s="123"/>
      <c r="MVO69" s="122"/>
      <c r="MVP69" s="123"/>
      <c r="MVQ69" s="122"/>
      <c r="MVR69" s="123"/>
      <c r="MVS69" s="125"/>
      <c r="MVT69" s="328"/>
      <c r="MVU69" s="329"/>
      <c r="MVV69" s="124"/>
      <c r="MVW69" s="122"/>
      <c r="MVX69" s="123"/>
      <c r="MVY69" s="122"/>
      <c r="MVZ69" s="123"/>
      <c r="MWA69" s="122"/>
      <c r="MWB69" s="123"/>
      <c r="MWC69" s="122"/>
      <c r="MWD69" s="123"/>
      <c r="MWE69" s="122"/>
      <c r="MWF69" s="123"/>
      <c r="MWG69" s="125"/>
      <c r="MWH69" s="328"/>
      <c r="MWI69" s="329"/>
      <c r="MWJ69" s="124"/>
      <c r="MWK69" s="122"/>
      <c r="MWL69" s="123"/>
      <c r="MWM69" s="122"/>
      <c r="MWN69" s="123"/>
      <c r="MWO69" s="122"/>
      <c r="MWP69" s="123"/>
      <c r="MWQ69" s="122"/>
      <c r="MWR69" s="123"/>
      <c r="MWS69" s="122"/>
      <c r="MWT69" s="123"/>
      <c r="MWU69" s="125"/>
      <c r="MWV69" s="328"/>
      <c r="MWW69" s="329"/>
      <c r="MWX69" s="124"/>
      <c r="MWY69" s="122"/>
      <c r="MWZ69" s="123"/>
      <c r="MXA69" s="122"/>
      <c r="MXB69" s="123"/>
      <c r="MXC69" s="122"/>
      <c r="MXD69" s="123"/>
      <c r="MXE69" s="122"/>
      <c r="MXF69" s="123"/>
      <c r="MXG69" s="122"/>
      <c r="MXH69" s="123"/>
      <c r="MXI69" s="125"/>
      <c r="MXJ69" s="328"/>
      <c r="MXK69" s="329"/>
      <c r="MXL69" s="124"/>
      <c r="MXM69" s="122"/>
      <c r="MXN69" s="123"/>
      <c r="MXO69" s="122"/>
      <c r="MXP69" s="123"/>
      <c r="MXQ69" s="122"/>
      <c r="MXR69" s="123"/>
      <c r="MXS69" s="122"/>
      <c r="MXT69" s="123"/>
      <c r="MXU69" s="122"/>
      <c r="MXV69" s="123"/>
      <c r="MXW69" s="125"/>
      <c r="MXX69" s="328"/>
      <c r="MXY69" s="329"/>
      <c r="MXZ69" s="124"/>
      <c r="MYA69" s="122"/>
      <c r="MYB69" s="123"/>
      <c r="MYC69" s="122"/>
      <c r="MYD69" s="123"/>
      <c r="MYE69" s="122"/>
      <c r="MYF69" s="123"/>
      <c r="MYG69" s="122"/>
      <c r="MYH69" s="123"/>
      <c r="MYI69" s="122"/>
      <c r="MYJ69" s="123"/>
      <c r="MYK69" s="125"/>
      <c r="MYL69" s="328"/>
      <c r="MYM69" s="329"/>
      <c r="MYN69" s="124"/>
      <c r="MYO69" s="122"/>
      <c r="MYP69" s="123"/>
      <c r="MYQ69" s="122"/>
      <c r="MYR69" s="123"/>
      <c r="MYS69" s="122"/>
      <c r="MYT69" s="123"/>
      <c r="MYU69" s="122"/>
      <c r="MYV69" s="123"/>
      <c r="MYW69" s="122"/>
      <c r="MYX69" s="123"/>
      <c r="MYY69" s="125"/>
      <c r="MYZ69" s="328"/>
      <c r="MZA69" s="329"/>
      <c r="MZB69" s="124"/>
      <c r="MZC69" s="122"/>
      <c r="MZD69" s="123"/>
      <c r="MZE69" s="122"/>
      <c r="MZF69" s="123"/>
      <c r="MZG69" s="122"/>
      <c r="MZH69" s="123"/>
      <c r="MZI69" s="122"/>
      <c r="MZJ69" s="123"/>
      <c r="MZK69" s="122"/>
      <c r="MZL69" s="123"/>
      <c r="MZM69" s="125"/>
      <c r="MZN69" s="328"/>
      <c r="MZO69" s="329"/>
      <c r="MZP69" s="124"/>
      <c r="MZQ69" s="122"/>
      <c r="MZR69" s="123"/>
      <c r="MZS69" s="122"/>
      <c r="MZT69" s="123"/>
      <c r="MZU69" s="122"/>
      <c r="MZV69" s="123"/>
      <c r="MZW69" s="122"/>
      <c r="MZX69" s="123"/>
      <c r="MZY69" s="122"/>
      <c r="MZZ69" s="123"/>
      <c r="NAA69" s="125"/>
      <c r="NAB69" s="328"/>
      <c r="NAC69" s="329"/>
      <c r="NAD69" s="124"/>
      <c r="NAE69" s="122"/>
      <c r="NAF69" s="123"/>
      <c r="NAG69" s="122"/>
      <c r="NAH69" s="123"/>
      <c r="NAI69" s="122"/>
      <c r="NAJ69" s="123"/>
      <c r="NAK69" s="122"/>
      <c r="NAL69" s="123"/>
      <c r="NAM69" s="122"/>
      <c r="NAN69" s="123"/>
      <c r="NAO69" s="125"/>
      <c r="NAP69" s="328"/>
      <c r="NAQ69" s="329"/>
      <c r="NAR69" s="124"/>
      <c r="NAS69" s="122"/>
      <c r="NAT69" s="123"/>
      <c r="NAU69" s="122"/>
      <c r="NAV69" s="123"/>
      <c r="NAW69" s="122"/>
      <c r="NAX69" s="123"/>
      <c r="NAY69" s="122"/>
      <c r="NAZ69" s="123"/>
      <c r="NBA69" s="122"/>
      <c r="NBB69" s="123"/>
      <c r="NBC69" s="125"/>
      <c r="NBD69" s="328"/>
      <c r="NBE69" s="329"/>
      <c r="NBF69" s="124"/>
      <c r="NBG69" s="122"/>
      <c r="NBH69" s="123"/>
      <c r="NBI69" s="122"/>
      <c r="NBJ69" s="123"/>
      <c r="NBK69" s="122"/>
      <c r="NBL69" s="123"/>
      <c r="NBM69" s="122"/>
      <c r="NBN69" s="123"/>
      <c r="NBO69" s="122"/>
      <c r="NBP69" s="123"/>
      <c r="NBQ69" s="125"/>
      <c r="NBR69" s="328"/>
      <c r="NBS69" s="329"/>
      <c r="NBT69" s="124"/>
      <c r="NBU69" s="122"/>
      <c r="NBV69" s="123"/>
      <c r="NBW69" s="122"/>
      <c r="NBX69" s="123"/>
      <c r="NBY69" s="122"/>
      <c r="NBZ69" s="123"/>
      <c r="NCA69" s="122"/>
      <c r="NCB69" s="123"/>
      <c r="NCC69" s="122"/>
      <c r="NCD69" s="123"/>
      <c r="NCE69" s="125"/>
      <c r="NCF69" s="328"/>
      <c r="NCG69" s="329"/>
      <c r="NCH69" s="124"/>
      <c r="NCI69" s="122"/>
      <c r="NCJ69" s="123"/>
      <c r="NCK69" s="122"/>
      <c r="NCL69" s="123"/>
      <c r="NCM69" s="122"/>
      <c r="NCN69" s="123"/>
      <c r="NCO69" s="122"/>
      <c r="NCP69" s="123"/>
      <c r="NCQ69" s="122"/>
      <c r="NCR69" s="123"/>
      <c r="NCS69" s="125"/>
      <c r="NCT69" s="328"/>
      <c r="NCU69" s="329"/>
      <c r="NCV69" s="124"/>
      <c r="NCW69" s="122"/>
      <c r="NCX69" s="123"/>
      <c r="NCY69" s="122"/>
      <c r="NCZ69" s="123"/>
      <c r="NDA69" s="122"/>
      <c r="NDB69" s="123"/>
      <c r="NDC69" s="122"/>
      <c r="NDD69" s="123"/>
      <c r="NDE69" s="122"/>
      <c r="NDF69" s="123"/>
      <c r="NDG69" s="125"/>
      <c r="NDH69" s="328"/>
      <c r="NDI69" s="329"/>
      <c r="NDJ69" s="124"/>
      <c r="NDK69" s="122"/>
      <c r="NDL69" s="123"/>
      <c r="NDM69" s="122"/>
      <c r="NDN69" s="123"/>
      <c r="NDO69" s="122"/>
      <c r="NDP69" s="123"/>
      <c r="NDQ69" s="122"/>
      <c r="NDR69" s="123"/>
      <c r="NDS69" s="122"/>
      <c r="NDT69" s="123"/>
      <c r="NDU69" s="125"/>
      <c r="NDV69" s="328"/>
      <c r="NDW69" s="329"/>
      <c r="NDX69" s="124"/>
      <c r="NDY69" s="122"/>
      <c r="NDZ69" s="123"/>
      <c r="NEA69" s="122"/>
      <c r="NEB69" s="123"/>
      <c r="NEC69" s="122"/>
      <c r="NED69" s="123"/>
      <c r="NEE69" s="122"/>
      <c r="NEF69" s="123"/>
      <c r="NEG69" s="122"/>
      <c r="NEH69" s="123"/>
      <c r="NEI69" s="125"/>
      <c r="NEJ69" s="328"/>
      <c r="NEK69" s="329"/>
      <c r="NEL69" s="124"/>
      <c r="NEM69" s="122"/>
      <c r="NEN69" s="123"/>
      <c r="NEO69" s="122"/>
      <c r="NEP69" s="123"/>
      <c r="NEQ69" s="122"/>
      <c r="NER69" s="123"/>
      <c r="NES69" s="122"/>
      <c r="NET69" s="123"/>
      <c r="NEU69" s="122"/>
      <c r="NEV69" s="123"/>
      <c r="NEW69" s="125"/>
      <c r="NEX69" s="328"/>
      <c r="NEY69" s="329"/>
      <c r="NEZ69" s="124"/>
      <c r="NFA69" s="122"/>
      <c r="NFB69" s="123"/>
      <c r="NFC69" s="122"/>
      <c r="NFD69" s="123"/>
      <c r="NFE69" s="122"/>
      <c r="NFF69" s="123"/>
      <c r="NFG69" s="122"/>
      <c r="NFH69" s="123"/>
      <c r="NFI69" s="122"/>
      <c r="NFJ69" s="123"/>
      <c r="NFK69" s="125"/>
      <c r="NFL69" s="328"/>
      <c r="NFM69" s="329"/>
      <c r="NFN69" s="124"/>
      <c r="NFO69" s="122"/>
      <c r="NFP69" s="123"/>
      <c r="NFQ69" s="122"/>
      <c r="NFR69" s="123"/>
      <c r="NFS69" s="122"/>
      <c r="NFT69" s="123"/>
      <c r="NFU69" s="122"/>
      <c r="NFV69" s="123"/>
      <c r="NFW69" s="122"/>
      <c r="NFX69" s="123"/>
      <c r="NFY69" s="125"/>
      <c r="NFZ69" s="328"/>
      <c r="NGA69" s="329"/>
      <c r="NGB69" s="124"/>
      <c r="NGC69" s="122"/>
      <c r="NGD69" s="123"/>
      <c r="NGE69" s="122"/>
      <c r="NGF69" s="123"/>
      <c r="NGG69" s="122"/>
      <c r="NGH69" s="123"/>
      <c r="NGI69" s="122"/>
      <c r="NGJ69" s="123"/>
      <c r="NGK69" s="122"/>
      <c r="NGL69" s="123"/>
      <c r="NGM69" s="125"/>
      <c r="NGN69" s="328"/>
      <c r="NGO69" s="329"/>
      <c r="NGP69" s="124"/>
      <c r="NGQ69" s="122"/>
      <c r="NGR69" s="123"/>
      <c r="NGS69" s="122"/>
      <c r="NGT69" s="123"/>
      <c r="NGU69" s="122"/>
      <c r="NGV69" s="123"/>
      <c r="NGW69" s="122"/>
      <c r="NGX69" s="123"/>
      <c r="NGY69" s="122"/>
      <c r="NGZ69" s="123"/>
      <c r="NHA69" s="125"/>
      <c r="NHB69" s="328"/>
      <c r="NHC69" s="329"/>
      <c r="NHD69" s="124"/>
      <c r="NHE69" s="122"/>
      <c r="NHF69" s="123"/>
      <c r="NHG69" s="122"/>
      <c r="NHH69" s="123"/>
      <c r="NHI69" s="122"/>
      <c r="NHJ69" s="123"/>
      <c r="NHK69" s="122"/>
      <c r="NHL69" s="123"/>
      <c r="NHM69" s="122"/>
      <c r="NHN69" s="123"/>
      <c r="NHO69" s="125"/>
      <c r="NHP69" s="328"/>
      <c r="NHQ69" s="329"/>
      <c r="NHR69" s="124"/>
      <c r="NHS69" s="122"/>
      <c r="NHT69" s="123"/>
      <c r="NHU69" s="122"/>
      <c r="NHV69" s="123"/>
      <c r="NHW69" s="122"/>
      <c r="NHX69" s="123"/>
      <c r="NHY69" s="122"/>
      <c r="NHZ69" s="123"/>
      <c r="NIA69" s="122"/>
      <c r="NIB69" s="123"/>
      <c r="NIC69" s="125"/>
      <c r="NID69" s="328"/>
      <c r="NIE69" s="329"/>
      <c r="NIF69" s="124"/>
      <c r="NIG69" s="122"/>
      <c r="NIH69" s="123"/>
      <c r="NII69" s="122"/>
      <c r="NIJ69" s="123"/>
      <c r="NIK69" s="122"/>
      <c r="NIL69" s="123"/>
      <c r="NIM69" s="122"/>
      <c r="NIN69" s="123"/>
      <c r="NIO69" s="122"/>
      <c r="NIP69" s="123"/>
      <c r="NIQ69" s="125"/>
      <c r="NIR69" s="328"/>
      <c r="NIS69" s="329"/>
      <c r="NIT69" s="124"/>
      <c r="NIU69" s="122"/>
      <c r="NIV69" s="123"/>
      <c r="NIW69" s="122"/>
      <c r="NIX69" s="123"/>
      <c r="NIY69" s="122"/>
      <c r="NIZ69" s="123"/>
      <c r="NJA69" s="122"/>
      <c r="NJB69" s="123"/>
      <c r="NJC69" s="122"/>
      <c r="NJD69" s="123"/>
      <c r="NJE69" s="125"/>
      <c r="NJF69" s="328"/>
      <c r="NJG69" s="329"/>
      <c r="NJH69" s="124"/>
      <c r="NJI69" s="122"/>
      <c r="NJJ69" s="123"/>
      <c r="NJK69" s="122"/>
      <c r="NJL69" s="123"/>
      <c r="NJM69" s="122"/>
      <c r="NJN69" s="123"/>
      <c r="NJO69" s="122"/>
      <c r="NJP69" s="123"/>
      <c r="NJQ69" s="122"/>
      <c r="NJR69" s="123"/>
      <c r="NJS69" s="125"/>
      <c r="NJT69" s="328"/>
      <c r="NJU69" s="329"/>
      <c r="NJV69" s="124"/>
      <c r="NJW69" s="122"/>
      <c r="NJX69" s="123"/>
      <c r="NJY69" s="122"/>
      <c r="NJZ69" s="123"/>
      <c r="NKA69" s="122"/>
      <c r="NKB69" s="123"/>
      <c r="NKC69" s="122"/>
      <c r="NKD69" s="123"/>
      <c r="NKE69" s="122"/>
      <c r="NKF69" s="123"/>
      <c r="NKG69" s="125"/>
      <c r="NKH69" s="328"/>
      <c r="NKI69" s="329"/>
      <c r="NKJ69" s="124"/>
      <c r="NKK69" s="122"/>
      <c r="NKL69" s="123"/>
      <c r="NKM69" s="122"/>
      <c r="NKN69" s="123"/>
      <c r="NKO69" s="122"/>
      <c r="NKP69" s="123"/>
      <c r="NKQ69" s="122"/>
      <c r="NKR69" s="123"/>
      <c r="NKS69" s="122"/>
      <c r="NKT69" s="123"/>
      <c r="NKU69" s="125"/>
      <c r="NKV69" s="328"/>
      <c r="NKW69" s="329"/>
      <c r="NKX69" s="124"/>
      <c r="NKY69" s="122"/>
      <c r="NKZ69" s="123"/>
      <c r="NLA69" s="122"/>
      <c r="NLB69" s="123"/>
      <c r="NLC69" s="122"/>
      <c r="NLD69" s="123"/>
      <c r="NLE69" s="122"/>
      <c r="NLF69" s="123"/>
      <c r="NLG69" s="122"/>
      <c r="NLH69" s="123"/>
      <c r="NLI69" s="125"/>
      <c r="NLJ69" s="328"/>
      <c r="NLK69" s="329"/>
      <c r="NLL69" s="124"/>
      <c r="NLM69" s="122"/>
      <c r="NLN69" s="123"/>
      <c r="NLO69" s="122"/>
      <c r="NLP69" s="123"/>
      <c r="NLQ69" s="122"/>
      <c r="NLR69" s="123"/>
      <c r="NLS69" s="122"/>
      <c r="NLT69" s="123"/>
      <c r="NLU69" s="122"/>
      <c r="NLV69" s="123"/>
      <c r="NLW69" s="125"/>
      <c r="NLX69" s="328"/>
      <c r="NLY69" s="329"/>
      <c r="NLZ69" s="124"/>
      <c r="NMA69" s="122"/>
      <c r="NMB69" s="123"/>
      <c r="NMC69" s="122"/>
      <c r="NMD69" s="123"/>
      <c r="NME69" s="122"/>
      <c r="NMF69" s="123"/>
      <c r="NMG69" s="122"/>
      <c r="NMH69" s="123"/>
      <c r="NMI69" s="122"/>
      <c r="NMJ69" s="123"/>
      <c r="NMK69" s="125"/>
      <c r="NML69" s="328"/>
      <c r="NMM69" s="329"/>
      <c r="NMN69" s="124"/>
      <c r="NMO69" s="122"/>
      <c r="NMP69" s="123"/>
      <c r="NMQ69" s="122"/>
      <c r="NMR69" s="123"/>
      <c r="NMS69" s="122"/>
      <c r="NMT69" s="123"/>
      <c r="NMU69" s="122"/>
      <c r="NMV69" s="123"/>
      <c r="NMW69" s="122"/>
      <c r="NMX69" s="123"/>
      <c r="NMY69" s="125"/>
      <c r="NMZ69" s="328"/>
      <c r="NNA69" s="329"/>
      <c r="NNB69" s="124"/>
      <c r="NNC69" s="122"/>
      <c r="NND69" s="123"/>
      <c r="NNE69" s="122"/>
      <c r="NNF69" s="123"/>
      <c r="NNG69" s="122"/>
      <c r="NNH69" s="123"/>
      <c r="NNI69" s="122"/>
      <c r="NNJ69" s="123"/>
      <c r="NNK69" s="122"/>
      <c r="NNL69" s="123"/>
      <c r="NNM69" s="125"/>
      <c r="NNN69" s="328"/>
      <c r="NNO69" s="329"/>
      <c r="NNP69" s="124"/>
      <c r="NNQ69" s="122"/>
      <c r="NNR69" s="123"/>
      <c r="NNS69" s="122"/>
      <c r="NNT69" s="123"/>
      <c r="NNU69" s="122"/>
      <c r="NNV69" s="123"/>
      <c r="NNW69" s="122"/>
      <c r="NNX69" s="123"/>
      <c r="NNY69" s="122"/>
      <c r="NNZ69" s="123"/>
      <c r="NOA69" s="125"/>
      <c r="NOB69" s="328"/>
      <c r="NOC69" s="329"/>
      <c r="NOD69" s="124"/>
      <c r="NOE69" s="122"/>
      <c r="NOF69" s="123"/>
      <c r="NOG69" s="122"/>
      <c r="NOH69" s="123"/>
      <c r="NOI69" s="122"/>
      <c r="NOJ69" s="123"/>
      <c r="NOK69" s="122"/>
      <c r="NOL69" s="123"/>
      <c r="NOM69" s="122"/>
      <c r="NON69" s="123"/>
      <c r="NOO69" s="125"/>
      <c r="NOP69" s="328"/>
      <c r="NOQ69" s="329"/>
      <c r="NOR69" s="124"/>
      <c r="NOS69" s="122"/>
      <c r="NOT69" s="123"/>
      <c r="NOU69" s="122"/>
      <c r="NOV69" s="123"/>
      <c r="NOW69" s="122"/>
      <c r="NOX69" s="123"/>
      <c r="NOY69" s="122"/>
      <c r="NOZ69" s="123"/>
      <c r="NPA69" s="122"/>
      <c r="NPB69" s="123"/>
      <c r="NPC69" s="125"/>
      <c r="NPD69" s="328"/>
      <c r="NPE69" s="329"/>
      <c r="NPF69" s="124"/>
      <c r="NPG69" s="122"/>
      <c r="NPH69" s="123"/>
      <c r="NPI69" s="122"/>
      <c r="NPJ69" s="123"/>
      <c r="NPK69" s="122"/>
      <c r="NPL69" s="123"/>
      <c r="NPM69" s="122"/>
      <c r="NPN69" s="123"/>
      <c r="NPO69" s="122"/>
      <c r="NPP69" s="123"/>
      <c r="NPQ69" s="125"/>
      <c r="NPR69" s="328"/>
      <c r="NPS69" s="329"/>
      <c r="NPT69" s="124"/>
      <c r="NPU69" s="122"/>
      <c r="NPV69" s="123"/>
      <c r="NPW69" s="122"/>
      <c r="NPX69" s="123"/>
      <c r="NPY69" s="122"/>
      <c r="NPZ69" s="123"/>
      <c r="NQA69" s="122"/>
      <c r="NQB69" s="123"/>
      <c r="NQC69" s="122"/>
      <c r="NQD69" s="123"/>
      <c r="NQE69" s="125"/>
      <c r="NQF69" s="328"/>
      <c r="NQG69" s="329"/>
      <c r="NQH69" s="124"/>
      <c r="NQI69" s="122"/>
      <c r="NQJ69" s="123"/>
      <c r="NQK69" s="122"/>
      <c r="NQL69" s="123"/>
      <c r="NQM69" s="122"/>
      <c r="NQN69" s="123"/>
      <c r="NQO69" s="122"/>
      <c r="NQP69" s="123"/>
      <c r="NQQ69" s="122"/>
      <c r="NQR69" s="123"/>
      <c r="NQS69" s="125"/>
      <c r="NQT69" s="328"/>
      <c r="NQU69" s="329"/>
      <c r="NQV69" s="124"/>
      <c r="NQW69" s="122"/>
      <c r="NQX69" s="123"/>
      <c r="NQY69" s="122"/>
      <c r="NQZ69" s="123"/>
      <c r="NRA69" s="122"/>
      <c r="NRB69" s="123"/>
      <c r="NRC69" s="122"/>
      <c r="NRD69" s="123"/>
      <c r="NRE69" s="122"/>
      <c r="NRF69" s="123"/>
      <c r="NRG69" s="125"/>
      <c r="NRH69" s="328"/>
      <c r="NRI69" s="329"/>
      <c r="NRJ69" s="124"/>
      <c r="NRK69" s="122"/>
      <c r="NRL69" s="123"/>
      <c r="NRM69" s="122"/>
      <c r="NRN69" s="123"/>
      <c r="NRO69" s="122"/>
      <c r="NRP69" s="123"/>
      <c r="NRQ69" s="122"/>
      <c r="NRR69" s="123"/>
      <c r="NRS69" s="122"/>
      <c r="NRT69" s="123"/>
      <c r="NRU69" s="125"/>
      <c r="NRV69" s="328"/>
      <c r="NRW69" s="329"/>
      <c r="NRX69" s="124"/>
      <c r="NRY69" s="122"/>
      <c r="NRZ69" s="123"/>
      <c r="NSA69" s="122"/>
      <c r="NSB69" s="123"/>
      <c r="NSC69" s="122"/>
      <c r="NSD69" s="123"/>
      <c r="NSE69" s="122"/>
      <c r="NSF69" s="123"/>
      <c r="NSG69" s="122"/>
      <c r="NSH69" s="123"/>
      <c r="NSI69" s="125"/>
      <c r="NSJ69" s="328"/>
      <c r="NSK69" s="329"/>
      <c r="NSL69" s="124"/>
      <c r="NSM69" s="122"/>
      <c r="NSN69" s="123"/>
      <c r="NSO69" s="122"/>
      <c r="NSP69" s="123"/>
      <c r="NSQ69" s="122"/>
      <c r="NSR69" s="123"/>
      <c r="NSS69" s="122"/>
      <c r="NST69" s="123"/>
      <c r="NSU69" s="122"/>
      <c r="NSV69" s="123"/>
      <c r="NSW69" s="125"/>
      <c r="NSX69" s="328"/>
      <c r="NSY69" s="329"/>
      <c r="NSZ69" s="124"/>
      <c r="NTA69" s="122"/>
      <c r="NTB69" s="123"/>
      <c r="NTC69" s="122"/>
      <c r="NTD69" s="123"/>
      <c r="NTE69" s="122"/>
      <c r="NTF69" s="123"/>
      <c r="NTG69" s="122"/>
      <c r="NTH69" s="123"/>
      <c r="NTI69" s="122"/>
      <c r="NTJ69" s="123"/>
      <c r="NTK69" s="125"/>
      <c r="NTL69" s="328"/>
      <c r="NTM69" s="329"/>
      <c r="NTN69" s="124"/>
      <c r="NTO69" s="122"/>
      <c r="NTP69" s="123"/>
      <c r="NTQ69" s="122"/>
      <c r="NTR69" s="123"/>
      <c r="NTS69" s="122"/>
      <c r="NTT69" s="123"/>
      <c r="NTU69" s="122"/>
      <c r="NTV69" s="123"/>
      <c r="NTW69" s="122"/>
      <c r="NTX69" s="123"/>
      <c r="NTY69" s="125"/>
      <c r="NTZ69" s="328"/>
      <c r="NUA69" s="329"/>
      <c r="NUB69" s="124"/>
      <c r="NUC69" s="122"/>
      <c r="NUD69" s="123"/>
      <c r="NUE69" s="122"/>
      <c r="NUF69" s="123"/>
      <c r="NUG69" s="122"/>
      <c r="NUH69" s="123"/>
      <c r="NUI69" s="122"/>
      <c r="NUJ69" s="123"/>
      <c r="NUK69" s="122"/>
      <c r="NUL69" s="123"/>
      <c r="NUM69" s="125"/>
      <c r="NUN69" s="328"/>
      <c r="NUO69" s="329"/>
      <c r="NUP69" s="124"/>
      <c r="NUQ69" s="122"/>
      <c r="NUR69" s="123"/>
      <c r="NUS69" s="122"/>
      <c r="NUT69" s="123"/>
      <c r="NUU69" s="122"/>
      <c r="NUV69" s="123"/>
      <c r="NUW69" s="122"/>
      <c r="NUX69" s="123"/>
      <c r="NUY69" s="122"/>
      <c r="NUZ69" s="123"/>
      <c r="NVA69" s="125"/>
      <c r="NVB69" s="328"/>
      <c r="NVC69" s="329"/>
      <c r="NVD69" s="124"/>
      <c r="NVE69" s="122"/>
      <c r="NVF69" s="123"/>
      <c r="NVG69" s="122"/>
      <c r="NVH69" s="123"/>
      <c r="NVI69" s="122"/>
      <c r="NVJ69" s="123"/>
      <c r="NVK69" s="122"/>
      <c r="NVL69" s="123"/>
      <c r="NVM69" s="122"/>
      <c r="NVN69" s="123"/>
      <c r="NVO69" s="125"/>
      <c r="NVP69" s="328"/>
      <c r="NVQ69" s="329"/>
      <c r="NVR69" s="124"/>
      <c r="NVS69" s="122"/>
      <c r="NVT69" s="123"/>
      <c r="NVU69" s="122"/>
      <c r="NVV69" s="123"/>
      <c r="NVW69" s="122"/>
      <c r="NVX69" s="123"/>
      <c r="NVY69" s="122"/>
      <c r="NVZ69" s="123"/>
      <c r="NWA69" s="122"/>
      <c r="NWB69" s="123"/>
      <c r="NWC69" s="125"/>
      <c r="NWD69" s="328"/>
      <c r="NWE69" s="329"/>
      <c r="NWF69" s="124"/>
      <c r="NWG69" s="122"/>
      <c r="NWH69" s="123"/>
      <c r="NWI69" s="122"/>
      <c r="NWJ69" s="123"/>
      <c r="NWK69" s="122"/>
      <c r="NWL69" s="123"/>
      <c r="NWM69" s="122"/>
      <c r="NWN69" s="123"/>
      <c r="NWO69" s="122"/>
      <c r="NWP69" s="123"/>
      <c r="NWQ69" s="125"/>
      <c r="NWR69" s="328"/>
      <c r="NWS69" s="329"/>
      <c r="NWT69" s="124"/>
      <c r="NWU69" s="122"/>
      <c r="NWV69" s="123"/>
      <c r="NWW69" s="122"/>
      <c r="NWX69" s="123"/>
      <c r="NWY69" s="122"/>
      <c r="NWZ69" s="123"/>
      <c r="NXA69" s="122"/>
      <c r="NXB69" s="123"/>
      <c r="NXC69" s="122"/>
      <c r="NXD69" s="123"/>
      <c r="NXE69" s="125"/>
      <c r="NXF69" s="328"/>
      <c r="NXG69" s="329"/>
      <c r="NXH69" s="124"/>
      <c r="NXI69" s="122"/>
      <c r="NXJ69" s="123"/>
      <c r="NXK69" s="122"/>
      <c r="NXL69" s="123"/>
      <c r="NXM69" s="122"/>
      <c r="NXN69" s="123"/>
      <c r="NXO69" s="122"/>
      <c r="NXP69" s="123"/>
      <c r="NXQ69" s="122"/>
      <c r="NXR69" s="123"/>
      <c r="NXS69" s="125"/>
      <c r="NXT69" s="328"/>
      <c r="NXU69" s="329"/>
      <c r="NXV69" s="124"/>
      <c r="NXW69" s="122"/>
      <c r="NXX69" s="123"/>
      <c r="NXY69" s="122"/>
      <c r="NXZ69" s="123"/>
      <c r="NYA69" s="122"/>
      <c r="NYB69" s="123"/>
      <c r="NYC69" s="122"/>
      <c r="NYD69" s="123"/>
      <c r="NYE69" s="122"/>
      <c r="NYF69" s="123"/>
      <c r="NYG69" s="125"/>
      <c r="NYH69" s="328"/>
      <c r="NYI69" s="329"/>
      <c r="NYJ69" s="124"/>
      <c r="NYK69" s="122"/>
      <c r="NYL69" s="123"/>
      <c r="NYM69" s="122"/>
      <c r="NYN69" s="123"/>
      <c r="NYO69" s="122"/>
      <c r="NYP69" s="123"/>
      <c r="NYQ69" s="122"/>
      <c r="NYR69" s="123"/>
      <c r="NYS69" s="122"/>
      <c r="NYT69" s="123"/>
      <c r="NYU69" s="125"/>
      <c r="NYV69" s="328"/>
      <c r="NYW69" s="329"/>
      <c r="NYX69" s="124"/>
      <c r="NYY69" s="122"/>
      <c r="NYZ69" s="123"/>
      <c r="NZA69" s="122"/>
      <c r="NZB69" s="123"/>
      <c r="NZC69" s="122"/>
      <c r="NZD69" s="123"/>
      <c r="NZE69" s="122"/>
      <c r="NZF69" s="123"/>
      <c r="NZG69" s="122"/>
      <c r="NZH69" s="123"/>
      <c r="NZI69" s="125"/>
      <c r="NZJ69" s="328"/>
      <c r="NZK69" s="329"/>
      <c r="NZL69" s="124"/>
      <c r="NZM69" s="122"/>
      <c r="NZN69" s="123"/>
      <c r="NZO69" s="122"/>
      <c r="NZP69" s="123"/>
      <c r="NZQ69" s="122"/>
      <c r="NZR69" s="123"/>
      <c r="NZS69" s="122"/>
      <c r="NZT69" s="123"/>
      <c r="NZU69" s="122"/>
      <c r="NZV69" s="123"/>
      <c r="NZW69" s="125"/>
      <c r="NZX69" s="328"/>
      <c r="NZY69" s="329"/>
      <c r="NZZ69" s="124"/>
      <c r="OAA69" s="122"/>
      <c r="OAB69" s="123"/>
      <c r="OAC69" s="122"/>
      <c r="OAD69" s="123"/>
      <c r="OAE69" s="122"/>
      <c r="OAF69" s="123"/>
      <c r="OAG69" s="122"/>
      <c r="OAH69" s="123"/>
      <c r="OAI69" s="122"/>
      <c r="OAJ69" s="123"/>
      <c r="OAK69" s="125"/>
      <c r="OAL69" s="328"/>
      <c r="OAM69" s="329"/>
      <c r="OAN69" s="124"/>
      <c r="OAO69" s="122"/>
      <c r="OAP69" s="123"/>
      <c r="OAQ69" s="122"/>
      <c r="OAR69" s="123"/>
      <c r="OAS69" s="122"/>
      <c r="OAT69" s="123"/>
      <c r="OAU69" s="122"/>
      <c r="OAV69" s="123"/>
      <c r="OAW69" s="122"/>
      <c r="OAX69" s="123"/>
      <c r="OAY69" s="125"/>
      <c r="OAZ69" s="328"/>
      <c r="OBA69" s="329"/>
      <c r="OBB69" s="124"/>
      <c r="OBC69" s="122"/>
      <c r="OBD69" s="123"/>
      <c r="OBE69" s="122"/>
      <c r="OBF69" s="123"/>
      <c r="OBG69" s="122"/>
      <c r="OBH69" s="123"/>
      <c r="OBI69" s="122"/>
      <c r="OBJ69" s="123"/>
      <c r="OBK69" s="122"/>
      <c r="OBL69" s="123"/>
      <c r="OBM69" s="125"/>
      <c r="OBN69" s="328"/>
      <c r="OBO69" s="329"/>
      <c r="OBP69" s="124"/>
      <c r="OBQ69" s="122"/>
      <c r="OBR69" s="123"/>
      <c r="OBS69" s="122"/>
      <c r="OBT69" s="123"/>
      <c r="OBU69" s="122"/>
      <c r="OBV69" s="123"/>
      <c r="OBW69" s="122"/>
      <c r="OBX69" s="123"/>
      <c r="OBY69" s="122"/>
      <c r="OBZ69" s="123"/>
      <c r="OCA69" s="125"/>
      <c r="OCB69" s="328"/>
      <c r="OCC69" s="329"/>
      <c r="OCD69" s="124"/>
      <c r="OCE69" s="122"/>
      <c r="OCF69" s="123"/>
      <c r="OCG69" s="122"/>
      <c r="OCH69" s="123"/>
      <c r="OCI69" s="122"/>
      <c r="OCJ69" s="123"/>
      <c r="OCK69" s="122"/>
      <c r="OCL69" s="123"/>
      <c r="OCM69" s="122"/>
      <c r="OCN69" s="123"/>
      <c r="OCO69" s="125"/>
      <c r="OCP69" s="328"/>
      <c r="OCQ69" s="329"/>
      <c r="OCR69" s="124"/>
      <c r="OCS69" s="122"/>
      <c r="OCT69" s="123"/>
      <c r="OCU69" s="122"/>
      <c r="OCV69" s="123"/>
      <c r="OCW69" s="122"/>
      <c r="OCX69" s="123"/>
      <c r="OCY69" s="122"/>
      <c r="OCZ69" s="123"/>
      <c r="ODA69" s="122"/>
      <c r="ODB69" s="123"/>
      <c r="ODC69" s="125"/>
      <c r="ODD69" s="328"/>
      <c r="ODE69" s="329"/>
      <c r="ODF69" s="124"/>
      <c r="ODG69" s="122"/>
      <c r="ODH69" s="123"/>
      <c r="ODI69" s="122"/>
      <c r="ODJ69" s="123"/>
      <c r="ODK69" s="122"/>
      <c r="ODL69" s="123"/>
      <c r="ODM69" s="122"/>
      <c r="ODN69" s="123"/>
      <c r="ODO69" s="122"/>
      <c r="ODP69" s="123"/>
      <c r="ODQ69" s="125"/>
      <c r="ODR69" s="328"/>
      <c r="ODS69" s="329"/>
      <c r="ODT69" s="124"/>
      <c r="ODU69" s="122"/>
      <c r="ODV69" s="123"/>
      <c r="ODW69" s="122"/>
      <c r="ODX69" s="123"/>
      <c r="ODY69" s="122"/>
      <c r="ODZ69" s="123"/>
      <c r="OEA69" s="122"/>
      <c r="OEB69" s="123"/>
      <c r="OEC69" s="122"/>
      <c r="OED69" s="123"/>
      <c r="OEE69" s="125"/>
      <c r="OEF69" s="328"/>
      <c r="OEG69" s="329"/>
      <c r="OEH69" s="124"/>
      <c r="OEI69" s="122"/>
      <c r="OEJ69" s="123"/>
      <c r="OEK69" s="122"/>
      <c r="OEL69" s="123"/>
      <c r="OEM69" s="122"/>
      <c r="OEN69" s="123"/>
      <c r="OEO69" s="122"/>
      <c r="OEP69" s="123"/>
      <c r="OEQ69" s="122"/>
      <c r="OER69" s="123"/>
      <c r="OES69" s="125"/>
      <c r="OET69" s="328"/>
      <c r="OEU69" s="329"/>
      <c r="OEV69" s="124"/>
      <c r="OEW69" s="122"/>
      <c r="OEX69" s="123"/>
      <c r="OEY69" s="122"/>
      <c r="OEZ69" s="123"/>
      <c r="OFA69" s="122"/>
      <c r="OFB69" s="123"/>
      <c r="OFC69" s="122"/>
      <c r="OFD69" s="123"/>
      <c r="OFE69" s="122"/>
      <c r="OFF69" s="123"/>
      <c r="OFG69" s="125"/>
      <c r="OFH69" s="328"/>
      <c r="OFI69" s="329"/>
      <c r="OFJ69" s="124"/>
      <c r="OFK69" s="122"/>
      <c r="OFL69" s="123"/>
      <c r="OFM69" s="122"/>
      <c r="OFN69" s="123"/>
      <c r="OFO69" s="122"/>
      <c r="OFP69" s="123"/>
      <c r="OFQ69" s="122"/>
      <c r="OFR69" s="123"/>
      <c r="OFS69" s="122"/>
      <c r="OFT69" s="123"/>
      <c r="OFU69" s="125"/>
      <c r="OFV69" s="328"/>
      <c r="OFW69" s="329"/>
      <c r="OFX69" s="124"/>
      <c r="OFY69" s="122"/>
      <c r="OFZ69" s="123"/>
      <c r="OGA69" s="122"/>
      <c r="OGB69" s="123"/>
      <c r="OGC69" s="122"/>
      <c r="OGD69" s="123"/>
      <c r="OGE69" s="122"/>
      <c r="OGF69" s="123"/>
      <c r="OGG69" s="122"/>
      <c r="OGH69" s="123"/>
      <c r="OGI69" s="125"/>
      <c r="OGJ69" s="328"/>
      <c r="OGK69" s="329"/>
      <c r="OGL69" s="124"/>
      <c r="OGM69" s="122"/>
      <c r="OGN69" s="123"/>
      <c r="OGO69" s="122"/>
      <c r="OGP69" s="123"/>
      <c r="OGQ69" s="122"/>
      <c r="OGR69" s="123"/>
      <c r="OGS69" s="122"/>
      <c r="OGT69" s="123"/>
      <c r="OGU69" s="122"/>
      <c r="OGV69" s="123"/>
      <c r="OGW69" s="125"/>
      <c r="OGX69" s="328"/>
      <c r="OGY69" s="329"/>
      <c r="OGZ69" s="124"/>
      <c r="OHA69" s="122"/>
      <c r="OHB69" s="123"/>
      <c r="OHC69" s="122"/>
      <c r="OHD69" s="123"/>
      <c r="OHE69" s="122"/>
      <c r="OHF69" s="123"/>
      <c r="OHG69" s="122"/>
      <c r="OHH69" s="123"/>
      <c r="OHI69" s="122"/>
      <c r="OHJ69" s="123"/>
      <c r="OHK69" s="125"/>
      <c r="OHL69" s="328"/>
      <c r="OHM69" s="329"/>
      <c r="OHN69" s="124"/>
      <c r="OHO69" s="122"/>
      <c r="OHP69" s="123"/>
      <c r="OHQ69" s="122"/>
      <c r="OHR69" s="123"/>
      <c r="OHS69" s="122"/>
      <c r="OHT69" s="123"/>
      <c r="OHU69" s="122"/>
      <c r="OHV69" s="123"/>
      <c r="OHW69" s="122"/>
      <c r="OHX69" s="123"/>
      <c r="OHY69" s="125"/>
      <c r="OHZ69" s="328"/>
      <c r="OIA69" s="329"/>
      <c r="OIB69" s="124"/>
      <c r="OIC69" s="122"/>
      <c r="OID69" s="123"/>
      <c r="OIE69" s="122"/>
      <c r="OIF69" s="123"/>
      <c r="OIG69" s="122"/>
      <c r="OIH69" s="123"/>
      <c r="OII69" s="122"/>
      <c r="OIJ69" s="123"/>
      <c r="OIK69" s="122"/>
      <c r="OIL69" s="123"/>
      <c r="OIM69" s="125"/>
      <c r="OIN69" s="328"/>
      <c r="OIO69" s="329"/>
      <c r="OIP69" s="124"/>
      <c r="OIQ69" s="122"/>
      <c r="OIR69" s="123"/>
      <c r="OIS69" s="122"/>
      <c r="OIT69" s="123"/>
      <c r="OIU69" s="122"/>
      <c r="OIV69" s="123"/>
      <c r="OIW69" s="122"/>
      <c r="OIX69" s="123"/>
      <c r="OIY69" s="122"/>
      <c r="OIZ69" s="123"/>
      <c r="OJA69" s="125"/>
      <c r="OJB69" s="328"/>
      <c r="OJC69" s="329"/>
      <c r="OJD69" s="124"/>
      <c r="OJE69" s="122"/>
      <c r="OJF69" s="123"/>
      <c r="OJG69" s="122"/>
      <c r="OJH69" s="123"/>
      <c r="OJI69" s="122"/>
      <c r="OJJ69" s="123"/>
      <c r="OJK69" s="122"/>
      <c r="OJL69" s="123"/>
      <c r="OJM69" s="122"/>
      <c r="OJN69" s="123"/>
      <c r="OJO69" s="125"/>
      <c r="OJP69" s="328"/>
      <c r="OJQ69" s="329"/>
      <c r="OJR69" s="124"/>
      <c r="OJS69" s="122"/>
      <c r="OJT69" s="123"/>
      <c r="OJU69" s="122"/>
      <c r="OJV69" s="123"/>
      <c r="OJW69" s="122"/>
      <c r="OJX69" s="123"/>
      <c r="OJY69" s="122"/>
      <c r="OJZ69" s="123"/>
      <c r="OKA69" s="122"/>
      <c r="OKB69" s="123"/>
      <c r="OKC69" s="125"/>
      <c r="OKD69" s="328"/>
      <c r="OKE69" s="329"/>
      <c r="OKF69" s="124"/>
      <c r="OKG69" s="122"/>
      <c r="OKH69" s="123"/>
      <c r="OKI69" s="122"/>
      <c r="OKJ69" s="123"/>
      <c r="OKK69" s="122"/>
      <c r="OKL69" s="123"/>
      <c r="OKM69" s="122"/>
      <c r="OKN69" s="123"/>
      <c r="OKO69" s="122"/>
      <c r="OKP69" s="123"/>
      <c r="OKQ69" s="125"/>
      <c r="OKR69" s="328"/>
      <c r="OKS69" s="329"/>
      <c r="OKT69" s="124"/>
      <c r="OKU69" s="122"/>
      <c r="OKV69" s="123"/>
      <c r="OKW69" s="122"/>
      <c r="OKX69" s="123"/>
      <c r="OKY69" s="122"/>
      <c r="OKZ69" s="123"/>
      <c r="OLA69" s="122"/>
      <c r="OLB69" s="123"/>
      <c r="OLC69" s="122"/>
      <c r="OLD69" s="123"/>
      <c r="OLE69" s="125"/>
      <c r="OLF69" s="328"/>
      <c r="OLG69" s="329"/>
      <c r="OLH69" s="124"/>
      <c r="OLI69" s="122"/>
      <c r="OLJ69" s="123"/>
      <c r="OLK69" s="122"/>
      <c r="OLL69" s="123"/>
      <c r="OLM69" s="122"/>
      <c r="OLN69" s="123"/>
      <c r="OLO69" s="122"/>
      <c r="OLP69" s="123"/>
      <c r="OLQ69" s="122"/>
      <c r="OLR69" s="123"/>
      <c r="OLS69" s="125"/>
      <c r="OLT69" s="328"/>
      <c r="OLU69" s="329"/>
      <c r="OLV69" s="124"/>
      <c r="OLW69" s="122"/>
      <c r="OLX69" s="123"/>
      <c r="OLY69" s="122"/>
      <c r="OLZ69" s="123"/>
      <c r="OMA69" s="122"/>
      <c r="OMB69" s="123"/>
      <c r="OMC69" s="122"/>
      <c r="OMD69" s="123"/>
      <c r="OME69" s="122"/>
      <c r="OMF69" s="123"/>
      <c r="OMG69" s="125"/>
      <c r="OMH69" s="328"/>
      <c r="OMI69" s="329"/>
      <c r="OMJ69" s="124"/>
      <c r="OMK69" s="122"/>
      <c r="OML69" s="123"/>
      <c r="OMM69" s="122"/>
      <c r="OMN69" s="123"/>
      <c r="OMO69" s="122"/>
      <c r="OMP69" s="123"/>
      <c r="OMQ69" s="122"/>
      <c r="OMR69" s="123"/>
      <c r="OMS69" s="122"/>
      <c r="OMT69" s="123"/>
      <c r="OMU69" s="125"/>
      <c r="OMV69" s="328"/>
      <c r="OMW69" s="329"/>
      <c r="OMX69" s="124"/>
      <c r="OMY69" s="122"/>
      <c r="OMZ69" s="123"/>
      <c r="ONA69" s="122"/>
      <c r="ONB69" s="123"/>
      <c r="ONC69" s="122"/>
      <c r="OND69" s="123"/>
      <c r="ONE69" s="122"/>
      <c r="ONF69" s="123"/>
      <c r="ONG69" s="122"/>
      <c r="ONH69" s="123"/>
      <c r="ONI69" s="125"/>
      <c r="ONJ69" s="328"/>
      <c r="ONK69" s="329"/>
      <c r="ONL69" s="124"/>
      <c r="ONM69" s="122"/>
      <c r="ONN69" s="123"/>
      <c r="ONO69" s="122"/>
      <c r="ONP69" s="123"/>
      <c r="ONQ69" s="122"/>
      <c r="ONR69" s="123"/>
      <c r="ONS69" s="122"/>
      <c r="ONT69" s="123"/>
      <c r="ONU69" s="122"/>
      <c r="ONV69" s="123"/>
      <c r="ONW69" s="125"/>
      <c r="ONX69" s="328"/>
      <c r="ONY69" s="329"/>
      <c r="ONZ69" s="124"/>
      <c r="OOA69" s="122"/>
      <c r="OOB69" s="123"/>
      <c r="OOC69" s="122"/>
      <c r="OOD69" s="123"/>
      <c r="OOE69" s="122"/>
      <c r="OOF69" s="123"/>
      <c r="OOG69" s="122"/>
      <c r="OOH69" s="123"/>
      <c r="OOI69" s="122"/>
      <c r="OOJ69" s="123"/>
      <c r="OOK69" s="125"/>
      <c r="OOL69" s="328"/>
      <c r="OOM69" s="329"/>
      <c r="OON69" s="124"/>
      <c r="OOO69" s="122"/>
      <c r="OOP69" s="123"/>
      <c r="OOQ69" s="122"/>
      <c r="OOR69" s="123"/>
      <c r="OOS69" s="122"/>
      <c r="OOT69" s="123"/>
      <c r="OOU69" s="122"/>
      <c r="OOV69" s="123"/>
      <c r="OOW69" s="122"/>
      <c r="OOX69" s="123"/>
      <c r="OOY69" s="125"/>
      <c r="OOZ69" s="328"/>
      <c r="OPA69" s="329"/>
      <c r="OPB69" s="124"/>
      <c r="OPC69" s="122"/>
      <c r="OPD69" s="123"/>
      <c r="OPE69" s="122"/>
      <c r="OPF69" s="123"/>
      <c r="OPG69" s="122"/>
      <c r="OPH69" s="123"/>
      <c r="OPI69" s="122"/>
      <c r="OPJ69" s="123"/>
      <c r="OPK69" s="122"/>
      <c r="OPL69" s="123"/>
      <c r="OPM69" s="125"/>
      <c r="OPN69" s="328"/>
      <c r="OPO69" s="329"/>
      <c r="OPP69" s="124"/>
      <c r="OPQ69" s="122"/>
      <c r="OPR69" s="123"/>
      <c r="OPS69" s="122"/>
      <c r="OPT69" s="123"/>
      <c r="OPU69" s="122"/>
      <c r="OPV69" s="123"/>
      <c r="OPW69" s="122"/>
      <c r="OPX69" s="123"/>
      <c r="OPY69" s="122"/>
      <c r="OPZ69" s="123"/>
      <c r="OQA69" s="125"/>
      <c r="OQB69" s="328"/>
      <c r="OQC69" s="329"/>
      <c r="OQD69" s="124"/>
      <c r="OQE69" s="122"/>
      <c r="OQF69" s="123"/>
      <c r="OQG69" s="122"/>
      <c r="OQH69" s="123"/>
      <c r="OQI69" s="122"/>
      <c r="OQJ69" s="123"/>
      <c r="OQK69" s="122"/>
      <c r="OQL69" s="123"/>
      <c r="OQM69" s="122"/>
      <c r="OQN69" s="123"/>
      <c r="OQO69" s="125"/>
      <c r="OQP69" s="328"/>
      <c r="OQQ69" s="329"/>
      <c r="OQR69" s="124"/>
      <c r="OQS69" s="122"/>
      <c r="OQT69" s="123"/>
      <c r="OQU69" s="122"/>
      <c r="OQV69" s="123"/>
      <c r="OQW69" s="122"/>
      <c r="OQX69" s="123"/>
      <c r="OQY69" s="122"/>
      <c r="OQZ69" s="123"/>
      <c r="ORA69" s="122"/>
      <c r="ORB69" s="123"/>
      <c r="ORC69" s="125"/>
      <c r="ORD69" s="328"/>
      <c r="ORE69" s="329"/>
      <c r="ORF69" s="124"/>
      <c r="ORG69" s="122"/>
      <c r="ORH69" s="123"/>
      <c r="ORI69" s="122"/>
      <c r="ORJ69" s="123"/>
      <c r="ORK69" s="122"/>
      <c r="ORL69" s="123"/>
      <c r="ORM69" s="122"/>
      <c r="ORN69" s="123"/>
      <c r="ORO69" s="122"/>
      <c r="ORP69" s="123"/>
      <c r="ORQ69" s="125"/>
      <c r="ORR69" s="328"/>
      <c r="ORS69" s="329"/>
      <c r="ORT69" s="124"/>
      <c r="ORU69" s="122"/>
      <c r="ORV69" s="123"/>
      <c r="ORW69" s="122"/>
      <c r="ORX69" s="123"/>
      <c r="ORY69" s="122"/>
      <c r="ORZ69" s="123"/>
      <c r="OSA69" s="122"/>
      <c r="OSB69" s="123"/>
      <c r="OSC69" s="122"/>
      <c r="OSD69" s="123"/>
      <c r="OSE69" s="125"/>
      <c r="OSF69" s="328"/>
      <c r="OSG69" s="329"/>
      <c r="OSH69" s="124"/>
      <c r="OSI69" s="122"/>
      <c r="OSJ69" s="123"/>
      <c r="OSK69" s="122"/>
      <c r="OSL69" s="123"/>
      <c r="OSM69" s="122"/>
      <c r="OSN69" s="123"/>
      <c r="OSO69" s="122"/>
      <c r="OSP69" s="123"/>
      <c r="OSQ69" s="122"/>
      <c r="OSR69" s="123"/>
      <c r="OSS69" s="125"/>
      <c r="OST69" s="328"/>
      <c r="OSU69" s="329"/>
      <c r="OSV69" s="124"/>
      <c r="OSW69" s="122"/>
      <c r="OSX69" s="123"/>
      <c r="OSY69" s="122"/>
      <c r="OSZ69" s="123"/>
      <c r="OTA69" s="122"/>
      <c r="OTB69" s="123"/>
      <c r="OTC69" s="122"/>
      <c r="OTD69" s="123"/>
      <c r="OTE69" s="122"/>
      <c r="OTF69" s="123"/>
      <c r="OTG69" s="125"/>
      <c r="OTH69" s="328"/>
      <c r="OTI69" s="329"/>
      <c r="OTJ69" s="124"/>
      <c r="OTK69" s="122"/>
      <c r="OTL69" s="123"/>
      <c r="OTM69" s="122"/>
      <c r="OTN69" s="123"/>
      <c r="OTO69" s="122"/>
      <c r="OTP69" s="123"/>
      <c r="OTQ69" s="122"/>
      <c r="OTR69" s="123"/>
      <c r="OTS69" s="122"/>
      <c r="OTT69" s="123"/>
      <c r="OTU69" s="125"/>
      <c r="OTV69" s="328"/>
      <c r="OTW69" s="329"/>
      <c r="OTX69" s="124"/>
      <c r="OTY69" s="122"/>
      <c r="OTZ69" s="123"/>
      <c r="OUA69" s="122"/>
      <c r="OUB69" s="123"/>
      <c r="OUC69" s="122"/>
      <c r="OUD69" s="123"/>
      <c r="OUE69" s="122"/>
      <c r="OUF69" s="123"/>
      <c r="OUG69" s="122"/>
      <c r="OUH69" s="123"/>
      <c r="OUI69" s="125"/>
      <c r="OUJ69" s="328"/>
      <c r="OUK69" s="329"/>
      <c r="OUL69" s="124"/>
      <c r="OUM69" s="122"/>
      <c r="OUN69" s="123"/>
      <c r="OUO69" s="122"/>
      <c r="OUP69" s="123"/>
      <c r="OUQ69" s="122"/>
      <c r="OUR69" s="123"/>
      <c r="OUS69" s="122"/>
      <c r="OUT69" s="123"/>
      <c r="OUU69" s="122"/>
      <c r="OUV69" s="123"/>
      <c r="OUW69" s="125"/>
      <c r="OUX69" s="328"/>
      <c r="OUY69" s="329"/>
      <c r="OUZ69" s="124"/>
      <c r="OVA69" s="122"/>
      <c r="OVB69" s="123"/>
      <c r="OVC69" s="122"/>
      <c r="OVD69" s="123"/>
      <c r="OVE69" s="122"/>
      <c r="OVF69" s="123"/>
      <c r="OVG69" s="122"/>
      <c r="OVH69" s="123"/>
      <c r="OVI69" s="122"/>
      <c r="OVJ69" s="123"/>
      <c r="OVK69" s="125"/>
      <c r="OVL69" s="328"/>
      <c r="OVM69" s="329"/>
      <c r="OVN69" s="124"/>
      <c r="OVO69" s="122"/>
      <c r="OVP69" s="123"/>
      <c r="OVQ69" s="122"/>
      <c r="OVR69" s="123"/>
      <c r="OVS69" s="122"/>
      <c r="OVT69" s="123"/>
      <c r="OVU69" s="122"/>
      <c r="OVV69" s="123"/>
      <c r="OVW69" s="122"/>
      <c r="OVX69" s="123"/>
      <c r="OVY69" s="125"/>
      <c r="OVZ69" s="328"/>
      <c r="OWA69" s="329"/>
      <c r="OWB69" s="124"/>
      <c r="OWC69" s="122"/>
      <c r="OWD69" s="123"/>
      <c r="OWE69" s="122"/>
      <c r="OWF69" s="123"/>
      <c r="OWG69" s="122"/>
      <c r="OWH69" s="123"/>
      <c r="OWI69" s="122"/>
      <c r="OWJ69" s="123"/>
      <c r="OWK69" s="122"/>
      <c r="OWL69" s="123"/>
      <c r="OWM69" s="125"/>
      <c r="OWN69" s="328"/>
      <c r="OWO69" s="329"/>
      <c r="OWP69" s="124"/>
      <c r="OWQ69" s="122"/>
      <c r="OWR69" s="123"/>
      <c r="OWS69" s="122"/>
      <c r="OWT69" s="123"/>
      <c r="OWU69" s="122"/>
      <c r="OWV69" s="123"/>
      <c r="OWW69" s="122"/>
      <c r="OWX69" s="123"/>
      <c r="OWY69" s="122"/>
      <c r="OWZ69" s="123"/>
      <c r="OXA69" s="125"/>
      <c r="OXB69" s="328"/>
      <c r="OXC69" s="329"/>
      <c r="OXD69" s="124"/>
      <c r="OXE69" s="122"/>
      <c r="OXF69" s="123"/>
      <c r="OXG69" s="122"/>
      <c r="OXH69" s="123"/>
      <c r="OXI69" s="122"/>
      <c r="OXJ69" s="123"/>
      <c r="OXK69" s="122"/>
      <c r="OXL69" s="123"/>
      <c r="OXM69" s="122"/>
      <c r="OXN69" s="123"/>
      <c r="OXO69" s="125"/>
      <c r="OXP69" s="328"/>
      <c r="OXQ69" s="329"/>
      <c r="OXR69" s="124"/>
      <c r="OXS69" s="122"/>
      <c r="OXT69" s="123"/>
      <c r="OXU69" s="122"/>
      <c r="OXV69" s="123"/>
      <c r="OXW69" s="122"/>
      <c r="OXX69" s="123"/>
      <c r="OXY69" s="122"/>
      <c r="OXZ69" s="123"/>
      <c r="OYA69" s="122"/>
      <c r="OYB69" s="123"/>
      <c r="OYC69" s="125"/>
      <c r="OYD69" s="328"/>
      <c r="OYE69" s="329"/>
      <c r="OYF69" s="124"/>
      <c r="OYG69" s="122"/>
      <c r="OYH69" s="123"/>
      <c r="OYI69" s="122"/>
      <c r="OYJ69" s="123"/>
      <c r="OYK69" s="122"/>
      <c r="OYL69" s="123"/>
      <c r="OYM69" s="122"/>
      <c r="OYN69" s="123"/>
      <c r="OYO69" s="122"/>
      <c r="OYP69" s="123"/>
      <c r="OYQ69" s="125"/>
      <c r="OYR69" s="328"/>
      <c r="OYS69" s="329"/>
      <c r="OYT69" s="124"/>
      <c r="OYU69" s="122"/>
      <c r="OYV69" s="123"/>
      <c r="OYW69" s="122"/>
      <c r="OYX69" s="123"/>
      <c r="OYY69" s="122"/>
      <c r="OYZ69" s="123"/>
      <c r="OZA69" s="122"/>
      <c r="OZB69" s="123"/>
      <c r="OZC69" s="122"/>
      <c r="OZD69" s="123"/>
      <c r="OZE69" s="125"/>
      <c r="OZF69" s="328"/>
      <c r="OZG69" s="329"/>
      <c r="OZH69" s="124"/>
      <c r="OZI69" s="122"/>
      <c r="OZJ69" s="123"/>
      <c r="OZK69" s="122"/>
      <c r="OZL69" s="123"/>
      <c r="OZM69" s="122"/>
      <c r="OZN69" s="123"/>
      <c r="OZO69" s="122"/>
      <c r="OZP69" s="123"/>
      <c r="OZQ69" s="122"/>
      <c r="OZR69" s="123"/>
      <c r="OZS69" s="125"/>
      <c r="OZT69" s="328"/>
      <c r="OZU69" s="329"/>
      <c r="OZV69" s="124"/>
      <c r="OZW69" s="122"/>
      <c r="OZX69" s="123"/>
      <c r="OZY69" s="122"/>
      <c r="OZZ69" s="123"/>
      <c r="PAA69" s="122"/>
      <c r="PAB69" s="123"/>
      <c r="PAC69" s="122"/>
      <c r="PAD69" s="123"/>
      <c r="PAE69" s="122"/>
      <c r="PAF69" s="123"/>
      <c r="PAG69" s="125"/>
      <c r="PAH69" s="328"/>
      <c r="PAI69" s="329"/>
      <c r="PAJ69" s="124"/>
      <c r="PAK69" s="122"/>
      <c r="PAL69" s="123"/>
      <c r="PAM69" s="122"/>
      <c r="PAN69" s="123"/>
      <c r="PAO69" s="122"/>
      <c r="PAP69" s="123"/>
      <c r="PAQ69" s="122"/>
      <c r="PAR69" s="123"/>
      <c r="PAS69" s="122"/>
      <c r="PAT69" s="123"/>
      <c r="PAU69" s="125"/>
      <c r="PAV69" s="328"/>
      <c r="PAW69" s="329"/>
      <c r="PAX69" s="124"/>
      <c r="PAY69" s="122"/>
      <c r="PAZ69" s="123"/>
      <c r="PBA69" s="122"/>
      <c r="PBB69" s="123"/>
      <c r="PBC69" s="122"/>
      <c r="PBD69" s="123"/>
      <c r="PBE69" s="122"/>
      <c r="PBF69" s="123"/>
      <c r="PBG69" s="122"/>
      <c r="PBH69" s="123"/>
      <c r="PBI69" s="125"/>
      <c r="PBJ69" s="328"/>
      <c r="PBK69" s="329"/>
      <c r="PBL69" s="124"/>
      <c r="PBM69" s="122"/>
      <c r="PBN69" s="123"/>
      <c r="PBO69" s="122"/>
      <c r="PBP69" s="123"/>
      <c r="PBQ69" s="122"/>
      <c r="PBR69" s="123"/>
      <c r="PBS69" s="122"/>
      <c r="PBT69" s="123"/>
      <c r="PBU69" s="122"/>
      <c r="PBV69" s="123"/>
      <c r="PBW69" s="125"/>
      <c r="PBX69" s="328"/>
      <c r="PBY69" s="329"/>
      <c r="PBZ69" s="124"/>
      <c r="PCA69" s="122"/>
      <c r="PCB69" s="123"/>
      <c r="PCC69" s="122"/>
      <c r="PCD69" s="123"/>
      <c r="PCE69" s="122"/>
      <c r="PCF69" s="123"/>
      <c r="PCG69" s="122"/>
      <c r="PCH69" s="123"/>
      <c r="PCI69" s="122"/>
      <c r="PCJ69" s="123"/>
      <c r="PCK69" s="125"/>
      <c r="PCL69" s="328"/>
      <c r="PCM69" s="329"/>
      <c r="PCN69" s="124"/>
      <c r="PCO69" s="122"/>
      <c r="PCP69" s="123"/>
      <c r="PCQ69" s="122"/>
      <c r="PCR69" s="123"/>
      <c r="PCS69" s="122"/>
      <c r="PCT69" s="123"/>
      <c r="PCU69" s="122"/>
      <c r="PCV69" s="123"/>
      <c r="PCW69" s="122"/>
      <c r="PCX69" s="123"/>
      <c r="PCY69" s="125"/>
      <c r="PCZ69" s="328"/>
      <c r="PDA69" s="329"/>
      <c r="PDB69" s="124"/>
      <c r="PDC69" s="122"/>
      <c r="PDD69" s="123"/>
      <c r="PDE69" s="122"/>
      <c r="PDF69" s="123"/>
      <c r="PDG69" s="122"/>
      <c r="PDH69" s="123"/>
      <c r="PDI69" s="122"/>
      <c r="PDJ69" s="123"/>
      <c r="PDK69" s="122"/>
      <c r="PDL69" s="123"/>
      <c r="PDM69" s="125"/>
      <c r="PDN69" s="328"/>
      <c r="PDO69" s="329"/>
      <c r="PDP69" s="124"/>
      <c r="PDQ69" s="122"/>
      <c r="PDR69" s="123"/>
      <c r="PDS69" s="122"/>
      <c r="PDT69" s="123"/>
      <c r="PDU69" s="122"/>
      <c r="PDV69" s="123"/>
      <c r="PDW69" s="122"/>
      <c r="PDX69" s="123"/>
      <c r="PDY69" s="122"/>
      <c r="PDZ69" s="123"/>
      <c r="PEA69" s="125"/>
      <c r="PEB69" s="328"/>
      <c r="PEC69" s="329"/>
      <c r="PED69" s="124"/>
      <c r="PEE69" s="122"/>
      <c r="PEF69" s="123"/>
      <c r="PEG69" s="122"/>
      <c r="PEH69" s="123"/>
      <c r="PEI69" s="122"/>
      <c r="PEJ69" s="123"/>
      <c r="PEK69" s="122"/>
      <c r="PEL69" s="123"/>
      <c r="PEM69" s="122"/>
      <c r="PEN69" s="123"/>
      <c r="PEO69" s="125"/>
      <c r="PEP69" s="328"/>
      <c r="PEQ69" s="329"/>
      <c r="PER69" s="124"/>
      <c r="PES69" s="122"/>
      <c r="PET69" s="123"/>
      <c r="PEU69" s="122"/>
      <c r="PEV69" s="123"/>
      <c r="PEW69" s="122"/>
      <c r="PEX69" s="123"/>
      <c r="PEY69" s="122"/>
      <c r="PEZ69" s="123"/>
      <c r="PFA69" s="122"/>
      <c r="PFB69" s="123"/>
      <c r="PFC69" s="125"/>
      <c r="PFD69" s="328"/>
      <c r="PFE69" s="329"/>
      <c r="PFF69" s="124"/>
      <c r="PFG69" s="122"/>
      <c r="PFH69" s="123"/>
      <c r="PFI69" s="122"/>
      <c r="PFJ69" s="123"/>
      <c r="PFK69" s="122"/>
      <c r="PFL69" s="123"/>
      <c r="PFM69" s="122"/>
      <c r="PFN69" s="123"/>
      <c r="PFO69" s="122"/>
      <c r="PFP69" s="123"/>
      <c r="PFQ69" s="125"/>
      <c r="PFR69" s="328"/>
      <c r="PFS69" s="329"/>
      <c r="PFT69" s="124"/>
      <c r="PFU69" s="122"/>
      <c r="PFV69" s="123"/>
      <c r="PFW69" s="122"/>
      <c r="PFX69" s="123"/>
      <c r="PFY69" s="122"/>
      <c r="PFZ69" s="123"/>
      <c r="PGA69" s="122"/>
      <c r="PGB69" s="123"/>
      <c r="PGC69" s="122"/>
      <c r="PGD69" s="123"/>
      <c r="PGE69" s="125"/>
      <c r="PGF69" s="328"/>
      <c r="PGG69" s="329"/>
      <c r="PGH69" s="124"/>
      <c r="PGI69" s="122"/>
      <c r="PGJ69" s="123"/>
      <c r="PGK69" s="122"/>
      <c r="PGL69" s="123"/>
      <c r="PGM69" s="122"/>
      <c r="PGN69" s="123"/>
      <c r="PGO69" s="122"/>
      <c r="PGP69" s="123"/>
      <c r="PGQ69" s="122"/>
      <c r="PGR69" s="123"/>
      <c r="PGS69" s="125"/>
      <c r="PGT69" s="328"/>
      <c r="PGU69" s="329"/>
      <c r="PGV69" s="124"/>
      <c r="PGW69" s="122"/>
      <c r="PGX69" s="123"/>
      <c r="PGY69" s="122"/>
      <c r="PGZ69" s="123"/>
      <c r="PHA69" s="122"/>
      <c r="PHB69" s="123"/>
      <c r="PHC69" s="122"/>
      <c r="PHD69" s="123"/>
      <c r="PHE69" s="122"/>
      <c r="PHF69" s="123"/>
      <c r="PHG69" s="125"/>
      <c r="PHH69" s="328"/>
      <c r="PHI69" s="329"/>
      <c r="PHJ69" s="124"/>
      <c r="PHK69" s="122"/>
      <c r="PHL69" s="123"/>
      <c r="PHM69" s="122"/>
      <c r="PHN69" s="123"/>
      <c r="PHO69" s="122"/>
      <c r="PHP69" s="123"/>
      <c r="PHQ69" s="122"/>
      <c r="PHR69" s="123"/>
      <c r="PHS69" s="122"/>
      <c r="PHT69" s="123"/>
      <c r="PHU69" s="125"/>
      <c r="PHV69" s="328"/>
      <c r="PHW69" s="329"/>
      <c r="PHX69" s="124"/>
      <c r="PHY69" s="122"/>
      <c r="PHZ69" s="123"/>
      <c r="PIA69" s="122"/>
      <c r="PIB69" s="123"/>
      <c r="PIC69" s="122"/>
      <c r="PID69" s="123"/>
      <c r="PIE69" s="122"/>
      <c r="PIF69" s="123"/>
      <c r="PIG69" s="122"/>
      <c r="PIH69" s="123"/>
      <c r="PII69" s="125"/>
      <c r="PIJ69" s="328"/>
      <c r="PIK69" s="329"/>
      <c r="PIL69" s="124"/>
      <c r="PIM69" s="122"/>
      <c r="PIN69" s="123"/>
      <c r="PIO69" s="122"/>
      <c r="PIP69" s="123"/>
      <c r="PIQ69" s="122"/>
      <c r="PIR69" s="123"/>
      <c r="PIS69" s="122"/>
      <c r="PIT69" s="123"/>
      <c r="PIU69" s="122"/>
      <c r="PIV69" s="123"/>
      <c r="PIW69" s="125"/>
      <c r="PIX69" s="328"/>
      <c r="PIY69" s="329"/>
      <c r="PIZ69" s="124"/>
      <c r="PJA69" s="122"/>
      <c r="PJB69" s="123"/>
      <c r="PJC69" s="122"/>
      <c r="PJD69" s="123"/>
      <c r="PJE69" s="122"/>
      <c r="PJF69" s="123"/>
      <c r="PJG69" s="122"/>
      <c r="PJH69" s="123"/>
      <c r="PJI69" s="122"/>
      <c r="PJJ69" s="123"/>
      <c r="PJK69" s="125"/>
      <c r="PJL69" s="328"/>
      <c r="PJM69" s="329"/>
      <c r="PJN69" s="124"/>
      <c r="PJO69" s="122"/>
      <c r="PJP69" s="123"/>
      <c r="PJQ69" s="122"/>
      <c r="PJR69" s="123"/>
      <c r="PJS69" s="122"/>
      <c r="PJT69" s="123"/>
      <c r="PJU69" s="122"/>
      <c r="PJV69" s="123"/>
      <c r="PJW69" s="122"/>
      <c r="PJX69" s="123"/>
      <c r="PJY69" s="125"/>
      <c r="PJZ69" s="328"/>
      <c r="PKA69" s="329"/>
      <c r="PKB69" s="124"/>
      <c r="PKC69" s="122"/>
      <c r="PKD69" s="123"/>
      <c r="PKE69" s="122"/>
      <c r="PKF69" s="123"/>
      <c r="PKG69" s="122"/>
      <c r="PKH69" s="123"/>
      <c r="PKI69" s="122"/>
      <c r="PKJ69" s="123"/>
      <c r="PKK69" s="122"/>
      <c r="PKL69" s="123"/>
      <c r="PKM69" s="125"/>
      <c r="PKN69" s="328"/>
      <c r="PKO69" s="329"/>
      <c r="PKP69" s="124"/>
      <c r="PKQ69" s="122"/>
      <c r="PKR69" s="123"/>
      <c r="PKS69" s="122"/>
      <c r="PKT69" s="123"/>
      <c r="PKU69" s="122"/>
      <c r="PKV69" s="123"/>
      <c r="PKW69" s="122"/>
      <c r="PKX69" s="123"/>
      <c r="PKY69" s="122"/>
      <c r="PKZ69" s="123"/>
      <c r="PLA69" s="125"/>
      <c r="PLB69" s="328"/>
      <c r="PLC69" s="329"/>
      <c r="PLD69" s="124"/>
      <c r="PLE69" s="122"/>
      <c r="PLF69" s="123"/>
      <c r="PLG69" s="122"/>
      <c r="PLH69" s="123"/>
      <c r="PLI69" s="122"/>
      <c r="PLJ69" s="123"/>
      <c r="PLK69" s="122"/>
      <c r="PLL69" s="123"/>
      <c r="PLM69" s="122"/>
      <c r="PLN69" s="123"/>
      <c r="PLO69" s="125"/>
      <c r="PLP69" s="328"/>
      <c r="PLQ69" s="329"/>
      <c r="PLR69" s="124"/>
      <c r="PLS69" s="122"/>
      <c r="PLT69" s="123"/>
      <c r="PLU69" s="122"/>
      <c r="PLV69" s="123"/>
      <c r="PLW69" s="122"/>
      <c r="PLX69" s="123"/>
      <c r="PLY69" s="122"/>
      <c r="PLZ69" s="123"/>
      <c r="PMA69" s="122"/>
      <c r="PMB69" s="123"/>
      <c r="PMC69" s="125"/>
      <c r="PMD69" s="328"/>
      <c r="PME69" s="329"/>
      <c r="PMF69" s="124"/>
      <c r="PMG69" s="122"/>
      <c r="PMH69" s="123"/>
      <c r="PMI69" s="122"/>
      <c r="PMJ69" s="123"/>
      <c r="PMK69" s="122"/>
      <c r="PML69" s="123"/>
      <c r="PMM69" s="122"/>
      <c r="PMN69" s="123"/>
      <c r="PMO69" s="122"/>
      <c r="PMP69" s="123"/>
      <c r="PMQ69" s="125"/>
      <c r="PMR69" s="328"/>
      <c r="PMS69" s="329"/>
      <c r="PMT69" s="124"/>
      <c r="PMU69" s="122"/>
      <c r="PMV69" s="123"/>
      <c r="PMW69" s="122"/>
      <c r="PMX69" s="123"/>
      <c r="PMY69" s="122"/>
      <c r="PMZ69" s="123"/>
      <c r="PNA69" s="122"/>
      <c r="PNB69" s="123"/>
      <c r="PNC69" s="122"/>
      <c r="PND69" s="123"/>
      <c r="PNE69" s="125"/>
      <c r="PNF69" s="328"/>
      <c r="PNG69" s="329"/>
      <c r="PNH69" s="124"/>
      <c r="PNI69" s="122"/>
      <c r="PNJ69" s="123"/>
      <c r="PNK69" s="122"/>
      <c r="PNL69" s="123"/>
      <c r="PNM69" s="122"/>
      <c r="PNN69" s="123"/>
      <c r="PNO69" s="122"/>
      <c r="PNP69" s="123"/>
      <c r="PNQ69" s="122"/>
      <c r="PNR69" s="123"/>
      <c r="PNS69" s="125"/>
      <c r="PNT69" s="328"/>
      <c r="PNU69" s="329"/>
      <c r="PNV69" s="124"/>
      <c r="PNW69" s="122"/>
      <c r="PNX69" s="123"/>
      <c r="PNY69" s="122"/>
      <c r="PNZ69" s="123"/>
      <c r="POA69" s="122"/>
      <c r="POB69" s="123"/>
      <c r="POC69" s="122"/>
      <c r="POD69" s="123"/>
      <c r="POE69" s="122"/>
      <c r="POF69" s="123"/>
      <c r="POG69" s="125"/>
      <c r="POH69" s="328"/>
      <c r="POI69" s="329"/>
      <c r="POJ69" s="124"/>
      <c r="POK69" s="122"/>
      <c r="POL69" s="123"/>
      <c r="POM69" s="122"/>
      <c r="PON69" s="123"/>
      <c r="POO69" s="122"/>
      <c r="POP69" s="123"/>
      <c r="POQ69" s="122"/>
      <c r="POR69" s="123"/>
      <c r="POS69" s="122"/>
      <c r="POT69" s="123"/>
      <c r="POU69" s="125"/>
      <c r="POV69" s="328"/>
      <c r="POW69" s="329"/>
      <c r="POX69" s="124"/>
      <c r="POY69" s="122"/>
      <c r="POZ69" s="123"/>
      <c r="PPA69" s="122"/>
      <c r="PPB69" s="123"/>
      <c r="PPC69" s="122"/>
      <c r="PPD69" s="123"/>
      <c r="PPE69" s="122"/>
      <c r="PPF69" s="123"/>
      <c r="PPG69" s="122"/>
      <c r="PPH69" s="123"/>
      <c r="PPI69" s="125"/>
      <c r="PPJ69" s="328"/>
      <c r="PPK69" s="329"/>
      <c r="PPL69" s="124"/>
      <c r="PPM69" s="122"/>
      <c r="PPN69" s="123"/>
      <c r="PPO69" s="122"/>
      <c r="PPP69" s="123"/>
      <c r="PPQ69" s="122"/>
      <c r="PPR69" s="123"/>
      <c r="PPS69" s="122"/>
      <c r="PPT69" s="123"/>
      <c r="PPU69" s="122"/>
      <c r="PPV69" s="123"/>
      <c r="PPW69" s="125"/>
      <c r="PPX69" s="328"/>
      <c r="PPY69" s="329"/>
      <c r="PPZ69" s="124"/>
      <c r="PQA69" s="122"/>
      <c r="PQB69" s="123"/>
      <c r="PQC69" s="122"/>
      <c r="PQD69" s="123"/>
      <c r="PQE69" s="122"/>
      <c r="PQF69" s="123"/>
      <c r="PQG69" s="122"/>
      <c r="PQH69" s="123"/>
      <c r="PQI69" s="122"/>
      <c r="PQJ69" s="123"/>
      <c r="PQK69" s="125"/>
      <c r="PQL69" s="328"/>
      <c r="PQM69" s="329"/>
      <c r="PQN69" s="124"/>
      <c r="PQO69" s="122"/>
      <c r="PQP69" s="123"/>
      <c r="PQQ69" s="122"/>
      <c r="PQR69" s="123"/>
      <c r="PQS69" s="122"/>
      <c r="PQT69" s="123"/>
      <c r="PQU69" s="122"/>
      <c r="PQV69" s="123"/>
      <c r="PQW69" s="122"/>
      <c r="PQX69" s="123"/>
      <c r="PQY69" s="125"/>
      <c r="PQZ69" s="328"/>
      <c r="PRA69" s="329"/>
      <c r="PRB69" s="124"/>
      <c r="PRC69" s="122"/>
      <c r="PRD69" s="123"/>
      <c r="PRE69" s="122"/>
      <c r="PRF69" s="123"/>
      <c r="PRG69" s="122"/>
      <c r="PRH69" s="123"/>
      <c r="PRI69" s="122"/>
      <c r="PRJ69" s="123"/>
      <c r="PRK69" s="122"/>
      <c r="PRL69" s="123"/>
      <c r="PRM69" s="125"/>
      <c r="PRN69" s="328"/>
      <c r="PRO69" s="329"/>
      <c r="PRP69" s="124"/>
      <c r="PRQ69" s="122"/>
      <c r="PRR69" s="123"/>
      <c r="PRS69" s="122"/>
      <c r="PRT69" s="123"/>
      <c r="PRU69" s="122"/>
      <c r="PRV69" s="123"/>
      <c r="PRW69" s="122"/>
      <c r="PRX69" s="123"/>
      <c r="PRY69" s="122"/>
      <c r="PRZ69" s="123"/>
      <c r="PSA69" s="125"/>
      <c r="PSB69" s="328"/>
      <c r="PSC69" s="329"/>
      <c r="PSD69" s="124"/>
      <c r="PSE69" s="122"/>
      <c r="PSF69" s="123"/>
      <c r="PSG69" s="122"/>
      <c r="PSH69" s="123"/>
      <c r="PSI69" s="122"/>
      <c r="PSJ69" s="123"/>
      <c r="PSK69" s="122"/>
      <c r="PSL69" s="123"/>
      <c r="PSM69" s="122"/>
      <c r="PSN69" s="123"/>
      <c r="PSO69" s="125"/>
      <c r="PSP69" s="328"/>
      <c r="PSQ69" s="329"/>
      <c r="PSR69" s="124"/>
      <c r="PSS69" s="122"/>
      <c r="PST69" s="123"/>
      <c r="PSU69" s="122"/>
      <c r="PSV69" s="123"/>
      <c r="PSW69" s="122"/>
      <c r="PSX69" s="123"/>
      <c r="PSY69" s="122"/>
      <c r="PSZ69" s="123"/>
      <c r="PTA69" s="122"/>
      <c r="PTB69" s="123"/>
      <c r="PTC69" s="125"/>
      <c r="PTD69" s="328"/>
      <c r="PTE69" s="329"/>
      <c r="PTF69" s="124"/>
      <c r="PTG69" s="122"/>
      <c r="PTH69" s="123"/>
      <c r="PTI69" s="122"/>
      <c r="PTJ69" s="123"/>
      <c r="PTK69" s="122"/>
      <c r="PTL69" s="123"/>
      <c r="PTM69" s="122"/>
      <c r="PTN69" s="123"/>
      <c r="PTO69" s="122"/>
      <c r="PTP69" s="123"/>
      <c r="PTQ69" s="125"/>
      <c r="PTR69" s="328"/>
      <c r="PTS69" s="329"/>
      <c r="PTT69" s="124"/>
      <c r="PTU69" s="122"/>
      <c r="PTV69" s="123"/>
      <c r="PTW69" s="122"/>
      <c r="PTX69" s="123"/>
      <c r="PTY69" s="122"/>
      <c r="PTZ69" s="123"/>
      <c r="PUA69" s="122"/>
      <c r="PUB69" s="123"/>
      <c r="PUC69" s="122"/>
      <c r="PUD69" s="123"/>
      <c r="PUE69" s="125"/>
      <c r="PUF69" s="328"/>
      <c r="PUG69" s="329"/>
      <c r="PUH69" s="124"/>
      <c r="PUI69" s="122"/>
      <c r="PUJ69" s="123"/>
      <c r="PUK69" s="122"/>
      <c r="PUL69" s="123"/>
      <c r="PUM69" s="122"/>
      <c r="PUN69" s="123"/>
      <c r="PUO69" s="122"/>
      <c r="PUP69" s="123"/>
      <c r="PUQ69" s="122"/>
      <c r="PUR69" s="123"/>
      <c r="PUS69" s="125"/>
      <c r="PUT69" s="328"/>
      <c r="PUU69" s="329"/>
      <c r="PUV69" s="124"/>
      <c r="PUW69" s="122"/>
      <c r="PUX69" s="123"/>
      <c r="PUY69" s="122"/>
      <c r="PUZ69" s="123"/>
      <c r="PVA69" s="122"/>
      <c r="PVB69" s="123"/>
      <c r="PVC69" s="122"/>
      <c r="PVD69" s="123"/>
      <c r="PVE69" s="122"/>
      <c r="PVF69" s="123"/>
      <c r="PVG69" s="125"/>
      <c r="PVH69" s="328"/>
      <c r="PVI69" s="329"/>
      <c r="PVJ69" s="124"/>
      <c r="PVK69" s="122"/>
      <c r="PVL69" s="123"/>
      <c r="PVM69" s="122"/>
      <c r="PVN69" s="123"/>
      <c r="PVO69" s="122"/>
      <c r="PVP69" s="123"/>
      <c r="PVQ69" s="122"/>
      <c r="PVR69" s="123"/>
      <c r="PVS69" s="122"/>
      <c r="PVT69" s="123"/>
      <c r="PVU69" s="125"/>
      <c r="PVV69" s="328"/>
      <c r="PVW69" s="329"/>
      <c r="PVX69" s="124"/>
      <c r="PVY69" s="122"/>
      <c r="PVZ69" s="123"/>
      <c r="PWA69" s="122"/>
      <c r="PWB69" s="123"/>
      <c r="PWC69" s="122"/>
      <c r="PWD69" s="123"/>
      <c r="PWE69" s="122"/>
      <c r="PWF69" s="123"/>
      <c r="PWG69" s="122"/>
      <c r="PWH69" s="123"/>
      <c r="PWI69" s="125"/>
      <c r="PWJ69" s="328"/>
      <c r="PWK69" s="329"/>
      <c r="PWL69" s="124"/>
      <c r="PWM69" s="122"/>
      <c r="PWN69" s="123"/>
      <c r="PWO69" s="122"/>
      <c r="PWP69" s="123"/>
      <c r="PWQ69" s="122"/>
      <c r="PWR69" s="123"/>
      <c r="PWS69" s="122"/>
      <c r="PWT69" s="123"/>
      <c r="PWU69" s="122"/>
      <c r="PWV69" s="123"/>
      <c r="PWW69" s="125"/>
      <c r="PWX69" s="328"/>
      <c r="PWY69" s="329"/>
      <c r="PWZ69" s="124"/>
      <c r="PXA69" s="122"/>
      <c r="PXB69" s="123"/>
      <c r="PXC69" s="122"/>
      <c r="PXD69" s="123"/>
      <c r="PXE69" s="122"/>
      <c r="PXF69" s="123"/>
      <c r="PXG69" s="122"/>
      <c r="PXH69" s="123"/>
      <c r="PXI69" s="122"/>
      <c r="PXJ69" s="123"/>
      <c r="PXK69" s="125"/>
      <c r="PXL69" s="328"/>
      <c r="PXM69" s="329"/>
      <c r="PXN69" s="124"/>
      <c r="PXO69" s="122"/>
      <c r="PXP69" s="123"/>
      <c r="PXQ69" s="122"/>
      <c r="PXR69" s="123"/>
      <c r="PXS69" s="122"/>
      <c r="PXT69" s="123"/>
      <c r="PXU69" s="122"/>
      <c r="PXV69" s="123"/>
      <c r="PXW69" s="122"/>
      <c r="PXX69" s="123"/>
      <c r="PXY69" s="125"/>
      <c r="PXZ69" s="328"/>
      <c r="PYA69" s="329"/>
      <c r="PYB69" s="124"/>
      <c r="PYC69" s="122"/>
      <c r="PYD69" s="123"/>
      <c r="PYE69" s="122"/>
      <c r="PYF69" s="123"/>
      <c r="PYG69" s="122"/>
      <c r="PYH69" s="123"/>
      <c r="PYI69" s="122"/>
      <c r="PYJ69" s="123"/>
      <c r="PYK69" s="122"/>
      <c r="PYL69" s="123"/>
      <c r="PYM69" s="125"/>
      <c r="PYN69" s="328"/>
      <c r="PYO69" s="329"/>
      <c r="PYP69" s="124"/>
      <c r="PYQ69" s="122"/>
      <c r="PYR69" s="123"/>
      <c r="PYS69" s="122"/>
      <c r="PYT69" s="123"/>
      <c r="PYU69" s="122"/>
      <c r="PYV69" s="123"/>
      <c r="PYW69" s="122"/>
      <c r="PYX69" s="123"/>
      <c r="PYY69" s="122"/>
      <c r="PYZ69" s="123"/>
      <c r="PZA69" s="125"/>
      <c r="PZB69" s="328"/>
      <c r="PZC69" s="329"/>
      <c r="PZD69" s="124"/>
      <c r="PZE69" s="122"/>
      <c r="PZF69" s="123"/>
      <c r="PZG69" s="122"/>
      <c r="PZH69" s="123"/>
      <c r="PZI69" s="122"/>
      <c r="PZJ69" s="123"/>
      <c r="PZK69" s="122"/>
      <c r="PZL69" s="123"/>
      <c r="PZM69" s="122"/>
      <c r="PZN69" s="123"/>
      <c r="PZO69" s="125"/>
      <c r="PZP69" s="328"/>
      <c r="PZQ69" s="329"/>
      <c r="PZR69" s="124"/>
      <c r="PZS69" s="122"/>
      <c r="PZT69" s="123"/>
      <c r="PZU69" s="122"/>
      <c r="PZV69" s="123"/>
      <c r="PZW69" s="122"/>
      <c r="PZX69" s="123"/>
      <c r="PZY69" s="122"/>
      <c r="PZZ69" s="123"/>
      <c r="QAA69" s="122"/>
      <c r="QAB69" s="123"/>
      <c r="QAC69" s="125"/>
      <c r="QAD69" s="328"/>
      <c r="QAE69" s="329"/>
      <c r="QAF69" s="124"/>
      <c r="QAG69" s="122"/>
      <c r="QAH69" s="123"/>
      <c r="QAI69" s="122"/>
      <c r="QAJ69" s="123"/>
      <c r="QAK69" s="122"/>
      <c r="QAL69" s="123"/>
      <c r="QAM69" s="122"/>
      <c r="QAN69" s="123"/>
      <c r="QAO69" s="122"/>
      <c r="QAP69" s="123"/>
      <c r="QAQ69" s="125"/>
      <c r="QAR69" s="328"/>
      <c r="QAS69" s="329"/>
      <c r="QAT69" s="124"/>
      <c r="QAU69" s="122"/>
      <c r="QAV69" s="123"/>
      <c r="QAW69" s="122"/>
      <c r="QAX69" s="123"/>
      <c r="QAY69" s="122"/>
      <c r="QAZ69" s="123"/>
      <c r="QBA69" s="122"/>
      <c r="QBB69" s="123"/>
      <c r="QBC69" s="122"/>
      <c r="QBD69" s="123"/>
      <c r="QBE69" s="125"/>
      <c r="QBF69" s="328"/>
      <c r="QBG69" s="329"/>
      <c r="QBH69" s="124"/>
      <c r="QBI69" s="122"/>
      <c r="QBJ69" s="123"/>
      <c r="QBK69" s="122"/>
      <c r="QBL69" s="123"/>
      <c r="QBM69" s="122"/>
      <c r="QBN69" s="123"/>
      <c r="QBO69" s="122"/>
      <c r="QBP69" s="123"/>
      <c r="QBQ69" s="122"/>
      <c r="QBR69" s="123"/>
      <c r="QBS69" s="125"/>
      <c r="QBT69" s="328"/>
      <c r="QBU69" s="329"/>
      <c r="QBV69" s="124"/>
      <c r="QBW69" s="122"/>
      <c r="QBX69" s="123"/>
      <c r="QBY69" s="122"/>
      <c r="QBZ69" s="123"/>
      <c r="QCA69" s="122"/>
      <c r="QCB69" s="123"/>
      <c r="QCC69" s="122"/>
      <c r="QCD69" s="123"/>
      <c r="QCE69" s="122"/>
      <c r="QCF69" s="123"/>
      <c r="QCG69" s="125"/>
      <c r="QCH69" s="328"/>
      <c r="QCI69" s="329"/>
      <c r="QCJ69" s="124"/>
      <c r="QCK69" s="122"/>
      <c r="QCL69" s="123"/>
      <c r="QCM69" s="122"/>
      <c r="QCN69" s="123"/>
      <c r="QCO69" s="122"/>
      <c r="QCP69" s="123"/>
      <c r="QCQ69" s="122"/>
      <c r="QCR69" s="123"/>
      <c r="QCS69" s="122"/>
      <c r="QCT69" s="123"/>
      <c r="QCU69" s="125"/>
      <c r="QCV69" s="328"/>
      <c r="QCW69" s="329"/>
      <c r="QCX69" s="124"/>
      <c r="QCY69" s="122"/>
      <c r="QCZ69" s="123"/>
      <c r="QDA69" s="122"/>
      <c r="QDB69" s="123"/>
      <c r="QDC69" s="122"/>
      <c r="QDD69" s="123"/>
      <c r="QDE69" s="122"/>
      <c r="QDF69" s="123"/>
      <c r="QDG69" s="122"/>
      <c r="QDH69" s="123"/>
      <c r="QDI69" s="125"/>
      <c r="QDJ69" s="328"/>
      <c r="QDK69" s="329"/>
      <c r="QDL69" s="124"/>
      <c r="QDM69" s="122"/>
      <c r="QDN69" s="123"/>
      <c r="QDO69" s="122"/>
      <c r="QDP69" s="123"/>
      <c r="QDQ69" s="122"/>
      <c r="QDR69" s="123"/>
      <c r="QDS69" s="122"/>
      <c r="QDT69" s="123"/>
      <c r="QDU69" s="122"/>
      <c r="QDV69" s="123"/>
      <c r="QDW69" s="125"/>
      <c r="QDX69" s="328"/>
      <c r="QDY69" s="329"/>
      <c r="QDZ69" s="124"/>
      <c r="QEA69" s="122"/>
      <c r="QEB69" s="123"/>
      <c r="QEC69" s="122"/>
      <c r="QED69" s="123"/>
      <c r="QEE69" s="122"/>
      <c r="QEF69" s="123"/>
      <c r="QEG69" s="122"/>
      <c r="QEH69" s="123"/>
      <c r="QEI69" s="122"/>
      <c r="QEJ69" s="123"/>
      <c r="QEK69" s="125"/>
      <c r="QEL69" s="328"/>
      <c r="QEM69" s="329"/>
      <c r="QEN69" s="124"/>
      <c r="QEO69" s="122"/>
      <c r="QEP69" s="123"/>
      <c r="QEQ69" s="122"/>
      <c r="QER69" s="123"/>
      <c r="QES69" s="122"/>
      <c r="QET69" s="123"/>
      <c r="QEU69" s="122"/>
      <c r="QEV69" s="123"/>
      <c r="QEW69" s="122"/>
      <c r="QEX69" s="123"/>
      <c r="QEY69" s="125"/>
      <c r="QEZ69" s="328"/>
      <c r="QFA69" s="329"/>
      <c r="QFB69" s="124"/>
      <c r="QFC69" s="122"/>
      <c r="QFD69" s="123"/>
      <c r="QFE69" s="122"/>
      <c r="QFF69" s="123"/>
      <c r="QFG69" s="122"/>
      <c r="QFH69" s="123"/>
      <c r="QFI69" s="122"/>
      <c r="QFJ69" s="123"/>
      <c r="QFK69" s="122"/>
      <c r="QFL69" s="123"/>
      <c r="QFM69" s="125"/>
      <c r="QFN69" s="328"/>
      <c r="QFO69" s="329"/>
      <c r="QFP69" s="124"/>
      <c r="QFQ69" s="122"/>
      <c r="QFR69" s="123"/>
      <c r="QFS69" s="122"/>
      <c r="QFT69" s="123"/>
      <c r="QFU69" s="122"/>
      <c r="QFV69" s="123"/>
      <c r="QFW69" s="122"/>
      <c r="QFX69" s="123"/>
      <c r="QFY69" s="122"/>
      <c r="QFZ69" s="123"/>
      <c r="QGA69" s="125"/>
      <c r="QGB69" s="328"/>
      <c r="QGC69" s="329"/>
      <c r="QGD69" s="124"/>
      <c r="QGE69" s="122"/>
      <c r="QGF69" s="123"/>
      <c r="QGG69" s="122"/>
      <c r="QGH69" s="123"/>
      <c r="QGI69" s="122"/>
      <c r="QGJ69" s="123"/>
      <c r="QGK69" s="122"/>
      <c r="QGL69" s="123"/>
      <c r="QGM69" s="122"/>
      <c r="QGN69" s="123"/>
      <c r="QGO69" s="125"/>
      <c r="QGP69" s="328"/>
      <c r="QGQ69" s="329"/>
      <c r="QGR69" s="124"/>
      <c r="QGS69" s="122"/>
      <c r="QGT69" s="123"/>
      <c r="QGU69" s="122"/>
      <c r="QGV69" s="123"/>
      <c r="QGW69" s="122"/>
      <c r="QGX69" s="123"/>
      <c r="QGY69" s="122"/>
      <c r="QGZ69" s="123"/>
      <c r="QHA69" s="122"/>
      <c r="QHB69" s="123"/>
      <c r="QHC69" s="125"/>
      <c r="QHD69" s="328"/>
      <c r="QHE69" s="329"/>
      <c r="QHF69" s="124"/>
      <c r="QHG69" s="122"/>
      <c r="QHH69" s="123"/>
      <c r="QHI69" s="122"/>
      <c r="QHJ69" s="123"/>
      <c r="QHK69" s="122"/>
      <c r="QHL69" s="123"/>
      <c r="QHM69" s="122"/>
      <c r="QHN69" s="123"/>
      <c r="QHO69" s="122"/>
      <c r="QHP69" s="123"/>
      <c r="QHQ69" s="125"/>
      <c r="QHR69" s="328"/>
      <c r="QHS69" s="329"/>
      <c r="QHT69" s="124"/>
      <c r="QHU69" s="122"/>
      <c r="QHV69" s="123"/>
      <c r="QHW69" s="122"/>
      <c r="QHX69" s="123"/>
      <c r="QHY69" s="122"/>
      <c r="QHZ69" s="123"/>
      <c r="QIA69" s="122"/>
      <c r="QIB69" s="123"/>
      <c r="QIC69" s="122"/>
      <c r="QID69" s="123"/>
      <c r="QIE69" s="125"/>
      <c r="QIF69" s="328"/>
      <c r="QIG69" s="329"/>
      <c r="QIH69" s="124"/>
      <c r="QII69" s="122"/>
      <c r="QIJ69" s="123"/>
      <c r="QIK69" s="122"/>
      <c r="QIL69" s="123"/>
      <c r="QIM69" s="122"/>
      <c r="QIN69" s="123"/>
      <c r="QIO69" s="122"/>
      <c r="QIP69" s="123"/>
      <c r="QIQ69" s="122"/>
      <c r="QIR69" s="123"/>
      <c r="QIS69" s="125"/>
      <c r="QIT69" s="328"/>
      <c r="QIU69" s="329"/>
      <c r="QIV69" s="124"/>
      <c r="QIW69" s="122"/>
      <c r="QIX69" s="123"/>
      <c r="QIY69" s="122"/>
      <c r="QIZ69" s="123"/>
      <c r="QJA69" s="122"/>
      <c r="QJB69" s="123"/>
      <c r="QJC69" s="122"/>
      <c r="QJD69" s="123"/>
      <c r="QJE69" s="122"/>
      <c r="QJF69" s="123"/>
      <c r="QJG69" s="125"/>
      <c r="QJH69" s="328"/>
      <c r="QJI69" s="329"/>
      <c r="QJJ69" s="124"/>
      <c r="QJK69" s="122"/>
      <c r="QJL69" s="123"/>
      <c r="QJM69" s="122"/>
      <c r="QJN69" s="123"/>
      <c r="QJO69" s="122"/>
      <c r="QJP69" s="123"/>
      <c r="QJQ69" s="122"/>
      <c r="QJR69" s="123"/>
      <c r="QJS69" s="122"/>
      <c r="QJT69" s="123"/>
      <c r="QJU69" s="125"/>
      <c r="QJV69" s="328"/>
      <c r="QJW69" s="329"/>
      <c r="QJX69" s="124"/>
      <c r="QJY69" s="122"/>
      <c r="QJZ69" s="123"/>
      <c r="QKA69" s="122"/>
      <c r="QKB69" s="123"/>
      <c r="QKC69" s="122"/>
      <c r="QKD69" s="123"/>
      <c r="QKE69" s="122"/>
      <c r="QKF69" s="123"/>
      <c r="QKG69" s="122"/>
      <c r="QKH69" s="123"/>
      <c r="QKI69" s="125"/>
      <c r="QKJ69" s="328"/>
      <c r="QKK69" s="329"/>
      <c r="QKL69" s="124"/>
      <c r="QKM69" s="122"/>
      <c r="QKN69" s="123"/>
      <c r="QKO69" s="122"/>
      <c r="QKP69" s="123"/>
      <c r="QKQ69" s="122"/>
      <c r="QKR69" s="123"/>
      <c r="QKS69" s="122"/>
      <c r="QKT69" s="123"/>
      <c r="QKU69" s="122"/>
      <c r="QKV69" s="123"/>
      <c r="QKW69" s="125"/>
      <c r="QKX69" s="328"/>
      <c r="QKY69" s="329"/>
      <c r="QKZ69" s="124"/>
      <c r="QLA69" s="122"/>
      <c r="QLB69" s="123"/>
      <c r="QLC69" s="122"/>
      <c r="QLD69" s="123"/>
      <c r="QLE69" s="122"/>
      <c r="QLF69" s="123"/>
      <c r="QLG69" s="122"/>
      <c r="QLH69" s="123"/>
      <c r="QLI69" s="122"/>
      <c r="QLJ69" s="123"/>
      <c r="QLK69" s="125"/>
      <c r="QLL69" s="328"/>
      <c r="QLM69" s="329"/>
      <c r="QLN69" s="124"/>
      <c r="QLO69" s="122"/>
      <c r="QLP69" s="123"/>
      <c r="QLQ69" s="122"/>
      <c r="QLR69" s="123"/>
      <c r="QLS69" s="122"/>
      <c r="QLT69" s="123"/>
      <c r="QLU69" s="122"/>
      <c r="QLV69" s="123"/>
      <c r="QLW69" s="122"/>
      <c r="QLX69" s="123"/>
      <c r="QLY69" s="125"/>
      <c r="QLZ69" s="328"/>
      <c r="QMA69" s="329"/>
      <c r="QMB69" s="124"/>
      <c r="QMC69" s="122"/>
      <c r="QMD69" s="123"/>
      <c r="QME69" s="122"/>
      <c r="QMF69" s="123"/>
      <c r="QMG69" s="122"/>
      <c r="QMH69" s="123"/>
      <c r="QMI69" s="122"/>
      <c r="QMJ69" s="123"/>
      <c r="QMK69" s="122"/>
      <c r="QML69" s="123"/>
      <c r="QMM69" s="125"/>
      <c r="QMN69" s="328"/>
      <c r="QMO69" s="329"/>
      <c r="QMP69" s="124"/>
      <c r="QMQ69" s="122"/>
      <c r="QMR69" s="123"/>
      <c r="QMS69" s="122"/>
      <c r="QMT69" s="123"/>
      <c r="QMU69" s="122"/>
      <c r="QMV69" s="123"/>
      <c r="QMW69" s="122"/>
      <c r="QMX69" s="123"/>
      <c r="QMY69" s="122"/>
      <c r="QMZ69" s="123"/>
      <c r="QNA69" s="125"/>
      <c r="QNB69" s="328"/>
      <c r="QNC69" s="329"/>
      <c r="QND69" s="124"/>
      <c r="QNE69" s="122"/>
      <c r="QNF69" s="123"/>
      <c r="QNG69" s="122"/>
      <c r="QNH69" s="123"/>
      <c r="QNI69" s="122"/>
      <c r="QNJ69" s="123"/>
      <c r="QNK69" s="122"/>
      <c r="QNL69" s="123"/>
      <c r="QNM69" s="122"/>
      <c r="QNN69" s="123"/>
      <c r="QNO69" s="125"/>
      <c r="QNP69" s="328"/>
      <c r="QNQ69" s="329"/>
      <c r="QNR69" s="124"/>
      <c r="QNS69" s="122"/>
      <c r="QNT69" s="123"/>
      <c r="QNU69" s="122"/>
      <c r="QNV69" s="123"/>
      <c r="QNW69" s="122"/>
      <c r="QNX69" s="123"/>
      <c r="QNY69" s="122"/>
      <c r="QNZ69" s="123"/>
      <c r="QOA69" s="122"/>
      <c r="QOB69" s="123"/>
      <c r="QOC69" s="125"/>
      <c r="QOD69" s="328"/>
      <c r="QOE69" s="329"/>
      <c r="QOF69" s="124"/>
      <c r="QOG69" s="122"/>
      <c r="QOH69" s="123"/>
      <c r="QOI69" s="122"/>
      <c r="QOJ69" s="123"/>
      <c r="QOK69" s="122"/>
      <c r="QOL69" s="123"/>
      <c r="QOM69" s="122"/>
      <c r="QON69" s="123"/>
      <c r="QOO69" s="122"/>
      <c r="QOP69" s="123"/>
      <c r="QOQ69" s="125"/>
      <c r="QOR69" s="328"/>
      <c r="QOS69" s="329"/>
      <c r="QOT69" s="124"/>
      <c r="QOU69" s="122"/>
      <c r="QOV69" s="123"/>
      <c r="QOW69" s="122"/>
      <c r="QOX69" s="123"/>
      <c r="QOY69" s="122"/>
      <c r="QOZ69" s="123"/>
      <c r="QPA69" s="122"/>
      <c r="QPB69" s="123"/>
      <c r="QPC69" s="122"/>
      <c r="QPD69" s="123"/>
      <c r="QPE69" s="125"/>
      <c r="QPF69" s="328"/>
      <c r="QPG69" s="329"/>
      <c r="QPH69" s="124"/>
      <c r="QPI69" s="122"/>
      <c r="QPJ69" s="123"/>
      <c r="QPK69" s="122"/>
      <c r="QPL69" s="123"/>
      <c r="QPM69" s="122"/>
      <c r="QPN69" s="123"/>
      <c r="QPO69" s="122"/>
      <c r="QPP69" s="123"/>
      <c r="QPQ69" s="122"/>
      <c r="QPR69" s="123"/>
      <c r="QPS69" s="125"/>
      <c r="QPT69" s="328"/>
      <c r="QPU69" s="329"/>
      <c r="QPV69" s="124"/>
      <c r="QPW69" s="122"/>
      <c r="QPX69" s="123"/>
      <c r="QPY69" s="122"/>
      <c r="QPZ69" s="123"/>
      <c r="QQA69" s="122"/>
      <c r="QQB69" s="123"/>
      <c r="QQC69" s="122"/>
      <c r="QQD69" s="123"/>
      <c r="QQE69" s="122"/>
      <c r="QQF69" s="123"/>
      <c r="QQG69" s="125"/>
      <c r="QQH69" s="328"/>
      <c r="QQI69" s="329"/>
      <c r="QQJ69" s="124"/>
      <c r="QQK69" s="122"/>
      <c r="QQL69" s="123"/>
      <c r="QQM69" s="122"/>
      <c r="QQN69" s="123"/>
      <c r="QQO69" s="122"/>
      <c r="QQP69" s="123"/>
      <c r="QQQ69" s="122"/>
      <c r="QQR69" s="123"/>
      <c r="QQS69" s="122"/>
      <c r="QQT69" s="123"/>
      <c r="QQU69" s="125"/>
      <c r="QQV69" s="328"/>
      <c r="QQW69" s="329"/>
      <c r="QQX69" s="124"/>
      <c r="QQY69" s="122"/>
      <c r="QQZ69" s="123"/>
      <c r="QRA69" s="122"/>
      <c r="QRB69" s="123"/>
      <c r="QRC69" s="122"/>
      <c r="QRD69" s="123"/>
      <c r="QRE69" s="122"/>
      <c r="QRF69" s="123"/>
      <c r="QRG69" s="122"/>
      <c r="QRH69" s="123"/>
      <c r="QRI69" s="125"/>
      <c r="QRJ69" s="328"/>
      <c r="QRK69" s="329"/>
      <c r="QRL69" s="124"/>
      <c r="QRM69" s="122"/>
      <c r="QRN69" s="123"/>
      <c r="QRO69" s="122"/>
      <c r="QRP69" s="123"/>
      <c r="QRQ69" s="122"/>
      <c r="QRR69" s="123"/>
      <c r="QRS69" s="122"/>
      <c r="QRT69" s="123"/>
      <c r="QRU69" s="122"/>
      <c r="QRV69" s="123"/>
      <c r="QRW69" s="125"/>
      <c r="QRX69" s="328"/>
      <c r="QRY69" s="329"/>
      <c r="QRZ69" s="124"/>
      <c r="QSA69" s="122"/>
      <c r="QSB69" s="123"/>
      <c r="QSC69" s="122"/>
      <c r="QSD69" s="123"/>
      <c r="QSE69" s="122"/>
      <c r="QSF69" s="123"/>
      <c r="QSG69" s="122"/>
      <c r="QSH69" s="123"/>
      <c r="QSI69" s="122"/>
      <c r="QSJ69" s="123"/>
      <c r="QSK69" s="125"/>
      <c r="QSL69" s="328"/>
      <c r="QSM69" s="329"/>
      <c r="QSN69" s="124"/>
      <c r="QSO69" s="122"/>
      <c r="QSP69" s="123"/>
      <c r="QSQ69" s="122"/>
      <c r="QSR69" s="123"/>
      <c r="QSS69" s="122"/>
      <c r="QST69" s="123"/>
      <c r="QSU69" s="122"/>
      <c r="QSV69" s="123"/>
      <c r="QSW69" s="122"/>
      <c r="QSX69" s="123"/>
      <c r="QSY69" s="125"/>
      <c r="QSZ69" s="328"/>
      <c r="QTA69" s="329"/>
      <c r="QTB69" s="124"/>
      <c r="QTC69" s="122"/>
      <c r="QTD69" s="123"/>
      <c r="QTE69" s="122"/>
      <c r="QTF69" s="123"/>
      <c r="QTG69" s="122"/>
      <c r="QTH69" s="123"/>
      <c r="QTI69" s="122"/>
      <c r="QTJ69" s="123"/>
      <c r="QTK69" s="122"/>
      <c r="QTL69" s="123"/>
      <c r="QTM69" s="125"/>
      <c r="QTN69" s="328"/>
      <c r="QTO69" s="329"/>
      <c r="QTP69" s="124"/>
      <c r="QTQ69" s="122"/>
      <c r="QTR69" s="123"/>
      <c r="QTS69" s="122"/>
      <c r="QTT69" s="123"/>
      <c r="QTU69" s="122"/>
      <c r="QTV69" s="123"/>
      <c r="QTW69" s="122"/>
      <c r="QTX69" s="123"/>
      <c r="QTY69" s="122"/>
      <c r="QTZ69" s="123"/>
      <c r="QUA69" s="125"/>
      <c r="QUB69" s="328"/>
      <c r="QUC69" s="329"/>
      <c r="QUD69" s="124"/>
      <c r="QUE69" s="122"/>
      <c r="QUF69" s="123"/>
      <c r="QUG69" s="122"/>
      <c r="QUH69" s="123"/>
      <c r="QUI69" s="122"/>
      <c r="QUJ69" s="123"/>
      <c r="QUK69" s="122"/>
      <c r="QUL69" s="123"/>
      <c r="QUM69" s="122"/>
      <c r="QUN69" s="123"/>
      <c r="QUO69" s="125"/>
      <c r="QUP69" s="328"/>
      <c r="QUQ69" s="329"/>
      <c r="QUR69" s="124"/>
      <c r="QUS69" s="122"/>
      <c r="QUT69" s="123"/>
      <c r="QUU69" s="122"/>
      <c r="QUV69" s="123"/>
      <c r="QUW69" s="122"/>
      <c r="QUX69" s="123"/>
      <c r="QUY69" s="122"/>
      <c r="QUZ69" s="123"/>
      <c r="QVA69" s="122"/>
      <c r="QVB69" s="123"/>
      <c r="QVC69" s="125"/>
      <c r="QVD69" s="328"/>
      <c r="QVE69" s="329"/>
      <c r="QVF69" s="124"/>
      <c r="QVG69" s="122"/>
      <c r="QVH69" s="123"/>
      <c r="QVI69" s="122"/>
      <c r="QVJ69" s="123"/>
      <c r="QVK69" s="122"/>
      <c r="QVL69" s="123"/>
      <c r="QVM69" s="122"/>
      <c r="QVN69" s="123"/>
      <c r="QVO69" s="122"/>
      <c r="QVP69" s="123"/>
      <c r="QVQ69" s="125"/>
      <c r="QVR69" s="328"/>
      <c r="QVS69" s="329"/>
      <c r="QVT69" s="124"/>
      <c r="QVU69" s="122"/>
      <c r="QVV69" s="123"/>
      <c r="QVW69" s="122"/>
      <c r="QVX69" s="123"/>
      <c r="QVY69" s="122"/>
      <c r="QVZ69" s="123"/>
      <c r="QWA69" s="122"/>
      <c r="QWB69" s="123"/>
      <c r="QWC69" s="122"/>
      <c r="QWD69" s="123"/>
      <c r="QWE69" s="125"/>
      <c r="QWF69" s="328"/>
      <c r="QWG69" s="329"/>
      <c r="QWH69" s="124"/>
      <c r="QWI69" s="122"/>
      <c r="QWJ69" s="123"/>
      <c r="QWK69" s="122"/>
      <c r="QWL69" s="123"/>
      <c r="QWM69" s="122"/>
      <c r="QWN69" s="123"/>
      <c r="QWO69" s="122"/>
      <c r="QWP69" s="123"/>
      <c r="QWQ69" s="122"/>
      <c r="QWR69" s="123"/>
      <c r="QWS69" s="125"/>
      <c r="QWT69" s="328"/>
      <c r="QWU69" s="329"/>
      <c r="QWV69" s="124"/>
      <c r="QWW69" s="122"/>
      <c r="QWX69" s="123"/>
      <c r="QWY69" s="122"/>
      <c r="QWZ69" s="123"/>
      <c r="QXA69" s="122"/>
      <c r="QXB69" s="123"/>
      <c r="QXC69" s="122"/>
      <c r="QXD69" s="123"/>
      <c r="QXE69" s="122"/>
      <c r="QXF69" s="123"/>
      <c r="QXG69" s="125"/>
      <c r="QXH69" s="328"/>
      <c r="QXI69" s="329"/>
      <c r="QXJ69" s="124"/>
      <c r="QXK69" s="122"/>
      <c r="QXL69" s="123"/>
      <c r="QXM69" s="122"/>
      <c r="QXN69" s="123"/>
      <c r="QXO69" s="122"/>
      <c r="QXP69" s="123"/>
      <c r="QXQ69" s="122"/>
      <c r="QXR69" s="123"/>
      <c r="QXS69" s="122"/>
      <c r="QXT69" s="123"/>
      <c r="QXU69" s="125"/>
      <c r="QXV69" s="328"/>
      <c r="QXW69" s="329"/>
      <c r="QXX69" s="124"/>
      <c r="QXY69" s="122"/>
      <c r="QXZ69" s="123"/>
      <c r="QYA69" s="122"/>
      <c r="QYB69" s="123"/>
      <c r="QYC69" s="122"/>
      <c r="QYD69" s="123"/>
      <c r="QYE69" s="122"/>
      <c r="QYF69" s="123"/>
      <c r="QYG69" s="122"/>
      <c r="QYH69" s="123"/>
      <c r="QYI69" s="125"/>
      <c r="QYJ69" s="328"/>
      <c r="QYK69" s="329"/>
      <c r="QYL69" s="124"/>
      <c r="QYM69" s="122"/>
      <c r="QYN69" s="123"/>
      <c r="QYO69" s="122"/>
      <c r="QYP69" s="123"/>
      <c r="QYQ69" s="122"/>
      <c r="QYR69" s="123"/>
      <c r="QYS69" s="122"/>
      <c r="QYT69" s="123"/>
      <c r="QYU69" s="122"/>
      <c r="QYV69" s="123"/>
      <c r="QYW69" s="125"/>
      <c r="QYX69" s="328"/>
      <c r="QYY69" s="329"/>
      <c r="QYZ69" s="124"/>
      <c r="QZA69" s="122"/>
      <c r="QZB69" s="123"/>
      <c r="QZC69" s="122"/>
      <c r="QZD69" s="123"/>
      <c r="QZE69" s="122"/>
      <c r="QZF69" s="123"/>
      <c r="QZG69" s="122"/>
      <c r="QZH69" s="123"/>
      <c r="QZI69" s="122"/>
      <c r="QZJ69" s="123"/>
      <c r="QZK69" s="125"/>
      <c r="QZL69" s="328"/>
      <c r="QZM69" s="329"/>
      <c r="QZN69" s="124"/>
      <c r="QZO69" s="122"/>
      <c r="QZP69" s="123"/>
      <c r="QZQ69" s="122"/>
      <c r="QZR69" s="123"/>
      <c r="QZS69" s="122"/>
      <c r="QZT69" s="123"/>
      <c r="QZU69" s="122"/>
      <c r="QZV69" s="123"/>
      <c r="QZW69" s="122"/>
      <c r="QZX69" s="123"/>
      <c r="QZY69" s="125"/>
      <c r="QZZ69" s="328"/>
      <c r="RAA69" s="329"/>
      <c r="RAB69" s="124"/>
      <c r="RAC69" s="122"/>
      <c r="RAD69" s="123"/>
      <c r="RAE69" s="122"/>
      <c r="RAF69" s="123"/>
      <c r="RAG69" s="122"/>
      <c r="RAH69" s="123"/>
      <c r="RAI69" s="122"/>
      <c r="RAJ69" s="123"/>
      <c r="RAK69" s="122"/>
      <c r="RAL69" s="123"/>
      <c r="RAM69" s="125"/>
      <c r="RAN69" s="328"/>
      <c r="RAO69" s="329"/>
      <c r="RAP69" s="124"/>
      <c r="RAQ69" s="122"/>
      <c r="RAR69" s="123"/>
      <c r="RAS69" s="122"/>
      <c r="RAT69" s="123"/>
      <c r="RAU69" s="122"/>
      <c r="RAV69" s="123"/>
      <c r="RAW69" s="122"/>
      <c r="RAX69" s="123"/>
      <c r="RAY69" s="122"/>
      <c r="RAZ69" s="123"/>
      <c r="RBA69" s="125"/>
      <c r="RBB69" s="328"/>
      <c r="RBC69" s="329"/>
      <c r="RBD69" s="124"/>
      <c r="RBE69" s="122"/>
      <c r="RBF69" s="123"/>
      <c r="RBG69" s="122"/>
      <c r="RBH69" s="123"/>
      <c r="RBI69" s="122"/>
      <c r="RBJ69" s="123"/>
      <c r="RBK69" s="122"/>
      <c r="RBL69" s="123"/>
      <c r="RBM69" s="122"/>
      <c r="RBN69" s="123"/>
      <c r="RBO69" s="125"/>
      <c r="RBP69" s="328"/>
      <c r="RBQ69" s="329"/>
      <c r="RBR69" s="124"/>
      <c r="RBS69" s="122"/>
      <c r="RBT69" s="123"/>
      <c r="RBU69" s="122"/>
      <c r="RBV69" s="123"/>
      <c r="RBW69" s="122"/>
      <c r="RBX69" s="123"/>
      <c r="RBY69" s="122"/>
      <c r="RBZ69" s="123"/>
      <c r="RCA69" s="122"/>
      <c r="RCB69" s="123"/>
      <c r="RCC69" s="125"/>
      <c r="RCD69" s="328"/>
      <c r="RCE69" s="329"/>
      <c r="RCF69" s="124"/>
      <c r="RCG69" s="122"/>
      <c r="RCH69" s="123"/>
      <c r="RCI69" s="122"/>
      <c r="RCJ69" s="123"/>
      <c r="RCK69" s="122"/>
      <c r="RCL69" s="123"/>
      <c r="RCM69" s="122"/>
      <c r="RCN69" s="123"/>
      <c r="RCO69" s="122"/>
      <c r="RCP69" s="123"/>
      <c r="RCQ69" s="125"/>
      <c r="RCR69" s="328"/>
      <c r="RCS69" s="329"/>
      <c r="RCT69" s="124"/>
      <c r="RCU69" s="122"/>
      <c r="RCV69" s="123"/>
      <c r="RCW69" s="122"/>
      <c r="RCX69" s="123"/>
      <c r="RCY69" s="122"/>
      <c r="RCZ69" s="123"/>
      <c r="RDA69" s="122"/>
      <c r="RDB69" s="123"/>
      <c r="RDC69" s="122"/>
      <c r="RDD69" s="123"/>
      <c r="RDE69" s="125"/>
      <c r="RDF69" s="328"/>
      <c r="RDG69" s="329"/>
      <c r="RDH69" s="124"/>
      <c r="RDI69" s="122"/>
      <c r="RDJ69" s="123"/>
      <c r="RDK69" s="122"/>
      <c r="RDL69" s="123"/>
      <c r="RDM69" s="122"/>
      <c r="RDN69" s="123"/>
      <c r="RDO69" s="122"/>
      <c r="RDP69" s="123"/>
      <c r="RDQ69" s="122"/>
      <c r="RDR69" s="123"/>
      <c r="RDS69" s="125"/>
      <c r="RDT69" s="328"/>
      <c r="RDU69" s="329"/>
      <c r="RDV69" s="124"/>
      <c r="RDW69" s="122"/>
      <c r="RDX69" s="123"/>
      <c r="RDY69" s="122"/>
      <c r="RDZ69" s="123"/>
      <c r="REA69" s="122"/>
      <c r="REB69" s="123"/>
      <c r="REC69" s="122"/>
      <c r="RED69" s="123"/>
      <c r="REE69" s="122"/>
      <c r="REF69" s="123"/>
      <c r="REG69" s="125"/>
      <c r="REH69" s="328"/>
      <c r="REI69" s="329"/>
      <c r="REJ69" s="124"/>
      <c r="REK69" s="122"/>
      <c r="REL69" s="123"/>
      <c r="REM69" s="122"/>
      <c r="REN69" s="123"/>
      <c r="REO69" s="122"/>
      <c r="REP69" s="123"/>
      <c r="REQ69" s="122"/>
      <c r="RER69" s="123"/>
      <c r="RES69" s="122"/>
      <c r="RET69" s="123"/>
      <c r="REU69" s="125"/>
      <c r="REV69" s="328"/>
      <c r="REW69" s="329"/>
      <c r="REX69" s="124"/>
      <c r="REY69" s="122"/>
      <c r="REZ69" s="123"/>
      <c r="RFA69" s="122"/>
      <c r="RFB69" s="123"/>
      <c r="RFC69" s="122"/>
      <c r="RFD69" s="123"/>
      <c r="RFE69" s="122"/>
      <c r="RFF69" s="123"/>
      <c r="RFG69" s="122"/>
      <c r="RFH69" s="123"/>
      <c r="RFI69" s="125"/>
      <c r="RFJ69" s="328"/>
      <c r="RFK69" s="329"/>
      <c r="RFL69" s="124"/>
      <c r="RFM69" s="122"/>
      <c r="RFN69" s="123"/>
      <c r="RFO69" s="122"/>
      <c r="RFP69" s="123"/>
      <c r="RFQ69" s="122"/>
      <c r="RFR69" s="123"/>
      <c r="RFS69" s="122"/>
      <c r="RFT69" s="123"/>
      <c r="RFU69" s="122"/>
      <c r="RFV69" s="123"/>
      <c r="RFW69" s="125"/>
      <c r="RFX69" s="328"/>
      <c r="RFY69" s="329"/>
      <c r="RFZ69" s="124"/>
      <c r="RGA69" s="122"/>
      <c r="RGB69" s="123"/>
      <c r="RGC69" s="122"/>
      <c r="RGD69" s="123"/>
      <c r="RGE69" s="122"/>
      <c r="RGF69" s="123"/>
      <c r="RGG69" s="122"/>
      <c r="RGH69" s="123"/>
      <c r="RGI69" s="122"/>
      <c r="RGJ69" s="123"/>
      <c r="RGK69" s="125"/>
      <c r="RGL69" s="328"/>
      <c r="RGM69" s="329"/>
      <c r="RGN69" s="124"/>
      <c r="RGO69" s="122"/>
      <c r="RGP69" s="123"/>
      <c r="RGQ69" s="122"/>
      <c r="RGR69" s="123"/>
      <c r="RGS69" s="122"/>
      <c r="RGT69" s="123"/>
      <c r="RGU69" s="122"/>
      <c r="RGV69" s="123"/>
      <c r="RGW69" s="122"/>
      <c r="RGX69" s="123"/>
      <c r="RGY69" s="125"/>
      <c r="RGZ69" s="328"/>
      <c r="RHA69" s="329"/>
      <c r="RHB69" s="124"/>
      <c r="RHC69" s="122"/>
      <c r="RHD69" s="123"/>
      <c r="RHE69" s="122"/>
      <c r="RHF69" s="123"/>
      <c r="RHG69" s="122"/>
      <c r="RHH69" s="123"/>
      <c r="RHI69" s="122"/>
      <c r="RHJ69" s="123"/>
      <c r="RHK69" s="122"/>
      <c r="RHL69" s="123"/>
      <c r="RHM69" s="125"/>
      <c r="RHN69" s="328"/>
      <c r="RHO69" s="329"/>
      <c r="RHP69" s="124"/>
      <c r="RHQ69" s="122"/>
      <c r="RHR69" s="123"/>
      <c r="RHS69" s="122"/>
      <c r="RHT69" s="123"/>
      <c r="RHU69" s="122"/>
      <c r="RHV69" s="123"/>
      <c r="RHW69" s="122"/>
      <c r="RHX69" s="123"/>
      <c r="RHY69" s="122"/>
      <c r="RHZ69" s="123"/>
      <c r="RIA69" s="125"/>
      <c r="RIB69" s="328"/>
      <c r="RIC69" s="329"/>
      <c r="RID69" s="124"/>
      <c r="RIE69" s="122"/>
      <c r="RIF69" s="123"/>
      <c r="RIG69" s="122"/>
      <c r="RIH69" s="123"/>
      <c r="RII69" s="122"/>
      <c r="RIJ69" s="123"/>
      <c r="RIK69" s="122"/>
      <c r="RIL69" s="123"/>
      <c r="RIM69" s="122"/>
      <c r="RIN69" s="123"/>
      <c r="RIO69" s="125"/>
      <c r="RIP69" s="328"/>
      <c r="RIQ69" s="329"/>
      <c r="RIR69" s="124"/>
      <c r="RIS69" s="122"/>
      <c r="RIT69" s="123"/>
      <c r="RIU69" s="122"/>
      <c r="RIV69" s="123"/>
      <c r="RIW69" s="122"/>
      <c r="RIX69" s="123"/>
      <c r="RIY69" s="122"/>
      <c r="RIZ69" s="123"/>
      <c r="RJA69" s="122"/>
      <c r="RJB69" s="123"/>
      <c r="RJC69" s="125"/>
      <c r="RJD69" s="328"/>
      <c r="RJE69" s="329"/>
      <c r="RJF69" s="124"/>
      <c r="RJG69" s="122"/>
      <c r="RJH69" s="123"/>
      <c r="RJI69" s="122"/>
      <c r="RJJ69" s="123"/>
      <c r="RJK69" s="122"/>
      <c r="RJL69" s="123"/>
      <c r="RJM69" s="122"/>
      <c r="RJN69" s="123"/>
      <c r="RJO69" s="122"/>
      <c r="RJP69" s="123"/>
      <c r="RJQ69" s="125"/>
      <c r="RJR69" s="328"/>
      <c r="RJS69" s="329"/>
      <c r="RJT69" s="124"/>
      <c r="RJU69" s="122"/>
      <c r="RJV69" s="123"/>
      <c r="RJW69" s="122"/>
      <c r="RJX69" s="123"/>
      <c r="RJY69" s="122"/>
      <c r="RJZ69" s="123"/>
      <c r="RKA69" s="122"/>
      <c r="RKB69" s="123"/>
      <c r="RKC69" s="122"/>
      <c r="RKD69" s="123"/>
      <c r="RKE69" s="125"/>
      <c r="RKF69" s="328"/>
      <c r="RKG69" s="329"/>
      <c r="RKH69" s="124"/>
      <c r="RKI69" s="122"/>
      <c r="RKJ69" s="123"/>
      <c r="RKK69" s="122"/>
      <c r="RKL69" s="123"/>
      <c r="RKM69" s="122"/>
      <c r="RKN69" s="123"/>
      <c r="RKO69" s="122"/>
      <c r="RKP69" s="123"/>
      <c r="RKQ69" s="122"/>
      <c r="RKR69" s="123"/>
      <c r="RKS69" s="125"/>
      <c r="RKT69" s="328"/>
      <c r="RKU69" s="329"/>
      <c r="RKV69" s="124"/>
      <c r="RKW69" s="122"/>
      <c r="RKX69" s="123"/>
      <c r="RKY69" s="122"/>
      <c r="RKZ69" s="123"/>
      <c r="RLA69" s="122"/>
      <c r="RLB69" s="123"/>
      <c r="RLC69" s="122"/>
      <c r="RLD69" s="123"/>
      <c r="RLE69" s="122"/>
      <c r="RLF69" s="123"/>
      <c r="RLG69" s="125"/>
      <c r="RLH69" s="328"/>
      <c r="RLI69" s="329"/>
      <c r="RLJ69" s="124"/>
      <c r="RLK69" s="122"/>
      <c r="RLL69" s="123"/>
      <c r="RLM69" s="122"/>
      <c r="RLN69" s="123"/>
      <c r="RLO69" s="122"/>
      <c r="RLP69" s="123"/>
      <c r="RLQ69" s="122"/>
      <c r="RLR69" s="123"/>
      <c r="RLS69" s="122"/>
      <c r="RLT69" s="123"/>
      <c r="RLU69" s="125"/>
      <c r="RLV69" s="328"/>
      <c r="RLW69" s="329"/>
      <c r="RLX69" s="124"/>
      <c r="RLY69" s="122"/>
      <c r="RLZ69" s="123"/>
      <c r="RMA69" s="122"/>
      <c r="RMB69" s="123"/>
      <c r="RMC69" s="122"/>
      <c r="RMD69" s="123"/>
      <c r="RME69" s="122"/>
      <c r="RMF69" s="123"/>
      <c r="RMG69" s="122"/>
      <c r="RMH69" s="123"/>
      <c r="RMI69" s="125"/>
      <c r="RMJ69" s="328"/>
      <c r="RMK69" s="329"/>
      <c r="RML69" s="124"/>
      <c r="RMM69" s="122"/>
      <c r="RMN69" s="123"/>
      <c r="RMO69" s="122"/>
      <c r="RMP69" s="123"/>
      <c r="RMQ69" s="122"/>
      <c r="RMR69" s="123"/>
      <c r="RMS69" s="122"/>
      <c r="RMT69" s="123"/>
      <c r="RMU69" s="122"/>
      <c r="RMV69" s="123"/>
      <c r="RMW69" s="125"/>
      <c r="RMX69" s="328"/>
      <c r="RMY69" s="329"/>
      <c r="RMZ69" s="124"/>
      <c r="RNA69" s="122"/>
      <c r="RNB69" s="123"/>
      <c r="RNC69" s="122"/>
      <c r="RND69" s="123"/>
      <c r="RNE69" s="122"/>
      <c r="RNF69" s="123"/>
      <c r="RNG69" s="122"/>
      <c r="RNH69" s="123"/>
      <c r="RNI69" s="122"/>
      <c r="RNJ69" s="123"/>
      <c r="RNK69" s="125"/>
      <c r="RNL69" s="328"/>
      <c r="RNM69" s="329"/>
      <c r="RNN69" s="124"/>
      <c r="RNO69" s="122"/>
      <c r="RNP69" s="123"/>
      <c r="RNQ69" s="122"/>
      <c r="RNR69" s="123"/>
      <c r="RNS69" s="122"/>
      <c r="RNT69" s="123"/>
      <c r="RNU69" s="122"/>
      <c r="RNV69" s="123"/>
      <c r="RNW69" s="122"/>
      <c r="RNX69" s="123"/>
      <c r="RNY69" s="125"/>
      <c r="RNZ69" s="328"/>
      <c r="ROA69" s="329"/>
      <c r="ROB69" s="124"/>
      <c r="ROC69" s="122"/>
      <c r="ROD69" s="123"/>
      <c r="ROE69" s="122"/>
      <c r="ROF69" s="123"/>
      <c r="ROG69" s="122"/>
      <c r="ROH69" s="123"/>
      <c r="ROI69" s="122"/>
      <c r="ROJ69" s="123"/>
      <c r="ROK69" s="122"/>
      <c r="ROL69" s="123"/>
      <c r="ROM69" s="125"/>
      <c r="RON69" s="328"/>
      <c r="ROO69" s="329"/>
      <c r="ROP69" s="124"/>
      <c r="ROQ69" s="122"/>
      <c r="ROR69" s="123"/>
      <c r="ROS69" s="122"/>
      <c r="ROT69" s="123"/>
      <c r="ROU69" s="122"/>
      <c r="ROV69" s="123"/>
      <c r="ROW69" s="122"/>
      <c r="ROX69" s="123"/>
      <c r="ROY69" s="122"/>
      <c r="ROZ69" s="123"/>
      <c r="RPA69" s="125"/>
      <c r="RPB69" s="328"/>
      <c r="RPC69" s="329"/>
      <c r="RPD69" s="124"/>
      <c r="RPE69" s="122"/>
      <c r="RPF69" s="123"/>
      <c r="RPG69" s="122"/>
      <c r="RPH69" s="123"/>
      <c r="RPI69" s="122"/>
      <c r="RPJ69" s="123"/>
      <c r="RPK69" s="122"/>
      <c r="RPL69" s="123"/>
      <c r="RPM69" s="122"/>
      <c r="RPN69" s="123"/>
      <c r="RPO69" s="125"/>
      <c r="RPP69" s="328"/>
      <c r="RPQ69" s="329"/>
      <c r="RPR69" s="124"/>
      <c r="RPS69" s="122"/>
      <c r="RPT69" s="123"/>
      <c r="RPU69" s="122"/>
      <c r="RPV69" s="123"/>
      <c r="RPW69" s="122"/>
      <c r="RPX69" s="123"/>
      <c r="RPY69" s="122"/>
      <c r="RPZ69" s="123"/>
      <c r="RQA69" s="122"/>
      <c r="RQB69" s="123"/>
      <c r="RQC69" s="125"/>
      <c r="RQD69" s="328"/>
      <c r="RQE69" s="329"/>
      <c r="RQF69" s="124"/>
      <c r="RQG69" s="122"/>
      <c r="RQH69" s="123"/>
      <c r="RQI69" s="122"/>
      <c r="RQJ69" s="123"/>
      <c r="RQK69" s="122"/>
      <c r="RQL69" s="123"/>
      <c r="RQM69" s="122"/>
      <c r="RQN69" s="123"/>
      <c r="RQO69" s="122"/>
      <c r="RQP69" s="123"/>
      <c r="RQQ69" s="125"/>
      <c r="RQR69" s="328"/>
      <c r="RQS69" s="329"/>
      <c r="RQT69" s="124"/>
      <c r="RQU69" s="122"/>
      <c r="RQV69" s="123"/>
      <c r="RQW69" s="122"/>
      <c r="RQX69" s="123"/>
      <c r="RQY69" s="122"/>
      <c r="RQZ69" s="123"/>
      <c r="RRA69" s="122"/>
      <c r="RRB69" s="123"/>
      <c r="RRC69" s="122"/>
      <c r="RRD69" s="123"/>
      <c r="RRE69" s="125"/>
      <c r="RRF69" s="328"/>
      <c r="RRG69" s="329"/>
      <c r="RRH69" s="124"/>
      <c r="RRI69" s="122"/>
      <c r="RRJ69" s="123"/>
      <c r="RRK69" s="122"/>
      <c r="RRL69" s="123"/>
      <c r="RRM69" s="122"/>
      <c r="RRN69" s="123"/>
      <c r="RRO69" s="122"/>
      <c r="RRP69" s="123"/>
      <c r="RRQ69" s="122"/>
      <c r="RRR69" s="123"/>
      <c r="RRS69" s="125"/>
      <c r="RRT69" s="328"/>
      <c r="RRU69" s="329"/>
      <c r="RRV69" s="124"/>
      <c r="RRW69" s="122"/>
      <c r="RRX69" s="123"/>
      <c r="RRY69" s="122"/>
      <c r="RRZ69" s="123"/>
      <c r="RSA69" s="122"/>
      <c r="RSB69" s="123"/>
      <c r="RSC69" s="122"/>
      <c r="RSD69" s="123"/>
      <c r="RSE69" s="122"/>
      <c r="RSF69" s="123"/>
      <c r="RSG69" s="125"/>
      <c r="RSH69" s="328"/>
      <c r="RSI69" s="329"/>
      <c r="RSJ69" s="124"/>
      <c r="RSK69" s="122"/>
      <c r="RSL69" s="123"/>
      <c r="RSM69" s="122"/>
      <c r="RSN69" s="123"/>
      <c r="RSO69" s="122"/>
      <c r="RSP69" s="123"/>
      <c r="RSQ69" s="122"/>
      <c r="RSR69" s="123"/>
      <c r="RSS69" s="122"/>
      <c r="RST69" s="123"/>
      <c r="RSU69" s="125"/>
      <c r="RSV69" s="328"/>
      <c r="RSW69" s="329"/>
      <c r="RSX69" s="124"/>
      <c r="RSY69" s="122"/>
      <c r="RSZ69" s="123"/>
      <c r="RTA69" s="122"/>
      <c r="RTB69" s="123"/>
      <c r="RTC69" s="122"/>
      <c r="RTD69" s="123"/>
      <c r="RTE69" s="122"/>
      <c r="RTF69" s="123"/>
      <c r="RTG69" s="122"/>
      <c r="RTH69" s="123"/>
      <c r="RTI69" s="125"/>
      <c r="RTJ69" s="328"/>
      <c r="RTK69" s="329"/>
      <c r="RTL69" s="124"/>
      <c r="RTM69" s="122"/>
      <c r="RTN69" s="123"/>
      <c r="RTO69" s="122"/>
      <c r="RTP69" s="123"/>
      <c r="RTQ69" s="122"/>
      <c r="RTR69" s="123"/>
      <c r="RTS69" s="122"/>
      <c r="RTT69" s="123"/>
      <c r="RTU69" s="122"/>
      <c r="RTV69" s="123"/>
      <c r="RTW69" s="125"/>
      <c r="RTX69" s="328"/>
      <c r="RTY69" s="329"/>
      <c r="RTZ69" s="124"/>
      <c r="RUA69" s="122"/>
      <c r="RUB69" s="123"/>
      <c r="RUC69" s="122"/>
      <c r="RUD69" s="123"/>
      <c r="RUE69" s="122"/>
      <c r="RUF69" s="123"/>
      <c r="RUG69" s="122"/>
      <c r="RUH69" s="123"/>
      <c r="RUI69" s="122"/>
      <c r="RUJ69" s="123"/>
      <c r="RUK69" s="125"/>
      <c r="RUL69" s="328"/>
      <c r="RUM69" s="329"/>
      <c r="RUN69" s="124"/>
      <c r="RUO69" s="122"/>
      <c r="RUP69" s="123"/>
      <c r="RUQ69" s="122"/>
      <c r="RUR69" s="123"/>
      <c r="RUS69" s="122"/>
      <c r="RUT69" s="123"/>
      <c r="RUU69" s="122"/>
      <c r="RUV69" s="123"/>
      <c r="RUW69" s="122"/>
      <c r="RUX69" s="123"/>
      <c r="RUY69" s="125"/>
      <c r="RUZ69" s="328"/>
      <c r="RVA69" s="329"/>
      <c r="RVB69" s="124"/>
      <c r="RVC69" s="122"/>
      <c r="RVD69" s="123"/>
      <c r="RVE69" s="122"/>
      <c r="RVF69" s="123"/>
      <c r="RVG69" s="122"/>
      <c r="RVH69" s="123"/>
      <c r="RVI69" s="122"/>
      <c r="RVJ69" s="123"/>
      <c r="RVK69" s="122"/>
      <c r="RVL69" s="123"/>
      <c r="RVM69" s="125"/>
      <c r="RVN69" s="328"/>
      <c r="RVO69" s="329"/>
      <c r="RVP69" s="124"/>
      <c r="RVQ69" s="122"/>
      <c r="RVR69" s="123"/>
      <c r="RVS69" s="122"/>
      <c r="RVT69" s="123"/>
      <c r="RVU69" s="122"/>
      <c r="RVV69" s="123"/>
      <c r="RVW69" s="122"/>
      <c r="RVX69" s="123"/>
      <c r="RVY69" s="122"/>
      <c r="RVZ69" s="123"/>
      <c r="RWA69" s="125"/>
      <c r="RWB69" s="328"/>
      <c r="RWC69" s="329"/>
      <c r="RWD69" s="124"/>
      <c r="RWE69" s="122"/>
      <c r="RWF69" s="123"/>
      <c r="RWG69" s="122"/>
      <c r="RWH69" s="123"/>
      <c r="RWI69" s="122"/>
      <c r="RWJ69" s="123"/>
      <c r="RWK69" s="122"/>
      <c r="RWL69" s="123"/>
      <c r="RWM69" s="122"/>
      <c r="RWN69" s="123"/>
      <c r="RWO69" s="125"/>
      <c r="RWP69" s="328"/>
      <c r="RWQ69" s="329"/>
      <c r="RWR69" s="124"/>
      <c r="RWS69" s="122"/>
      <c r="RWT69" s="123"/>
      <c r="RWU69" s="122"/>
      <c r="RWV69" s="123"/>
      <c r="RWW69" s="122"/>
      <c r="RWX69" s="123"/>
      <c r="RWY69" s="122"/>
      <c r="RWZ69" s="123"/>
      <c r="RXA69" s="122"/>
      <c r="RXB69" s="123"/>
      <c r="RXC69" s="125"/>
      <c r="RXD69" s="328"/>
      <c r="RXE69" s="329"/>
      <c r="RXF69" s="124"/>
      <c r="RXG69" s="122"/>
      <c r="RXH69" s="123"/>
      <c r="RXI69" s="122"/>
      <c r="RXJ69" s="123"/>
      <c r="RXK69" s="122"/>
      <c r="RXL69" s="123"/>
      <c r="RXM69" s="122"/>
      <c r="RXN69" s="123"/>
      <c r="RXO69" s="122"/>
      <c r="RXP69" s="123"/>
      <c r="RXQ69" s="125"/>
      <c r="RXR69" s="328"/>
      <c r="RXS69" s="329"/>
      <c r="RXT69" s="124"/>
      <c r="RXU69" s="122"/>
      <c r="RXV69" s="123"/>
      <c r="RXW69" s="122"/>
      <c r="RXX69" s="123"/>
      <c r="RXY69" s="122"/>
      <c r="RXZ69" s="123"/>
      <c r="RYA69" s="122"/>
      <c r="RYB69" s="123"/>
      <c r="RYC69" s="122"/>
      <c r="RYD69" s="123"/>
      <c r="RYE69" s="125"/>
      <c r="RYF69" s="328"/>
      <c r="RYG69" s="329"/>
      <c r="RYH69" s="124"/>
      <c r="RYI69" s="122"/>
      <c r="RYJ69" s="123"/>
      <c r="RYK69" s="122"/>
      <c r="RYL69" s="123"/>
      <c r="RYM69" s="122"/>
      <c r="RYN69" s="123"/>
      <c r="RYO69" s="122"/>
      <c r="RYP69" s="123"/>
      <c r="RYQ69" s="122"/>
      <c r="RYR69" s="123"/>
      <c r="RYS69" s="125"/>
      <c r="RYT69" s="328"/>
      <c r="RYU69" s="329"/>
      <c r="RYV69" s="124"/>
      <c r="RYW69" s="122"/>
      <c r="RYX69" s="123"/>
      <c r="RYY69" s="122"/>
      <c r="RYZ69" s="123"/>
      <c r="RZA69" s="122"/>
      <c r="RZB69" s="123"/>
      <c r="RZC69" s="122"/>
      <c r="RZD69" s="123"/>
      <c r="RZE69" s="122"/>
      <c r="RZF69" s="123"/>
      <c r="RZG69" s="125"/>
      <c r="RZH69" s="328"/>
      <c r="RZI69" s="329"/>
      <c r="RZJ69" s="124"/>
      <c r="RZK69" s="122"/>
      <c r="RZL69" s="123"/>
      <c r="RZM69" s="122"/>
      <c r="RZN69" s="123"/>
      <c r="RZO69" s="122"/>
      <c r="RZP69" s="123"/>
      <c r="RZQ69" s="122"/>
      <c r="RZR69" s="123"/>
      <c r="RZS69" s="122"/>
      <c r="RZT69" s="123"/>
      <c r="RZU69" s="125"/>
      <c r="RZV69" s="328"/>
      <c r="RZW69" s="329"/>
      <c r="RZX69" s="124"/>
      <c r="RZY69" s="122"/>
      <c r="RZZ69" s="123"/>
      <c r="SAA69" s="122"/>
      <c r="SAB69" s="123"/>
      <c r="SAC69" s="122"/>
      <c r="SAD69" s="123"/>
      <c r="SAE69" s="122"/>
      <c r="SAF69" s="123"/>
      <c r="SAG69" s="122"/>
      <c r="SAH69" s="123"/>
      <c r="SAI69" s="125"/>
      <c r="SAJ69" s="328"/>
      <c r="SAK69" s="329"/>
      <c r="SAL69" s="124"/>
      <c r="SAM69" s="122"/>
      <c r="SAN69" s="123"/>
      <c r="SAO69" s="122"/>
      <c r="SAP69" s="123"/>
      <c r="SAQ69" s="122"/>
      <c r="SAR69" s="123"/>
      <c r="SAS69" s="122"/>
      <c r="SAT69" s="123"/>
      <c r="SAU69" s="122"/>
      <c r="SAV69" s="123"/>
      <c r="SAW69" s="125"/>
      <c r="SAX69" s="328"/>
      <c r="SAY69" s="329"/>
      <c r="SAZ69" s="124"/>
      <c r="SBA69" s="122"/>
      <c r="SBB69" s="123"/>
      <c r="SBC69" s="122"/>
      <c r="SBD69" s="123"/>
      <c r="SBE69" s="122"/>
      <c r="SBF69" s="123"/>
      <c r="SBG69" s="122"/>
      <c r="SBH69" s="123"/>
      <c r="SBI69" s="122"/>
      <c r="SBJ69" s="123"/>
      <c r="SBK69" s="125"/>
      <c r="SBL69" s="328"/>
      <c r="SBM69" s="329"/>
      <c r="SBN69" s="124"/>
      <c r="SBO69" s="122"/>
      <c r="SBP69" s="123"/>
      <c r="SBQ69" s="122"/>
      <c r="SBR69" s="123"/>
      <c r="SBS69" s="122"/>
      <c r="SBT69" s="123"/>
      <c r="SBU69" s="122"/>
      <c r="SBV69" s="123"/>
      <c r="SBW69" s="122"/>
      <c r="SBX69" s="123"/>
      <c r="SBY69" s="125"/>
      <c r="SBZ69" s="328"/>
      <c r="SCA69" s="329"/>
      <c r="SCB69" s="124"/>
      <c r="SCC69" s="122"/>
      <c r="SCD69" s="123"/>
      <c r="SCE69" s="122"/>
      <c r="SCF69" s="123"/>
      <c r="SCG69" s="122"/>
      <c r="SCH69" s="123"/>
      <c r="SCI69" s="122"/>
      <c r="SCJ69" s="123"/>
      <c r="SCK69" s="122"/>
      <c r="SCL69" s="123"/>
      <c r="SCM69" s="125"/>
      <c r="SCN69" s="328"/>
      <c r="SCO69" s="329"/>
      <c r="SCP69" s="124"/>
      <c r="SCQ69" s="122"/>
      <c r="SCR69" s="123"/>
      <c r="SCS69" s="122"/>
      <c r="SCT69" s="123"/>
      <c r="SCU69" s="122"/>
      <c r="SCV69" s="123"/>
      <c r="SCW69" s="122"/>
      <c r="SCX69" s="123"/>
      <c r="SCY69" s="122"/>
      <c r="SCZ69" s="123"/>
      <c r="SDA69" s="125"/>
      <c r="SDB69" s="328"/>
      <c r="SDC69" s="329"/>
      <c r="SDD69" s="124"/>
      <c r="SDE69" s="122"/>
      <c r="SDF69" s="123"/>
      <c r="SDG69" s="122"/>
      <c r="SDH69" s="123"/>
      <c r="SDI69" s="122"/>
      <c r="SDJ69" s="123"/>
      <c r="SDK69" s="122"/>
      <c r="SDL69" s="123"/>
      <c r="SDM69" s="122"/>
      <c r="SDN69" s="123"/>
      <c r="SDO69" s="125"/>
      <c r="SDP69" s="328"/>
      <c r="SDQ69" s="329"/>
      <c r="SDR69" s="124"/>
      <c r="SDS69" s="122"/>
      <c r="SDT69" s="123"/>
      <c r="SDU69" s="122"/>
      <c r="SDV69" s="123"/>
      <c r="SDW69" s="122"/>
      <c r="SDX69" s="123"/>
      <c r="SDY69" s="122"/>
      <c r="SDZ69" s="123"/>
      <c r="SEA69" s="122"/>
      <c r="SEB69" s="123"/>
      <c r="SEC69" s="125"/>
      <c r="SED69" s="328"/>
      <c r="SEE69" s="329"/>
      <c r="SEF69" s="124"/>
      <c r="SEG69" s="122"/>
      <c r="SEH69" s="123"/>
      <c r="SEI69" s="122"/>
      <c r="SEJ69" s="123"/>
      <c r="SEK69" s="122"/>
      <c r="SEL69" s="123"/>
      <c r="SEM69" s="122"/>
      <c r="SEN69" s="123"/>
      <c r="SEO69" s="122"/>
      <c r="SEP69" s="123"/>
      <c r="SEQ69" s="125"/>
      <c r="SER69" s="328"/>
      <c r="SES69" s="329"/>
      <c r="SET69" s="124"/>
      <c r="SEU69" s="122"/>
      <c r="SEV69" s="123"/>
      <c r="SEW69" s="122"/>
      <c r="SEX69" s="123"/>
      <c r="SEY69" s="122"/>
      <c r="SEZ69" s="123"/>
      <c r="SFA69" s="122"/>
      <c r="SFB69" s="123"/>
      <c r="SFC69" s="122"/>
      <c r="SFD69" s="123"/>
      <c r="SFE69" s="125"/>
      <c r="SFF69" s="328"/>
      <c r="SFG69" s="329"/>
      <c r="SFH69" s="124"/>
      <c r="SFI69" s="122"/>
      <c r="SFJ69" s="123"/>
      <c r="SFK69" s="122"/>
      <c r="SFL69" s="123"/>
      <c r="SFM69" s="122"/>
      <c r="SFN69" s="123"/>
      <c r="SFO69" s="122"/>
      <c r="SFP69" s="123"/>
      <c r="SFQ69" s="122"/>
      <c r="SFR69" s="123"/>
      <c r="SFS69" s="125"/>
      <c r="SFT69" s="328"/>
      <c r="SFU69" s="329"/>
      <c r="SFV69" s="124"/>
      <c r="SFW69" s="122"/>
      <c r="SFX69" s="123"/>
      <c r="SFY69" s="122"/>
      <c r="SFZ69" s="123"/>
      <c r="SGA69" s="122"/>
      <c r="SGB69" s="123"/>
      <c r="SGC69" s="122"/>
      <c r="SGD69" s="123"/>
      <c r="SGE69" s="122"/>
      <c r="SGF69" s="123"/>
      <c r="SGG69" s="125"/>
      <c r="SGH69" s="328"/>
      <c r="SGI69" s="329"/>
      <c r="SGJ69" s="124"/>
      <c r="SGK69" s="122"/>
      <c r="SGL69" s="123"/>
      <c r="SGM69" s="122"/>
      <c r="SGN69" s="123"/>
      <c r="SGO69" s="122"/>
      <c r="SGP69" s="123"/>
      <c r="SGQ69" s="122"/>
      <c r="SGR69" s="123"/>
      <c r="SGS69" s="122"/>
      <c r="SGT69" s="123"/>
      <c r="SGU69" s="125"/>
      <c r="SGV69" s="328"/>
      <c r="SGW69" s="329"/>
      <c r="SGX69" s="124"/>
      <c r="SGY69" s="122"/>
      <c r="SGZ69" s="123"/>
      <c r="SHA69" s="122"/>
      <c r="SHB69" s="123"/>
      <c r="SHC69" s="122"/>
      <c r="SHD69" s="123"/>
      <c r="SHE69" s="122"/>
      <c r="SHF69" s="123"/>
      <c r="SHG69" s="122"/>
      <c r="SHH69" s="123"/>
      <c r="SHI69" s="125"/>
      <c r="SHJ69" s="328"/>
      <c r="SHK69" s="329"/>
      <c r="SHL69" s="124"/>
      <c r="SHM69" s="122"/>
      <c r="SHN69" s="123"/>
      <c r="SHO69" s="122"/>
      <c r="SHP69" s="123"/>
      <c r="SHQ69" s="122"/>
      <c r="SHR69" s="123"/>
      <c r="SHS69" s="122"/>
      <c r="SHT69" s="123"/>
      <c r="SHU69" s="122"/>
      <c r="SHV69" s="123"/>
      <c r="SHW69" s="125"/>
      <c r="SHX69" s="328"/>
      <c r="SHY69" s="329"/>
      <c r="SHZ69" s="124"/>
      <c r="SIA69" s="122"/>
      <c r="SIB69" s="123"/>
      <c r="SIC69" s="122"/>
      <c r="SID69" s="123"/>
      <c r="SIE69" s="122"/>
      <c r="SIF69" s="123"/>
      <c r="SIG69" s="122"/>
      <c r="SIH69" s="123"/>
      <c r="SII69" s="122"/>
      <c r="SIJ69" s="123"/>
      <c r="SIK69" s="125"/>
      <c r="SIL69" s="328"/>
      <c r="SIM69" s="329"/>
      <c r="SIN69" s="124"/>
      <c r="SIO69" s="122"/>
      <c r="SIP69" s="123"/>
      <c r="SIQ69" s="122"/>
      <c r="SIR69" s="123"/>
      <c r="SIS69" s="122"/>
      <c r="SIT69" s="123"/>
      <c r="SIU69" s="122"/>
      <c r="SIV69" s="123"/>
      <c r="SIW69" s="122"/>
      <c r="SIX69" s="123"/>
      <c r="SIY69" s="125"/>
      <c r="SIZ69" s="328"/>
      <c r="SJA69" s="329"/>
      <c r="SJB69" s="124"/>
      <c r="SJC69" s="122"/>
      <c r="SJD69" s="123"/>
      <c r="SJE69" s="122"/>
      <c r="SJF69" s="123"/>
      <c r="SJG69" s="122"/>
      <c r="SJH69" s="123"/>
      <c r="SJI69" s="122"/>
      <c r="SJJ69" s="123"/>
      <c r="SJK69" s="122"/>
      <c r="SJL69" s="123"/>
      <c r="SJM69" s="125"/>
      <c r="SJN69" s="328"/>
      <c r="SJO69" s="329"/>
      <c r="SJP69" s="124"/>
      <c r="SJQ69" s="122"/>
      <c r="SJR69" s="123"/>
      <c r="SJS69" s="122"/>
      <c r="SJT69" s="123"/>
      <c r="SJU69" s="122"/>
      <c r="SJV69" s="123"/>
      <c r="SJW69" s="122"/>
      <c r="SJX69" s="123"/>
      <c r="SJY69" s="122"/>
      <c r="SJZ69" s="123"/>
      <c r="SKA69" s="125"/>
      <c r="SKB69" s="328"/>
      <c r="SKC69" s="329"/>
      <c r="SKD69" s="124"/>
      <c r="SKE69" s="122"/>
      <c r="SKF69" s="123"/>
      <c r="SKG69" s="122"/>
      <c r="SKH69" s="123"/>
      <c r="SKI69" s="122"/>
      <c r="SKJ69" s="123"/>
      <c r="SKK69" s="122"/>
      <c r="SKL69" s="123"/>
      <c r="SKM69" s="122"/>
      <c r="SKN69" s="123"/>
      <c r="SKO69" s="125"/>
      <c r="SKP69" s="328"/>
      <c r="SKQ69" s="329"/>
      <c r="SKR69" s="124"/>
      <c r="SKS69" s="122"/>
      <c r="SKT69" s="123"/>
      <c r="SKU69" s="122"/>
      <c r="SKV69" s="123"/>
      <c r="SKW69" s="122"/>
      <c r="SKX69" s="123"/>
      <c r="SKY69" s="122"/>
      <c r="SKZ69" s="123"/>
      <c r="SLA69" s="122"/>
      <c r="SLB69" s="123"/>
      <c r="SLC69" s="125"/>
      <c r="SLD69" s="328"/>
      <c r="SLE69" s="329"/>
      <c r="SLF69" s="124"/>
      <c r="SLG69" s="122"/>
      <c r="SLH69" s="123"/>
      <c r="SLI69" s="122"/>
      <c r="SLJ69" s="123"/>
      <c r="SLK69" s="122"/>
      <c r="SLL69" s="123"/>
      <c r="SLM69" s="122"/>
      <c r="SLN69" s="123"/>
      <c r="SLO69" s="122"/>
      <c r="SLP69" s="123"/>
      <c r="SLQ69" s="125"/>
      <c r="SLR69" s="328"/>
      <c r="SLS69" s="329"/>
      <c r="SLT69" s="124"/>
      <c r="SLU69" s="122"/>
      <c r="SLV69" s="123"/>
      <c r="SLW69" s="122"/>
      <c r="SLX69" s="123"/>
      <c r="SLY69" s="122"/>
      <c r="SLZ69" s="123"/>
      <c r="SMA69" s="122"/>
      <c r="SMB69" s="123"/>
      <c r="SMC69" s="122"/>
      <c r="SMD69" s="123"/>
      <c r="SME69" s="125"/>
      <c r="SMF69" s="328"/>
      <c r="SMG69" s="329"/>
      <c r="SMH69" s="124"/>
      <c r="SMI69" s="122"/>
      <c r="SMJ69" s="123"/>
      <c r="SMK69" s="122"/>
      <c r="SML69" s="123"/>
      <c r="SMM69" s="122"/>
      <c r="SMN69" s="123"/>
      <c r="SMO69" s="122"/>
      <c r="SMP69" s="123"/>
      <c r="SMQ69" s="122"/>
      <c r="SMR69" s="123"/>
      <c r="SMS69" s="125"/>
      <c r="SMT69" s="328"/>
      <c r="SMU69" s="329"/>
      <c r="SMV69" s="124"/>
      <c r="SMW69" s="122"/>
      <c r="SMX69" s="123"/>
      <c r="SMY69" s="122"/>
      <c r="SMZ69" s="123"/>
      <c r="SNA69" s="122"/>
      <c r="SNB69" s="123"/>
      <c r="SNC69" s="122"/>
      <c r="SND69" s="123"/>
      <c r="SNE69" s="122"/>
      <c r="SNF69" s="123"/>
      <c r="SNG69" s="125"/>
      <c r="SNH69" s="328"/>
      <c r="SNI69" s="329"/>
      <c r="SNJ69" s="124"/>
      <c r="SNK69" s="122"/>
      <c r="SNL69" s="123"/>
      <c r="SNM69" s="122"/>
      <c r="SNN69" s="123"/>
      <c r="SNO69" s="122"/>
      <c r="SNP69" s="123"/>
      <c r="SNQ69" s="122"/>
      <c r="SNR69" s="123"/>
      <c r="SNS69" s="122"/>
      <c r="SNT69" s="123"/>
      <c r="SNU69" s="125"/>
      <c r="SNV69" s="328"/>
      <c r="SNW69" s="329"/>
      <c r="SNX69" s="124"/>
      <c r="SNY69" s="122"/>
      <c r="SNZ69" s="123"/>
      <c r="SOA69" s="122"/>
      <c r="SOB69" s="123"/>
      <c r="SOC69" s="122"/>
      <c r="SOD69" s="123"/>
      <c r="SOE69" s="122"/>
      <c r="SOF69" s="123"/>
      <c r="SOG69" s="122"/>
      <c r="SOH69" s="123"/>
      <c r="SOI69" s="125"/>
      <c r="SOJ69" s="328"/>
      <c r="SOK69" s="329"/>
      <c r="SOL69" s="124"/>
      <c r="SOM69" s="122"/>
      <c r="SON69" s="123"/>
      <c r="SOO69" s="122"/>
      <c r="SOP69" s="123"/>
      <c r="SOQ69" s="122"/>
      <c r="SOR69" s="123"/>
      <c r="SOS69" s="122"/>
      <c r="SOT69" s="123"/>
      <c r="SOU69" s="122"/>
      <c r="SOV69" s="123"/>
      <c r="SOW69" s="125"/>
      <c r="SOX69" s="328"/>
      <c r="SOY69" s="329"/>
      <c r="SOZ69" s="124"/>
      <c r="SPA69" s="122"/>
      <c r="SPB69" s="123"/>
      <c r="SPC69" s="122"/>
      <c r="SPD69" s="123"/>
      <c r="SPE69" s="122"/>
      <c r="SPF69" s="123"/>
      <c r="SPG69" s="122"/>
      <c r="SPH69" s="123"/>
      <c r="SPI69" s="122"/>
      <c r="SPJ69" s="123"/>
      <c r="SPK69" s="125"/>
      <c r="SPL69" s="328"/>
      <c r="SPM69" s="329"/>
      <c r="SPN69" s="124"/>
      <c r="SPO69" s="122"/>
      <c r="SPP69" s="123"/>
      <c r="SPQ69" s="122"/>
      <c r="SPR69" s="123"/>
      <c r="SPS69" s="122"/>
      <c r="SPT69" s="123"/>
      <c r="SPU69" s="122"/>
      <c r="SPV69" s="123"/>
      <c r="SPW69" s="122"/>
      <c r="SPX69" s="123"/>
      <c r="SPY69" s="125"/>
      <c r="SPZ69" s="328"/>
      <c r="SQA69" s="329"/>
      <c r="SQB69" s="124"/>
      <c r="SQC69" s="122"/>
      <c r="SQD69" s="123"/>
      <c r="SQE69" s="122"/>
      <c r="SQF69" s="123"/>
      <c r="SQG69" s="122"/>
      <c r="SQH69" s="123"/>
      <c r="SQI69" s="122"/>
      <c r="SQJ69" s="123"/>
      <c r="SQK69" s="122"/>
      <c r="SQL69" s="123"/>
      <c r="SQM69" s="125"/>
      <c r="SQN69" s="328"/>
      <c r="SQO69" s="329"/>
      <c r="SQP69" s="124"/>
      <c r="SQQ69" s="122"/>
      <c r="SQR69" s="123"/>
      <c r="SQS69" s="122"/>
      <c r="SQT69" s="123"/>
      <c r="SQU69" s="122"/>
      <c r="SQV69" s="123"/>
      <c r="SQW69" s="122"/>
      <c r="SQX69" s="123"/>
      <c r="SQY69" s="122"/>
      <c r="SQZ69" s="123"/>
      <c r="SRA69" s="125"/>
      <c r="SRB69" s="328"/>
      <c r="SRC69" s="329"/>
      <c r="SRD69" s="124"/>
      <c r="SRE69" s="122"/>
      <c r="SRF69" s="123"/>
      <c r="SRG69" s="122"/>
      <c r="SRH69" s="123"/>
      <c r="SRI69" s="122"/>
      <c r="SRJ69" s="123"/>
      <c r="SRK69" s="122"/>
      <c r="SRL69" s="123"/>
      <c r="SRM69" s="122"/>
      <c r="SRN69" s="123"/>
      <c r="SRO69" s="125"/>
      <c r="SRP69" s="328"/>
      <c r="SRQ69" s="329"/>
      <c r="SRR69" s="124"/>
      <c r="SRS69" s="122"/>
      <c r="SRT69" s="123"/>
      <c r="SRU69" s="122"/>
      <c r="SRV69" s="123"/>
      <c r="SRW69" s="122"/>
      <c r="SRX69" s="123"/>
      <c r="SRY69" s="122"/>
      <c r="SRZ69" s="123"/>
      <c r="SSA69" s="122"/>
      <c r="SSB69" s="123"/>
      <c r="SSC69" s="125"/>
      <c r="SSD69" s="328"/>
      <c r="SSE69" s="329"/>
      <c r="SSF69" s="124"/>
      <c r="SSG69" s="122"/>
      <c r="SSH69" s="123"/>
      <c r="SSI69" s="122"/>
      <c r="SSJ69" s="123"/>
      <c r="SSK69" s="122"/>
      <c r="SSL69" s="123"/>
      <c r="SSM69" s="122"/>
      <c r="SSN69" s="123"/>
      <c r="SSO69" s="122"/>
      <c r="SSP69" s="123"/>
      <c r="SSQ69" s="125"/>
      <c r="SSR69" s="328"/>
      <c r="SSS69" s="329"/>
      <c r="SST69" s="124"/>
      <c r="SSU69" s="122"/>
      <c r="SSV69" s="123"/>
      <c r="SSW69" s="122"/>
      <c r="SSX69" s="123"/>
      <c r="SSY69" s="122"/>
      <c r="SSZ69" s="123"/>
      <c r="STA69" s="122"/>
      <c r="STB69" s="123"/>
      <c r="STC69" s="122"/>
      <c r="STD69" s="123"/>
      <c r="STE69" s="125"/>
      <c r="STF69" s="328"/>
      <c r="STG69" s="329"/>
      <c r="STH69" s="124"/>
      <c r="STI69" s="122"/>
      <c r="STJ69" s="123"/>
      <c r="STK69" s="122"/>
      <c r="STL69" s="123"/>
      <c r="STM69" s="122"/>
      <c r="STN69" s="123"/>
      <c r="STO69" s="122"/>
      <c r="STP69" s="123"/>
      <c r="STQ69" s="122"/>
      <c r="STR69" s="123"/>
      <c r="STS69" s="125"/>
      <c r="STT69" s="328"/>
      <c r="STU69" s="329"/>
      <c r="STV69" s="124"/>
      <c r="STW69" s="122"/>
      <c r="STX69" s="123"/>
      <c r="STY69" s="122"/>
      <c r="STZ69" s="123"/>
      <c r="SUA69" s="122"/>
      <c r="SUB69" s="123"/>
      <c r="SUC69" s="122"/>
      <c r="SUD69" s="123"/>
      <c r="SUE69" s="122"/>
      <c r="SUF69" s="123"/>
      <c r="SUG69" s="125"/>
      <c r="SUH69" s="328"/>
      <c r="SUI69" s="329"/>
      <c r="SUJ69" s="124"/>
      <c r="SUK69" s="122"/>
      <c r="SUL69" s="123"/>
      <c r="SUM69" s="122"/>
      <c r="SUN69" s="123"/>
      <c r="SUO69" s="122"/>
      <c r="SUP69" s="123"/>
      <c r="SUQ69" s="122"/>
      <c r="SUR69" s="123"/>
      <c r="SUS69" s="122"/>
      <c r="SUT69" s="123"/>
      <c r="SUU69" s="125"/>
      <c r="SUV69" s="328"/>
      <c r="SUW69" s="329"/>
      <c r="SUX69" s="124"/>
      <c r="SUY69" s="122"/>
      <c r="SUZ69" s="123"/>
      <c r="SVA69" s="122"/>
      <c r="SVB69" s="123"/>
      <c r="SVC69" s="122"/>
      <c r="SVD69" s="123"/>
      <c r="SVE69" s="122"/>
      <c r="SVF69" s="123"/>
      <c r="SVG69" s="122"/>
      <c r="SVH69" s="123"/>
      <c r="SVI69" s="125"/>
      <c r="SVJ69" s="328"/>
      <c r="SVK69" s="329"/>
      <c r="SVL69" s="124"/>
      <c r="SVM69" s="122"/>
      <c r="SVN69" s="123"/>
      <c r="SVO69" s="122"/>
      <c r="SVP69" s="123"/>
      <c r="SVQ69" s="122"/>
      <c r="SVR69" s="123"/>
      <c r="SVS69" s="122"/>
      <c r="SVT69" s="123"/>
      <c r="SVU69" s="122"/>
      <c r="SVV69" s="123"/>
      <c r="SVW69" s="125"/>
      <c r="SVX69" s="328"/>
      <c r="SVY69" s="329"/>
      <c r="SVZ69" s="124"/>
      <c r="SWA69" s="122"/>
      <c r="SWB69" s="123"/>
      <c r="SWC69" s="122"/>
      <c r="SWD69" s="123"/>
      <c r="SWE69" s="122"/>
      <c r="SWF69" s="123"/>
      <c r="SWG69" s="122"/>
      <c r="SWH69" s="123"/>
      <c r="SWI69" s="122"/>
      <c r="SWJ69" s="123"/>
      <c r="SWK69" s="125"/>
      <c r="SWL69" s="328"/>
      <c r="SWM69" s="329"/>
      <c r="SWN69" s="124"/>
      <c r="SWO69" s="122"/>
      <c r="SWP69" s="123"/>
      <c r="SWQ69" s="122"/>
      <c r="SWR69" s="123"/>
      <c r="SWS69" s="122"/>
      <c r="SWT69" s="123"/>
      <c r="SWU69" s="122"/>
      <c r="SWV69" s="123"/>
      <c r="SWW69" s="122"/>
      <c r="SWX69" s="123"/>
      <c r="SWY69" s="125"/>
      <c r="SWZ69" s="328"/>
      <c r="SXA69" s="329"/>
      <c r="SXB69" s="124"/>
      <c r="SXC69" s="122"/>
      <c r="SXD69" s="123"/>
      <c r="SXE69" s="122"/>
      <c r="SXF69" s="123"/>
      <c r="SXG69" s="122"/>
      <c r="SXH69" s="123"/>
      <c r="SXI69" s="122"/>
      <c r="SXJ69" s="123"/>
      <c r="SXK69" s="122"/>
      <c r="SXL69" s="123"/>
      <c r="SXM69" s="125"/>
      <c r="SXN69" s="328"/>
      <c r="SXO69" s="329"/>
      <c r="SXP69" s="124"/>
      <c r="SXQ69" s="122"/>
      <c r="SXR69" s="123"/>
      <c r="SXS69" s="122"/>
      <c r="SXT69" s="123"/>
      <c r="SXU69" s="122"/>
      <c r="SXV69" s="123"/>
      <c r="SXW69" s="122"/>
      <c r="SXX69" s="123"/>
      <c r="SXY69" s="122"/>
      <c r="SXZ69" s="123"/>
      <c r="SYA69" s="125"/>
      <c r="SYB69" s="328"/>
      <c r="SYC69" s="329"/>
      <c r="SYD69" s="124"/>
      <c r="SYE69" s="122"/>
      <c r="SYF69" s="123"/>
      <c r="SYG69" s="122"/>
      <c r="SYH69" s="123"/>
      <c r="SYI69" s="122"/>
      <c r="SYJ69" s="123"/>
      <c r="SYK69" s="122"/>
      <c r="SYL69" s="123"/>
      <c r="SYM69" s="122"/>
      <c r="SYN69" s="123"/>
      <c r="SYO69" s="125"/>
      <c r="SYP69" s="328"/>
      <c r="SYQ69" s="329"/>
      <c r="SYR69" s="124"/>
      <c r="SYS69" s="122"/>
      <c r="SYT69" s="123"/>
      <c r="SYU69" s="122"/>
      <c r="SYV69" s="123"/>
      <c r="SYW69" s="122"/>
      <c r="SYX69" s="123"/>
      <c r="SYY69" s="122"/>
      <c r="SYZ69" s="123"/>
      <c r="SZA69" s="122"/>
      <c r="SZB69" s="123"/>
      <c r="SZC69" s="125"/>
      <c r="SZD69" s="328"/>
      <c r="SZE69" s="329"/>
      <c r="SZF69" s="124"/>
      <c r="SZG69" s="122"/>
      <c r="SZH69" s="123"/>
      <c r="SZI69" s="122"/>
      <c r="SZJ69" s="123"/>
      <c r="SZK69" s="122"/>
      <c r="SZL69" s="123"/>
      <c r="SZM69" s="122"/>
      <c r="SZN69" s="123"/>
      <c r="SZO69" s="122"/>
      <c r="SZP69" s="123"/>
      <c r="SZQ69" s="125"/>
      <c r="SZR69" s="328"/>
      <c r="SZS69" s="329"/>
      <c r="SZT69" s="124"/>
      <c r="SZU69" s="122"/>
      <c r="SZV69" s="123"/>
      <c r="SZW69" s="122"/>
      <c r="SZX69" s="123"/>
      <c r="SZY69" s="122"/>
      <c r="SZZ69" s="123"/>
      <c r="TAA69" s="122"/>
      <c r="TAB69" s="123"/>
      <c r="TAC69" s="122"/>
      <c r="TAD69" s="123"/>
      <c r="TAE69" s="125"/>
      <c r="TAF69" s="328"/>
      <c r="TAG69" s="329"/>
      <c r="TAH69" s="124"/>
      <c r="TAI69" s="122"/>
      <c r="TAJ69" s="123"/>
      <c r="TAK69" s="122"/>
      <c r="TAL69" s="123"/>
      <c r="TAM69" s="122"/>
      <c r="TAN69" s="123"/>
      <c r="TAO69" s="122"/>
      <c r="TAP69" s="123"/>
      <c r="TAQ69" s="122"/>
      <c r="TAR69" s="123"/>
      <c r="TAS69" s="125"/>
      <c r="TAT69" s="328"/>
      <c r="TAU69" s="329"/>
      <c r="TAV69" s="124"/>
      <c r="TAW69" s="122"/>
      <c r="TAX69" s="123"/>
      <c r="TAY69" s="122"/>
      <c r="TAZ69" s="123"/>
      <c r="TBA69" s="122"/>
      <c r="TBB69" s="123"/>
      <c r="TBC69" s="122"/>
      <c r="TBD69" s="123"/>
      <c r="TBE69" s="122"/>
      <c r="TBF69" s="123"/>
      <c r="TBG69" s="125"/>
      <c r="TBH69" s="328"/>
      <c r="TBI69" s="329"/>
      <c r="TBJ69" s="124"/>
      <c r="TBK69" s="122"/>
      <c r="TBL69" s="123"/>
      <c r="TBM69" s="122"/>
      <c r="TBN69" s="123"/>
      <c r="TBO69" s="122"/>
      <c r="TBP69" s="123"/>
      <c r="TBQ69" s="122"/>
      <c r="TBR69" s="123"/>
      <c r="TBS69" s="122"/>
      <c r="TBT69" s="123"/>
      <c r="TBU69" s="125"/>
      <c r="TBV69" s="328"/>
      <c r="TBW69" s="329"/>
      <c r="TBX69" s="124"/>
      <c r="TBY69" s="122"/>
      <c r="TBZ69" s="123"/>
      <c r="TCA69" s="122"/>
      <c r="TCB69" s="123"/>
      <c r="TCC69" s="122"/>
      <c r="TCD69" s="123"/>
      <c r="TCE69" s="122"/>
      <c r="TCF69" s="123"/>
      <c r="TCG69" s="122"/>
      <c r="TCH69" s="123"/>
      <c r="TCI69" s="125"/>
      <c r="TCJ69" s="328"/>
      <c r="TCK69" s="329"/>
      <c r="TCL69" s="124"/>
      <c r="TCM69" s="122"/>
      <c r="TCN69" s="123"/>
      <c r="TCO69" s="122"/>
      <c r="TCP69" s="123"/>
      <c r="TCQ69" s="122"/>
      <c r="TCR69" s="123"/>
      <c r="TCS69" s="122"/>
      <c r="TCT69" s="123"/>
      <c r="TCU69" s="122"/>
      <c r="TCV69" s="123"/>
      <c r="TCW69" s="125"/>
      <c r="TCX69" s="328"/>
      <c r="TCY69" s="329"/>
      <c r="TCZ69" s="124"/>
      <c r="TDA69" s="122"/>
      <c r="TDB69" s="123"/>
      <c r="TDC69" s="122"/>
      <c r="TDD69" s="123"/>
      <c r="TDE69" s="122"/>
      <c r="TDF69" s="123"/>
      <c r="TDG69" s="122"/>
      <c r="TDH69" s="123"/>
      <c r="TDI69" s="122"/>
      <c r="TDJ69" s="123"/>
      <c r="TDK69" s="125"/>
      <c r="TDL69" s="328"/>
      <c r="TDM69" s="329"/>
      <c r="TDN69" s="124"/>
      <c r="TDO69" s="122"/>
      <c r="TDP69" s="123"/>
      <c r="TDQ69" s="122"/>
      <c r="TDR69" s="123"/>
      <c r="TDS69" s="122"/>
      <c r="TDT69" s="123"/>
      <c r="TDU69" s="122"/>
      <c r="TDV69" s="123"/>
      <c r="TDW69" s="122"/>
      <c r="TDX69" s="123"/>
      <c r="TDY69" s="125"/>
      <c r="TDZ69" s="328"/>
      <c r="TEA69" s="329"/>
      <c r="TEB69" s="124"/>
      <c r="TEC69" s="122"/>
      <c r="TED69" s="123"/>
      <c r="TEE69" s="122"/>
      <c r="TEF69" s="123"/>
      <c r="TEG69" s="122"/>
      <c r="TEH69" s="123"/>
      <c r="TEI69" s="122"/>
      <c r="TEJ69" s="123"/>
      <c r="TEK69" s="122"/>
      <c r="TEL69" s="123"/>
      <c r="TEM69" s="125"/>
      <c r="TEN69" s="328"/>
      <c r="TEO69" s="329"/>
      <c r="TEP69" s="124"/>
      <c r="TEQ69" s="122"/>
      <c r="TER69" s="123"/>
      <c r="TES69" s="122"/>
      <c r="TET69" s="123"/>
      <c r="TEU69" s="122"/>
      <c r="TEV69" s="123"/>
      <c r="TEW69" s="122"/>
      <c r="TEX69" s="123"/>
      <c r="TEY69" s="122"/>
      <c r="TEZ69" s="123"/>
      <c r="TFA69" s="125"/>
      <c r="TFB69" s="328"/>
      <c r="TFC69" s="329"/>
      <c r="TFD69" s="124"/>
      <c r="TFE69" s="122"/>
      <c r="TFF69" s="123"/>
      <c r="TFG69" s="122"/>
      <c r="TFH69" s="123"/>
      <c r="TFI69" s="122"/>
      <c r="TFJ69" s="123"/>
      <c r="TFK69" s="122"/>
      <c r="TFL69" s="123"/>
      <c r="TFM69" s="122"/>
      <c r="TFN69" s="123"/>
      <c r="TFO69" s="125"/>
      <c r="TFP69" s="328"/>
      <c r="TFQ69" s="329"/>
      <c r="TFR69" s="124"/>
      <c r="TFS69" s="122"/>
      <c r="TFT69" s="123"/>
      <c r="TFU69" s="122"/>
      <c r="TFV69" s="123"/>
      <c r="TFW69" s="122"/>
      <c r="TFX69" s="123"/>
      <c r="TFY69" s="122"/>
      <c r="TFZ69" s="123"/>
      <c r="TGA69" s="122"/>
      <c r="TGB69" s="123"/>
      <c r="TGC69" s="125"/>
      <c r="TGD69" s="328"/>
      <c r="TGE69" s="329"/>
      <c r="TGF69" s="124"/>
      <c r="TGG69" s="122"/>
      <c r="TGH69" s="123"/>
      <c r="TGI69" s="122"/>
      <c r="TGJ69" s="123"/>
      <c r="TGK69" s="122"/>
      <c r="TGL69" s="123"/>
      <c r="TGM69" s="122"/>
      <c r="TGN69" s="123"/>
      <c r="TGO69" s="122"/>
      <c r="TGP69" s="123"/>
      <c r="TGQ69" s="125"/>
      <c r="TGR69" s="328"/>
      <c r="TGS69" s="329"/>
      <c r="TGT69" s="124"/>
      <c r="TGU69" s="122"/>
      <c r="TGV69" s="123"/>
      <c r="TGW69" s="122"/>
      <c r="TGX69" s="123"/>
      <c r="TGY69" s="122"/>
      <c r="TGZ69" s="123"/>
      <c r="THA69" s="122"/>
      <c r="THB69" s="123"/>
      <c r="THC69" s="122"/>
      <c r="THD69" s="123"/>
      <c r="THE69" s="125"/>
      <c r="THF69" s="328"/>
      <c r="THG69" s="329"/>
      <c r="THH69" s="124"/>
      <c r="THI69" s="122"/>
      <c r="THJ69" s="123"/>
      <c r="THK69" s="122"/>
      <c r="THL69" s="123"/>
      <c r="THM69" s="122"/>
      <c r="THN69" s="123"/>
      <c r="THO69" s="122"/>
      <c r="THP69" s="123"/>
      <c r="THQ69" s="122"/>
      <c r="THR69" s="123"/>
      <c r="THS69" s="125"/>
      <c r="THT69" s="328"/>
      <c r="THU69" s="329"/>
      <c r="THV69" s="124"/>
      <c r="THW69" s="122"/>
      <c r="THX69" s="123"/>
      <c r="THY69" s="122"/>
      <c r="THZ69" s="123"/>
      <c r="TIA69" s="122"/>
      <c r="TIB69" s="123"/>
      <c r="TIC69" s="122"/>
      <c r="TID69" s="123"/>
      <c r="TIE69" s="122"/>
      <c r="TIF69" s="123"/>
      <c r="TIG69" s="125"/>
      <c r="TIH69" s="328"/>
      <c r="TII69" s="329"/>
      <c r="TIJ69" s="124"/>
      <c r="TIK69" s="122"/>
      <c r="TIL69" s="123"/>
      <c r="TIM69" s="122"/>
      <c r="TIN69" s="123"/>
      <c r="TIO69" s="122"/>
      <c r="TIP69" s="123"/>
      <c r="TIQ69" s="122"/>
      <c r="TIR69" s="123"/>
      <c r="TIS69" s="122"/>
      <c r="TIT69" s="123"/>
      <c r="TIU69" s="125"/>
      <c r="TIV69" s="328"/>
      <c r="TIW69" s="329"/>
      <c r="TIX69" s="124"/>
      <c r="TIY69" s="122"/>
      <c r="TIZ69" s="123"/>
      <c r="TJA69" s="122"/>
      <c r="TJB69" s="123"/>
      <c r="TJC69" s="122"/>
      <c r="TJD69" s="123"/>
      <c r="TJE69" s="122"/>
      <c r="TJF69" s="123"/>
      <c r="TJG69" s="122"/>
      <c r="TJH69" s="123"/>
      <c r="TJI69" s="125"/>
      <c r="TJJ69" s="328"/>
      <c r="TJK69" s="329"/>
      <c r="TJL69" s="124"/>
      <c r="TJM69" s="122"/>
      <c r="TJN69" s="123"/>
      <c r="TJO69" s="122"/>
      <c r="TJP69" s="123"/>
      <c r="TJQ69" s="122"/>
      <c r="TJR69" s="123"/>
      <c r="TJS69" s="122"/>
      <c r="TJT69" s="123"/>
      <c r="TJU69" s="122"/>
      <c r="TJV69" s="123"/>
      <c r="TJW69" s="125"/>
      <c r="TJX69" s="328"/>
      <c r="TJY69" s="329"/>
      <c r="TJZ69" s="124"/>
      <c r="TKA69" s="122"/>
      <c r="TKB69" s="123"/>
      <c r="TKC69" s="122"/>
      <c r="TKD69" s="123"/>
      <c r="TKE69" s="122"/>
      <c r="TKF69" s="123"/>
      <c r="TKG69" s="122"/>
      <c r="TKH69" s="123"/>
      <c r="TKI69" s="122"/>
      <c r="TKJ69" s="123"/>
      <c r="TKK69" s="125"/>
      <c r="TKL69" s="328"/>
      <c r="TKM69" s="329"/>
      <c r="TKN69" s="124"/>
      <c r="TKO69" s="122"/>
      <c r="TKP69" s="123"/>
      <c r="TKQ69" s="122"/>
      <c r="TKR69" s="123"/>
      <c r="TKS69" s="122"/>
      <c r="TKT69" s="123"/>
      <c r="TKU69" s="122"/>
      <c r="TKV69" s="123"/>
      <c r="TKW69" s="122"/>
      <c r="TKX69" s="123"/>
      <c r="TKY69" s="125"/>
      <c r="TKZ69" s="328"/>
      <c r="TLA69" s="329"/>
      <c r="TLB69" s="124"/>
      <c r="TLC69" s="122"/>
      <c r="TLD69" s="123"/>
      <c r="TLE69" s="122"/>
      <c r="TLF69" s="123"/>
      <c r="TLG69" s="122"/>
      <c r="TLH69" s="123"/>
      <c r="TLI69" s="122"/>
      <c r="TLJ69" s="123"/>
      <c r="TLK69" s="122"/>
      <c r="TLL69" s="123"/>
      <c r="TLM69" s="125"/>
      <c r="TLN69" s="328"/>
      <c r="TLO69" s="329"/>
      <c r="TLP69" s="124"/>
      <c r="TLQ69" s="122"/>
      <c r="TLR69" s="123"/>
      <c r="TLS69" s="122"/>
      <c r="TLT69" s="123"/>
      <c r="TLU69" s="122"/>
      <c r="TLV69" s="123"/>
      <c r="TLW69" s="122"/>
      <c r="TLX69" s="123"/>
      <c r="TLY69" s="122"/>
      <c r="TLZ69" s="123"/>
      <c r="TMA69" s="125"/>
      <c r="TMB69" s="328"/>
      <c r="TMC69" s="329"/>
      <c r="TMD69" s="124"/>
      <c r="TME69" s="122"/>
      <c r="TMF69" s="123"/>
      <c r="TMG69" s="122"/>
      <c r="TMH69" s="123"/>
      <c r="TMI69" s="122"/>
      <c r="TMJ69" s="123"/>
      <c r="TMK69" s="122"/>
      <c r="TML69" s="123"/>
      <c r="TMM69" s="122"/>
      <c r="TMN69" s="123"/>
      <c r="TMO69" s="125"/>
      <c r="TMP69" s="328"/>
      <c r="TMQ69" s="329"/>
      <c r="TMR69" s="124"/>
      <c r="TMS69" s="122"/>
      <c r="TMT69" s="123"/>
      <c r="TMU69" s="122"/>
      <c r="TMV69" s="123"/>
      <c r="TMW69" s="122"/>
      <c r="TMX69" s="123"/>
      <c r="TMY69" s="122"/>
      <c r="TMZ69" s="123"/>
      <c r="TNA69" s="122"/>
      <c r="TNB69" s="123"/>
      <c r="TNC69" s="125"/>
      <c r="TND69" s="328"/>
      <c r="TNE69" s="329"/>
      <c r="TNF69" s="124"/>
      <c r="TNG69" s="122"/>
      <c r="TNH69" s="123"/>
      <c r="TNI69" s="122"/>
      <c r="TNJ69" s="123"/>
      <c r="TNK69" s="122"/>
      <c r="TNL69" s="123"/>
      <c r="TNM69" s="122"/>
      <c r="TNN69" s="123"/>
      <c r="TNO69" s="122"/>
      <c r="TNP69" s="123"/>
      <c r="TNQ69" s="125"/>
      <c r="TNR69" s="328"/>
      <c r="TNS69" s="329"/>
      <c r="TNT69" s="124"/>
      <c r="TNU69" s="122"/>
      <c r="TNV69" s="123"/>
      <c r="TNW69" s="122"/>
      <c r="TNX69" s="123"/>
      <c r="TNY69" s="122"/>
      <c r="TNZ69" s="123"/>
      <c r="TOA69" s="122"/>
      <c r="TOB69" s="123"/>
      <c r="TOC69" s="122"/>
      <c r="TOD69" s="123"/>
      <c r="TOE69" s="125"/>
      <c r="TOF69" s="328"/>
      <c r="TOG69" s="329"/>
      <c r="TOH69" s="124"/>
      <c r="TOI69" s="122"/>
      <c r="TOJ69" s="123"/>
      <c r="TOK69" s="122"/>
      <c r="TOL69" s="123"/>
      <c r="TOM69" s="122"/>
      <c r="TON69" s="123"/>
      <c r="TOO69" s="122"/>
      <c r="TOP69" s="123"/>
      <c r="TOQ69" s="122"/>
      <c r="TOR69" s="123"/>
      <c r="TOS69" s="125"/>
      <c r="TOT69" s="328"/>
      <c r="TOU69" s="329"/>
      <c r="TOV69" s="124"/>
      <c r="TOW69" s="122"/>
      <c r="TOX69" s="123"/>
      <c r="TOY69" s="122"/>
      <c r="TOZ69" s="123"/>
      <c r="TPA69" s="122"/>
      <c r="TPB69" s="123"/>
      <c r="TPC69" s="122"/>
      <c r="TPD69" s="123"/>
      <c r="TPE69" s="122"/>
      <c r="TPF69" s="123"/>
      <c r="TPG69" s="125"/>
      <c r="TPH69" s="328"/>
      <c r="TPI69" s="329"/>
      <c r="TPJ69" s="124"/>
      <c r="TPK69" s="122"/>
      <c r="TPL69" s="123"/>
      <c r="TPM69" s="122"/>
      <c r="TPN69" s="123"/>
      <c r="TPO69" s="122"/>
      <c r="TPP69" s="123"/>
      <c r="TPQ69" s="122"/>
      <c r="TPR69" s="123"/>
      <c r="TPS69" s="122"/>
      <c r="TPT69" s="123"/>
      <c r="TPU69" s="125"/>
      <c r="TPV69" s="328"/>
      <c r="TPW69" s="329"/>
      <c r="TPX69" s="124"/>
      <c r="TPY69" s="122"/>
      <c r="TPZ69" s="123"/>
      <c r="TQA69" s="122"/>
      <c r="TQB69" s="123"/>
      <c r="TQC69" s="122"/>
      <c r="TQD69" s="123"/>
      <c r="TQE69" s="122"/>
      <c r="TQF69" s="123"/>
      <c r="TQG69" s="122"/>
      <c r="TQH69" s="123"/>
      <c r="TQI69" s="125"/>
      <c r="TQJ69" s="328"/>
      <c r="TQK69" s="329"/>
      <c r="TQL69" s="124"/>
      <c r="TQM69" s="122"/>
      <c r="TQN69" s="123"/>
      <c r="TQO69" s="122"/>
      <c r="TQP69" s="123"/>
      <c r="TQQ69" s="122"/>
      <c r="TQR69" s="123"/>
      <c r="TQS69" s="122"/>
      <c r="TQT69" s="123"/>
      <c r="TQU69" s="122"/>
      <c r="TQV69" s="123"/>
      <c r="TQW69" s="125"/>
      <c r="TQX69" s="328"/>
      <c r="TQY69" s="329"/>
      <c r="TQZ69" s="124"/>
      <c r="TRA69" s="122"/>
      <c r="TRB69" s="123"/>
      <c r="TRC69" s="122"/>
      <c r="TRD69" s="123"/>
      <c r="TRE69" s="122"/>
      <c r="TRF69" s="123"/>
      <c r="TRG69" s="122"/>
      <c r="TRH69" s="123"/>
      <c r="TRI69" s="122"/>
      <c r="TRJ69" s="123"/>
      <c r="TRK69" s="125"/>
      <c r="TRL69" s="328"/>
      <c r="TRM69" s="329"/>
      <c r="TRN69" s="124"/>
      <c r="TRO69" s="122"/>
      <c r="TRP69" s="123"/>
      <c r="TRQ69" s="122"/>
      <c r="TRR69" s="123"/>
      <c r="TRS69" s="122"/>
      <c r="TRT69" s="123"/>
      <c r="TRU69" s="122"/>
      <c r="TRV69" s="123"/>
      <c r="TRW69" s="122"/>
      <c r="TRX69" s="123"/>
      <c r="TRY69" s="125"/>
      <c r="TRZ69" s="328"/>
      <c r="TSA69" s="329"/>
      <c r="TSB69" s="124"/>
      <c r="TSC69" s="122"/>
      <c r="TSD69" s="123"/>
      <c r="TSE69" s="122"/>
      <c r="TSF69" s="123"/>
      <c r="TSG69" s="122"/>
      <c r="TSH69" s="123"/>
      <c r="TSI69" s="122"/>
      <c r="TSJ69" s="123"/>
      <c r="TSK69" s="122"/>
      <c r="TSL69" s="123"/>
      <c r="TSM69" s="125"/>
      <c r="TSN69" s="328"/>
      <c r="TSO69" s="329"/>
      <c r="TSP69" s="124"/>
      <c r="TSQ69" s="122"/>
      <c r="TSR69" s="123"/>
      <c r="TSS69" s="122"/>
      <c r="TST69" s="123"/>
      <c r="TSU69" s="122"/>
      <c r="TSV69" s="123"/>
      <c r="TSW69" s="122"/>
      <c r="TSX69" s="123"/>
      <c r="TSY69" s="122"/>
      <c r="TSZ69" s="123"/>
      <c r="TTA69" s="125"/>
      <c r="TTB69" s="328"/>
      <c r="TTC69" s="329"/>
      <c r="TTD69" s="124"/>
      <c r="TTE69" s="122"/>
      <c r="TTF69" s="123"/>
      <c r="TTG69" s="122"/>
      <c r="TTH69" s="123"/>
      <c r="TTI69" s="122"/>
      <c r="TTJ69" s="123"/>
      <c r="TTK69" s="122"/>
      <c r="TTL69" s="123"/>
      <c r="TTM69" s="122"/>
      <c r="TTN69" s="123"/>
      <c r="TTO69" s="125"/>
      <c r="TTP69" s="328"/>
      <c r="TTQ69" s="329"/>
      <c r="TTR69" s="124"/>
      <c r="TTS69" s="122"/>
      <c r="TTT69" s="123"/>
      <c r="TTU69" s="122"/>
      <c r="TTV69" s="123"/>
      <c r="TTW69" s="122"/>
      <c r="TTX69" s="123"/>
      <c r="TTY69" s="122"/>
      <c r="TTZ69" s="123"/>
      <c r="TUA69" s="122"/>
      <c r="TUB69" s="123"/>
      <c r="TUC69" s="125"/>
      <c r="TUD69" s="328"/>
      <c r="TUE69" s="329"/>
      <c r="TUF69" s="124"/>
      <c r="TUG69" s="122"/>
      <c r="TUH69" s="123"/>
      <c r="TUI69" s="122"/>
      <c r="TUJ69" s="123"/>
      <c r="TUK69" s="122"/>
      <c r="TUL69" s="123"/>
      <c r="TUM69" s="122"/>
      <c r="TUN69" s="123"/>
      <c r="TUO69" s="122"/>
      <c r="TUP69" s="123"/>
      <c r="TUQ69" s="125"/>
      <c r="TUR69" s="328"/>
      <c r="TUS69" s="329"/>
      <c r="TUT69" s="124"/>
      <c r="TUU69" s="122"/>
      <c r="TUV69" s="123"/>
      <c r="TUW69" s="122"/>
      <c r="TUX69" s="123"/>
      <c r="TUY69" s="122"/>
      <c r="TUZ69" s="123"/>
      <c r="TVA69" s="122"/>
      <c r="TVB69" s="123"/>
      <c r="TVC69" s="122"/>
      <c r="TVD69" s="123"/>
      <c r="TVE69" s="125"/>
      <c r="TVF69" s="328"/>
      <c r="TVG69" s="329"/>
      <c r="TVH69" s="124"/>
      <c r="TVI69" s="122"/>
      <c r="TVJ69" s="123"/>
      <c r="TVK69" s="122"/>
      <c r="TVL69" s="123"/>
      <c r="TVM69" s="122"/>
      <c r="TVN69" s="123"/>
      <c r="TVO69" s="122"/>
      <c r="TVP69" s="123"/>
      <c r="TVQ69" s="122"/>
      <c r="TVR69" s="123"/>
      <c r="TVS69" s="125"/>
      <c r="TVT69" s="328"/>
      <c r="TVU69" s="329"/>
      <c r="TVV69" s="124"/>
      <c r="TVW69" s="122"/>
      <c r="TVX69" s="123"/>
      <c r="TVY69" s="122"/>
      <c r="TVZ69" s="123"/>
      <c r="TWA69" s="122"/>
      <c r="TWB69" s="123"/>
      <c r="TWC69" s="122"/>
      <c r="TWD69" s="123"/>
      <c r="TWE69" s="122"/>
      <c r="TWF69" s="123"/>
      <c r="TWG69" s="125"/>
      <c r="TWH69" s="328"/>
      <c r="TWI69" s="329"/>
      <c r="TWJ69" s="124"/>
      <c r="TWK69" s="122"/>
      <c r="TWL69" s="123"/>
      <c r="TWM69" s="122"/>
      <c r="TWN69" s="123"/>
      <c r="TWO69" s="122"/>
      <c r="TWP69" s="123"/>
      <c r="TWQ69" s="122"/>
      <c r="TWR69" s="123"/>
      <c r="TWS69" s="122"/>
      <c r="TWT69" s="123"/>
      <c r="TWU69" s="125"/>
      <c r="TWV69" s="328"/>
      <c r="TWW69" s="329"/>
      <c r="TWX69" s="124"/>
      <c r="TWY69" s="122"/>
      <c r="TWZ69" s="123"/>
      <c r="TXA69" s="122"/>
      <c r="TXB69" s="123"/>
      <c r="TXC69" s="122"/>
      <c r="TXD69" s="123"/>
      <c r="TXE69" s="122"/>
      <c r="TXF69" s="123"/>
      <c r="TXG69" s="122"/>
      <c r="TXH69" s="123"/>
      <c r="TXI69" s="125"/>
      <c r="TXJ69" s="328"/>
      <c r="TXK69" s="329"/>
      <c r="TXL69" s="124"/>
      <c r="TXM69" s="122"/>
      <c r="TXN69" s="123"/>
      <c r="TXO69" s="122"/>
      <c r="TXP69" s="123"/>
      <c r="TXQ69" s="122"/>
      <c r="TXR69" s="123"/>
      <c r="TXS69" s="122"/>
      <c r="TXT69" s="123"/>
      <c r="TXU69" s="122"/>
      <c r="TXV69" s="123"/>
      <c r="TXW69" s="125"/>
      <c r="TXX69" s="328"/>
      <c r="TXY69" s="329"/>
      <c r="TXZ69" s="124"/>
      <c r="TYA69" s="122"/>
      <c r="TYB69" s="123"/>
      <c r="TYC69" s="122"/>
      <c r="TYD69" s="123"/>
      <c r="TYE69" s="122"/>
      <c r="TYF69" s="123"/>
      <c r="TYG69" s="122"/>
      <c r="TYH69" s="123"/>
      <c r="TYI69" s="122"/>
      <c r="TYJ69" s="123"/>
      <c r="TYK69" s="125"/>
      <c r="TYL69" s="328"/>
      <c r="TYM69" s="329"/>
      <c r="TYN69" s="124"/>
      <c r="TYO69" s="122"/>
      <c r="TYP69" s="123"/>
      <c r="TYQ69" s="122"/>
      <c r="TYR69" s="123"/>
      <c r="TYS69" s="122"/>
      <c r="TYT69" s="123"/>
      <c r="TYU69" s="122"/>
      <c r="TYV69" s="123"/>
      <c r="TYW69" s="122"/>
      <c r="TYX69" s="123"/>
      <c r="TYY69" s="125"/>
      <c r="TYZ69" s="328"/>
      <c r="TZA69" s="329"/>
      <c r="TZB69" s="124"/>
      <c r="TZC69" s="122"/>
      <c r="TZD69" s="123"/>
      <c r="TZE69" s="122"/>
      <c r="TZF69" s="123"/>
      <c r="TZG69" s="122"/>
      <c r="TZH69" s="123"/>
      <c r="TZI69" s="122"/>
      <c r="TZJ69" s="123"/>
      <c r="TZK69" s="122"/>
      <c r="TZL69" s="123"/>
      <c r="TZM69" s="125"/>
      <c r="TZN69" s="328"/>
      <c r="TZO69" s="329"/>
      <c r="TZP69" s="124"/>
      <c r="TZQ69" s="122"/>
      <c r="TZR69" s="123"/>
      <c r="TZS69" s="122"/>
      <c r="TZT69" s="123"/>
      <c r="TZU69" s="122"/>
      <c r="TZV69" s="123"/>
      <c r="TZW69" s="122"/>
      <c r="TZX69" s="123"/>
      <c r="TZY69" s="122"/>
      <c r="TZZ69" s="123"/>
      <c r="UAA69" s="125"/>
      <c r="UAB69" s="328"/>
      <c r="UAC69" s="329"/>
      <c r="UAD69" s="124"/>
      <c r="UAE69" s="122"/>
      <c r="UAF69" s="123"/>
      <c r="UAG69" s="122"/>
      <c r="UAH69" s="123"/>
      <c r="UAI69" s="122"/>
      <c r="UAJ69" s="123"/>
      <c r="UAK69" s="122"/>
      <c r="UAL69" s="123"/>
      <c r="UAM69" s="122"/>
      <c r="UAN69" s="123"/>
      <c r="UAO69" s="125"/>
      <c r="UAP69" s="328"/>
      <c r="UAQ69" s="329"/>
      <c r="UAR69" s="124"/>
      <c r="UAS69" s="122"/>
      <c r="UAT69" s="123"/>
      <c r="UAU69" s="122"/>
      <c r="UAV69" s="123"/>
      <c r="UAW69" s="122"/>
      <c r="UAX69" s="123"/>
      <c r="UAY69" s="122"/>
      <c r="UAZ69" s="123"/>
      <c r="UBA69" s="122"/>
      <c r="UBB69" s="123"/>
      <c r="UBC69" s="125"/>
      <c r="UBD69" s="328"/>
      <c r="UBE69" s="329"/>
      <c r="UBF69" s="124"/>
      <c r="UBG69" s="122"/>
      <c r="UBH69" s="123"/>
      <c r="UBI69" s="122"/>
      <c r="UBJ69" s="123"/>
      <c r="UBK69" s="122"/>
      <c r="UBL69" s="123"/>
      <c r="UBM69" s="122"/>
      <c r="UBN69" s="123"/>
      <c r="UBO69" s="122"/>
      <c r="UBP69" s="123"/>
      <c r="UBQ69" s="125"/>
      <c r="UBR69" s="328"/>
      <c r="UBS69" s="329"/>
      <c r="UBT69" s="124"/>
      <c r="UBU69" s="122"/>
      <c r="UBV69" s="123"/>
      <c r="UBW69" s="122"/>
      <c r="UBX69" s="123"/>
      <c r="UBY69" s="122"/>
      <c r="UBZ69" s="123"/>
      <c r="UCA69" s="122"/>
      <c r="UCB69" s="123"/>
      <c r="UCC69" s="122"/>
      <c r="UCD69" s="123"/>
      <c r="UCE69" s="125"/>
      <c r="UCF69" s="328"/>
      <c r="UCG69" s="329"/>
      <c r="UCH69" s="124"/>
      <c r="UCI69" s="122"/>
      <c r="UCJ69" s="123"/>
      <c r="UCK69" s="122"/>
      <c r="UCL69" s="123"/>
      <c r="UCM69" s="122"/>
      <c r="UCN69" s="123"/>
      <c r="UCO69" s="122"/>
      <c r="UCP69" s="123"/>
      <c r="UCQ69" s="122"/>
      <c r="UCR69" s="123"/>
      <c r="UCS69" s="125"/>
      <c r="UCT69" s="328"/>
      <c r="UCU69" s="329"/>
      <c r="UCV69" s="124"/>
      <c r="UCW69" s="122"/>
      <c r="UCX69" s="123"/>
      <c r="UCY69" s="122"/>
      <c r="UCZ69" s="123"/>
      <c r="UDA69" s="122"/>
      <c r="UDB69" s="123"/>
      <c r="UDC69" s="122"/>
      <c r="UDD69" s="123"/>
      <c r="UDE69" s="122"/>
      <c r="UDF69" s="123"/>
      <c r="UDG69" s="125"/>
      <c r="UDH69" s="328"/>
      <c r="UDI69" s="329"/>
      <c r="UDJ69" s="124"/>
      <c r="UDK69" s="122"/>
      <c r="UDL69" s="123"/>
      <c r="UDM69" s="122"/>
      <c r="UDN69" s="123"/>
      <c r="UDO69" s="122"/>
      <c r="UDP69" s="123"/>
      <c r="UDQ69" s="122"/>
      <c r="UDR69" s="123"/>
      <c r="UDS69" s="122"/>
      <c r="UDT69" s="123"/>
      <c r="UDU69" s="125"/>
      <c r="UDV69" s="328"/>
      <c r="UDW69" s="329"/>
      <c r="UDX69" s="124"/>
      <c r="UDY69" s="122"/>
      <c r="UDZ69" s="123"/>
      <c r="UEA69" s="122"/>
      <c r="UEB69" s="123"/>
      <c r="UEC69" s="122"/>
      <c r="UED69" s="123"/>
      <c r="UEE69" s="122"/>
      <c r="UEF69" s="123"/>
      <c r="UEG69" s="122"/>
      <c r="UEH69" s="123"/>
      <c r="UEI69" s="125"/>
      <c r="UEJ69" s="328"/>
      <c r="UEK69" s="329"/>
      <c r="UEL69" s="124"/>
      <c r="UEM69" s="122"/>
      <c r="UEN69" s="123"/>
      <c r="UEO69" s="122"/>
      <c r="UEP69" s="123"/>
      <c r="UEQ69" s="122"/>
      <c r="UER69" s="123"/>
      <c r="UES69" s="122"/>
      <c r="UET69" s="123"/>
      <c r="UEU69" s="122"/>
      <c r="UEV69" s="123"/>
      <c r="UEW69" s="125"/>
      <c r="UEX69" s="328"/>
      <c r="UEY69" s="329"/>
      <c r="UEZ69" s="124"/>
      <c r="UFA69" s="122"/>
      <c r="UFB69" s="123"/>
      <c r="UFC69" s="122"/>
      <c r="UFD69" s="123"/>
      <c r="UFE69" s="122"/>
      <c r="UFF69" s="123"/>
      <c r="UFG69" s="122"/>
      <c r="UFH69" s="123"/>
      <c r="UFI69" s="122"/>
      <c r="UFJ69" s="123"/>
      <c r="UFK69" s="125"/>
      <c r="UFL69" s="328"/>
      <c r="UFM69" s="329"/>
      <c r="UFN69" s="124"/>
      <c r="UFO69" s="122"/>
      <c r="UFP69" s="123"/>
      <c r="UFQ69" s="122"/>
      <c r="UFR69" s="123"/>
      <c r="UFS69" s="122"/>
      <c r="UFT69" s="123"/>
      <c r="UFU69" s="122"/>
      <c r="UFV69" s="123"/>
      <c r="UFW69" s="122"/>
      <c r="UFX69" s="123"/>
      <c r="UFY69" s="125"/>
      <c r="UFZ69" s="328"/>
      <c r="UGA69" s="329"/>
      <c r="UGB69" s="124"/>
      <c r="UGC69" s="122"/>
      <c r="UGD69" s="123"/>
      <c r="UGE69" s="122"/>
      <c r="UGF69" s="123"/>
      <c r="UGG69" s="122"/>
      <c r="UGH69" s="123"/>
      <c r="UGI69" s="122"/>
      <c r="UGJ69" s="123"/>
      <c r="UGK69" s="122"/>
      <c r="UGL69" s="123"/>
      <c r="UGM69" s="125"/>
      <c r="UGN69" s="328"/>
      <c r="UGO69" s="329"/>
      <c r="UGP69" s="124"/>
      <c r="UGQ69" s="122"/>
      <c r="UGR69" s="123"/>
      <c r="UGS69" s="122"/>
      <c r="UGT69" s="123"/>
      <c r="UGU69" s="122"/>
      <c r="UGV69" s="123"/>
      <c r="UGW69" s="122"/>
      <c r="UGX69" s="123"/>
      <c r="UGY69" s="122"/>
      <c r="UGZ69" s="123"/>
      <c r="UHA69" s="125"/>
      <c r="UHB69" s="328"/>
      <c r="UHC69" s="329"/>
      <c r="UHD69" s="124"/>
      <c r="UHE69" s="122"/>
      <c r="UHF69" s="123"/>
      <c r="UHG69" s="122"/>
      <c r="UHH69" s="123"/>
      <c r="UHI69" s="122"/>
      <c r="UHJ69" s="123"/>
      <c r="UHK69" s="122"/>
      <c r="UHL69" s="123"/>
      <c r="UHM69" s="122"/>
      <c r="UHN69" s="123"/>
      <c r="UHO69" s="125"/>
      <c r="UHP69" s="328"/>
      <c r="UHQ69" s="329"/>
      <c r="UHR69" s="124"/>
      <c r="UHS69" s="122"/>
      <c r="UHT69" s="123"/>
      <c r="UHU69" s="122"/>
      <c r="UHV69" s="123"/>
      <c r="UHW69" s="122"/>
      <c r="UHX69" s="123"/>
      <c r="UHY69" s="122"/>
      <c r="UHZ69" s="123"/>
      <c r="UIA69" s="122"/>
      <c r="UIB69" s="123"/>
      <c r="UIC69" s="125"/>
      <c r="UID69" s="328"/>
      <c r="UIE69" s="329"/>
      <c r="UIF69" s="124"/>
      <c r="UIG69" s="122"/>
      <c r="UIH69" s="123"/>
      <c r="UII69" s="122"/>
      <c r="UIJ69" s="123"/>
      <c r="UIK69" s="122"/>
      <c r="UIL69" s="123"/>
      <c r="UIM69" s="122"/>
      <c r="UIN69" s="123"/>
      <c r="UIO69" s="122"/>
      <c r="UIP69" s="123"/>
      <c r="UIQ69" s="125"/>
      <c r="UIR69" s="328"/>
      <c r="UIS69" s="329"/>
      <c r="UIT69" s="124"/>
      <c r="UIU69" s="122"/>
      <c r="UIV69" s="123"/>
      <c r="UIW69" s="122"/>
      <c r="UIX69" s="123"/>
      <c r="UIY69" s="122"/>
      <c r="UIZ69" s="123"/>
      <c r="UJA69" s="122"/>
      <c r="UJB69" s="123"/>
      <c r="UJC69" s="122"/>
      <c r="UJD69" s="123"/>
      <c r="UJE69" s="125"/>
      <c r="UJF69" s="328"/>
      <c r="UJG69" s="329"/>
      <c r="UJH69" s="124"/>
      <c r="UJI69" s="122"/>
      <c r="UJJ69" s="123"/>
      <c r="UJK69" s="122"/>
      <c r="UJL69" s="123"/>
      <c r="UJM69" s="122"/>
      <c r="UJN69" s="123"/>
      <c r="UJO69" s="122"/>
      <c r="UJP69" s="123"/>
      <c r="UJQ69" s="122"/>
      <c r="UJR69" s="123"/>
      <c r="UJS69" s="125"/>
      <c r="UJT69" s="328"/>
      <c r="UJU69" s="329"/>
      <c r="UJV69" s="124"/>
      <c r="UJW69" s="122"/>
      <c r="UJX69" s="123"/>
      <c r="UJY69" s="122"/>
      <c r="UJZ69" s="123"/>
      <c r="UKA69" s="122"/>
      <c r="UKB69" s="123"/>
      <c r="UKC69" s="122"/>
      <c r="UKD69" s="123"/>
      <c r="UKE69" s="122"/>
      <c r="UKF69" s="123"/>
      <c r="UKG69" s="125"/>
      <c r="UKH69" s="328"/>
      <c r="UKI69" s="329"/>
      <c r="UKJ69" s="124"/>
      <c r="UKK69" s="122"/>
      <c r="UKL69" s="123"/>
      <c r="UKM69" s="122"/>
      <c r="UKN69" s="123"/>
      <c r="UKO69" s="122"/>
      <c r="UKP69" s="123"/>
      <c r="UKQ69" s="122"/>
      <c r="UKR69" s="123"/>
      <c r="UKS69" s="122"/>
      <c r="UKT69" s="123"/>
      <c r="UKU69" s="125"/>
      <c r="UKV69" s="328"/>
      <c r="UKW69" s="329"/>
      <c r="UKX69" s="124"/>
      <c r="UKY69" s="122"/>
      <c r="UKZ69" s="123"/>
      <c r="ULA69" s="122"/>
      <c r="ULB69" s="123"/>
      <c r="ULC69" s="122"/>
      <c r="ULD69" s="123"/>
      <c r="ULE69" s="122"/>
      <c r="ULF69" s="123"/>
      <c r="ULG69" s="122"/>
      <c r="ULH69" s="123"/>
      <c r="ULI69" s="125"/>
      <c r="ULJ69" s="328"/>
      <c r="ULK69" s="329"/>
      <c r="ULL69" s="124"/>
      <c r="ULM69" s="122"/>
      <c r="ULN69" s="123"/>
      <c r="ULO69" s="122"/>
      <c r="ULP69" s="123"/>
      <c r="ULQ69" s="122"/>
      <c r="ULR69" s="123"/>
      <c r="ULS69" s="122"/>
      <c r="ULT69" s="123"/>
      <c r="ULU69" s="122"/>
      <c r="ULV69" s="123"/>
      <c r="ULW69" s="125"/>
      <c r="ULX69" s="328"/>
      <c r="ULY69" s="329"/>
      <c r="ULZ69" s="124"/>
      <c r="UMA69" s="122"/>
      <c r="UMB69" s="123"/>
      <c r="UMC69" s="122"/>
      <c r="UMD69" s="123"/>
      <c r="UME69" s="122"/>
      <c r="UMF69" s="123"/>
      <c r="UMG69" s="122"/>
      <c r="UMH69" s="123"/>
      <c r="UMI69" s="122"/>
      <c r="UMJ69" s="123"/>
      <c r="UMK69" s="125"/>
      <c r="UML69" s="328"/>
      <c r="UMM69" s="329"/>
      <c r="UMN69" s="124"/>
      <c r="UMO69" s="122"/>
      <c r="UMP69" s="123"/>
      <c r="UMQ69" s="122"/>
      <c r="UMR69" s="123"/>
      <c r="UMS69" s="122"/>
      <c r="UMT69" s="123"/>
      <c r="UMU69" s="122"/>
      <c r="UMV69" s="123"/>
      <c r="UMW69" s="122"/>
      <c r="UMX69" s="123"/>
      <c r="UMY69" s="125"/>
      <c r="UMZ69" s="328"/>
      <c r="UNA69" s="329"/>
      <c r="UNB69" s="124"/>
      <c r="UNC69" s="122"/>
      <c r="UND69" s="123"/>
      <c r="UNE69" s="122"/>
      <c r="UNF69" s="123"/>
      <c r="UNG69" s="122"/>
      <c r="UNH69" s="123"/>
      <c r="UNI69" s="122"/>
      <c r="UNJ69" s="123"/>
      <c r="UNK69" s="122"/>
      <c r="UNL69" s="123"/>
      <c r="UNM69" s="125"/>
      <c r="UNN69" s="328"/>
      <c r="UNO69" s="329"/>
      <c r="UNP69" s="124"/>
      <c r="UNQ69" s="122"/>
      <c r="UNR69" s="123"/>
      <c r="UNS69" s="122"/>
      <c r="UNT69" s="123"/>
      <c r="UNU69" s="122"/>
      <c r="UNV69" s="123"/>
      <c r="UNW69" s="122"/>
      <c r="UNX69" s="123"/>
      <c r="UNY69" s="122"/>
      <c r="UNZ69" s="123"/>
      <c r="UOA69" s="125"/>
      <c r="UOB69" s="328"/>
      <c r="UOC69" s="329"/>
      <c r="UOD69" s="124"/>
      <c r="UOE69" s="122"/>
      <c r="UOF69" s="123"/>
      <c r="UOG69" s="122"/>
      <c r="UOH69" s="123"/>
      <c r="UOI69" s="122"/>
      <c r="UOJ69" s="123"/>
      <c r="UOK69" s="122"/>
      <c r="UOL69" s="123"/>
      <c r="UOM69" s="122"/>
      <c r="UON69" s="123"/>
      <c r="UOO69" s="125"/>
      <c r="UOP69" s="328"/>
      <c r="UOQ69" s="329"/>
      <c r="UOR69" s="124"/>
      <c r="UOS69" s="122"/>
      <c r="UOT69" s="123"/>
      <c r="UOU69" s="122"/>
      <c r="UOV69" s="123"/>
      <c r="UOW69" s="122"/>
      <c r="UOX69" s="123"/>
      <c r="UOY69" s="122"/>
      <c r="UOZ69" s="123"/>
      <c r="UPA69" s="122"/>
      <c r="UPB69" s="123"/>
      <c r="UPC69" s="125"/>
      <c r="UPD69" s="328"/>
      <c r="UPE69" s="329"/>
      <c r="UPF69" s="124"/>
      <c r="UPG69" s="122"/>
      <c r="UPH69" s="123"/>
      <c r="UPI69" s="122"/>
      <c r="UPJ69" s="123"/>
      <c r="UPK69" s="122"/>
      <c r="UPL69" s="123"/>
      <c r="UPM69" s="122"/>
      <c r="UPN69" s="123"/>
      <c r="UPO69" s="122"/>
      <c r="UPP69" s="123"/>
      <c r="UPQ69" s="125"/>
      <c r="UPR69" s="328"/>
      <c r="UPS69" s="329"/>
      <c r="UPT69" s="124"/>
      <c r="UPU69" s="122"/>
      <c r="UPV69" s="123"/>
      <c r="UPW69" s="122"/>
      <c r="UPX69" s="123"/>
      <c r="UPY69" s="122"/>
      <c r="UPZ69" s="123"/>
      <c r="UQA69" s="122"/>
      <c r="UQB69" s="123"/>
      <c r="UQC69" s="122"/>
      <c r="UQD69" s="123"/>
      <c r="UQE69" s="125"/>
      <c r="UQF69" s="328"/>
      <c r="UQG69" s="329"/>
      <c r="UQH69" s="124"/>
      <c r="UQI69" s="122"/>
      <c r="UQJ69" s="123"/>
      <c r="UQK69" s="122"/>
      <c r="UQL69" s="123"/>
      <c r="UQM69" s="122"/>
      <c r="UQN69" s="123"/>
      <c r="UQO69" s="122"/>
      <c r="UQP69" s="123"/>
      <c r="UQQ69" s="122"/>
      <c r="UQR69" s="123"/>
      <c r="UQS69" s="125"/>
      <c r="UQT69" s="328"/>
      <c r="UQU69" s="329"/>
      <c r="UQV69" s="124"/>
      <c r="UQW69" s="122"/>
      <c r="UQX69" s="123"/>
      <c r="UQY69" s="122"/>
      <c r="UQZ69" s="123"/>
      <c r="URA69" s="122"/>
      <c r="URB69" s="123"/>
      <c r="URC69" s="122"/>
      <c r="URD69" s="123"/>
      <c r="URE69" s="122"/>
      <c r="URF69" s="123"/>
      <c r="URG69" s="125"/>
      <c r="URH69" s="328"/>
      <c r="URI69" s="329"/>
      <c r="URJ69" s="124"/>
      <c r="URK69" s="122"/>
      <c r="URL69" s="123"/>
      <c r="URM69" s="122"/>
      <c r="URN69" s="123"/>
      <c r="URO69" s="122"/>
      <c r="URP69" s="123"/>
      <c r="URQ69" s="122"/>
      <c r="URR69" s="123"/>
      <c r="URS69" s="122"/>
      <c r="URT69" s="123"/>
      <c r="URU69" s="125"/>
      <c r="URV69" s="328"/>
      <c r="URW69" s="329"/>
      <c r="URX69" s="124"/>
      <c r="URY69" s="122"/>
      <c r="URZ69" s="123"/>
      <c r="USA69" s="122"/>
      <c r="USB69" s="123"/>
      <c r="USC69" s="122"/>
      <c r="USD69" s="123"/>
      <c r="USE69" s="122"/>
      <c r="USF69" s="123"/>
      <c r="USG69" s="122"/>
      <c r="USH69" s="123"/>
      <c r="USI69" s="125"/>
      <c r="USJ69" s="328"/>
      <c r="USK69" s="329"/>
      <c r="USL69" s="124"/>
      <c r="USM69" s="122"/>
      <c r="USN69" s="123"/>
      <c r="USO69" s="122"/>
      <c r="USP69" s="123"/>
      <c r="USQ69" s="122"/>
      <c r="USR69" s="123"/>
      <c r="USS69" s="122"/>
      <c r="UST69" s="123"/>
      <c r="USU69" s="122"/>
      <c r="USV69" s="123"/>
      <c r="USW69" s="125"/>
      <c r="USX69" s="328"/>
      <c r="USY69" s="329"/>
      <c r="USZ69" s="124"/>
      <c r="UTA69" s="122"/>
      <c r="UTB69" s="123"/>
      <c r="UTC69" s="122"/>
      <c r="UTD69" s="123"/>
      <c r="UTE69" s="122"/>
      <c r="UTF69" s="123"/>
      <c r="UTG69" s="122"/>
      <c r="UTH69" s="123"/>
      <c r="UTI69" s="122"/>
      <c r="UTJ69" s="123"/>
      <c r="UTK69" s="125"/>
      <c r="UTL69" s="328"/>
      <c r="UTM69" s="329"/>
      <c r="UTN69" s="124"/>
      <c r="UTO69" s="122"/>
      <c r="UTP69" s="123"/>
      <c r="UTQ69" s="122"/>
      <c r="UTR69" s="123"/>
      <c r="UTS69" s="122"/>
      <c r="UTT69" s="123"/>
      <c r="UTU69" s="122"/>
      <c r="UTV69" s="123"/>
      <c r="UTW69" s="122"/>
      <c r="UTX69" s="123"/>
      <c r="UTY69" s="125"/>
      <c r="UTZ69" s="328"/>
      <c r="UUA69" s="329"/>
      <c r="UUB69" s="124"/>
      <c r="UUC69" s="122"/>
      <c r="UUD69" s="123"/>
      <c r="UUE69" s="122"/>
      <c r="UUF69" s="123"/>
      <c r="UUG69" s="122"/>
      <c r="UUH69" s="123"/>
      <c r="UUI69" s="122"/>
      <c r="UUJ69" s="123"/>
      <c r="UUK69" s="122"/>
      <c r="UUL69" s="123"/>
      <c r="UUM69" s="125"/>
      <c r="UUN69" s="328"/>
      <c r="UUO69" s="329"/>
      <c r="UUP69" s="124"/>
      <c r="UUQ69" s="122"/>
      <c r="UUR69" s="123"/>
      <c r="UUS69" s="122"/>
      <c r="UUT69" s="123"/>
      <c r="UUU69" s="122"/>
      <c r="UUV69" s="123"/>
      <c r="UUW69" s="122"/>
      <c r="UUX69" s="123"/>
      <c r="UUY69" s="122"/>
      <c r="UUZ69" s="123"/>
      <c r="UVA69" s="125"/>
      <c r="UVB69" s="328"/>
      <c r="UVC69" s="329"/>
      <c r="UVD69" s="124"/>
      <c r="UVE69" s="122"/>
      <c r="UVF69" s="123"/>
      <c r="UVG69" s="122"/>
      <c r="UVH69" s="123"/>
      <c r="UVI69" s="122"/>
      <c r="UVJ69" s="123"/>
      <c r="UVK69" s="122"/>
      <c r="UVL69" s="123"/>
      <c r="UVM69" s="122"/>
      <c r="UVN69" s="123"/>
      <c r="UVO69" s="125"/>
      <c r="UVP69" s="328"/>
      <c r="UVQ69" s="329"/>
      <c r="UVR69" s="124"/>
      <c r="UVS69" s="122"/>
      <c r="UVT69" s="123"/>
      <c r="UVU69" s="122"/>
      <c r="UVV69" s="123"/>
      <c r="UVW69" s="122"/>
      <c r="UVX69" s="123"/>
      <c r="UVY69" s="122"/>
      <c r="UVZ69" s="123"/>
      <c r="UWA69" s="122"/>
      <c r="UWB69" s="123"/>
      <c r="UWC69" s="125"/>
      <c r="UWD69" s="328"/>
      <c r="UWE69" s="329"/>
      <c r="UWF69" s="124"/>
      <c r="UWG69" s="122"/>
      <c r="UWH69" s="123"/>
      <c r="UWI69" s="122"/>
      <c r="UWJ69" s="123"/>
      <c r="UWK69" s="122"/>
      <c r="UWL69" s="123"/>
      <c r="UWM69" s="122"/>
      <c r="UWN69" s="123"/>
      <c r="UWO69" s="122"/>
      <c r="UWP69" s="123"/>
      <c r="UWQ69" s="125"/>
      <c r="UWR69" s="328"/>
      <c r="UWS69" s="329"/>
      <c r="UWT69" s="124"/>
      <c r="UWU69" s="122"/>
      <c r="UWV69" s="123"/>
      <c r="UWW69" s="122"/>
      <c r="UWX69" s="123"/>
      <c r="UWY69" s="122"/>
      <c r="UWZ69" s="123"/>
      <c r="UXA69" s="122"/>
      <c r="UXB69" s="123"/>
      <c r="UXC69" s="122"/>
      <c r="UXD69" s="123"/>
      <c r="UXE69" s="125"/>
      <c r="UXF69" s="328"/>
      <c r="UXG69" s="329"/>
      <c r="UXH69" s="124"/>
      <c r="UXI69" s="122"/>
      <c r="UXJ69" s="123"/>
      <c r="UXK69" s="122"/>
      <c r="UXL69" s="123"/>
      <c r="UXM69" s="122"/>
      <c r="UXN69" s="123"/>
      <c r="UXO69" s="122"/>
      <c r="UXP69" s="123"/>
      <c r="UXQ69" s="122"/>
      <c r="UXR69" s="123"/>
      <c r="UXS69" s="125"/>
      <c r="UXT69" s="328"/>
      <c r="UXU69" s="329"/>
      <c r="UXV69" s="124"/>
      <c r="UXW69" s="122"/>
      <c r="UXX69" s="123"/>
      <c r="UXY69" s="122"/>
      <c r="UXZ69" s="123"/>
      <c r="UYA69" s="122"/>
      <c r="UYB69" s="123"/>
      <c r="UYC69" s="122"/>
      <c r="UYD69" s="123"/>
      <c r="UYE69" s="122"/>
      <c r="UYF69" s="123"/>
      <c r="UYG69" s="125"/>
      <c r="UYH69" s="328"/>
      <c r="UYI69" s="329"/>
      <c r="UYJ69" s="124"/>
      <c r="UYK69" s="122"/>
      <c r="UYL69" s="123"/>
      <c r="UYM69" s="122"/>
      <c r="UYN69" s="123"/>
      <c r="UYO69" s="122"/>
      <c r="UYP69" s="123"/>
      <c r="UYQ69" s="122"/>
      <c r="UYR69" s="123"/>
      <c r="UYS69" s="122"/>
      <c r="UYT69" s="123"/>
      <c r="UYU69" s="125"/>
      <c r="UYV69" s="328"/>
      <c r="UYW69" s="329"/>
      <c r="UYX69" s="124"/>
      <c r="UYY69" s="122"/>
      <c r="UYZ69" s="123"/>
      <c r="UZA69" s="122"/>
      <c r="UZB69" s="123"/>
      <c r="UZC69" s="122"/>
      <c r="UZD69" s="123"/>
      <c r="UZE69" s="122"/>
      <c r="UZF69" s="123"/>
      <c r="UZG69" s="122"/>
      <c r="UZH69" s="123"/>
      <c r="UZI69" s="125"/>
      <c r="UZJ69" s="328"/>
      <c r="UZK69" s="329"/>
      <c r="UZL69" s="124"/>
      <c r="UZM69" s="122"/>
      <c r="UZN69" s="123"/>
      <c r="UZO69" s="122"/>
      <c r="UZP69" s="123"/>
      <c r="UZQ69" s="122"/>
      <c r="UZR69" s="123"/>
      <c r="UZS69" s="122"/>
      <c r="UZT69" s="123"/>
      <c r="UZU69" s="122"/>
      <c r="UZV69" s="123"/>
      <c r="UZW69" s="125"/>
      <c r="UZX69" s="328"/>
      <c r="UZY69" s="329"/>
      <c r="UZZ69" s="124"/>
      <c r="VAA69" s="122"/>
      <c r="VAB69" s="123"/>
      <c r="VAC69" s="122"/>
      <c r="VAD69" s="123"/>
      <c r="VAE69" s="122"/>
      <c r="VAF69" s="123"/>
      <c r="VAG69" s="122"/>
      <c r="VAH69" s="123"/>
      <c r="VAI69" s="122"/>
      <c r="VAJ69" s="123"/>
      <c r="VAK69" s="125"/>
      <c r="VAL69" s="328"/>
      <c r="VAM69" s="329"/>
      <c r="VAN69" s="124"/>
      <c r="VAO69" s="122"/>
      <c r="VAP69" s="123"/>
      <c r="VAQ69" s="122"/>
      <c r="VAR69" s="123"/>
      <c r="VAS69" s="122"/>
      <c r="VAT69" s="123"/>
      <c r="VAU69" s="122"/>
      <c r="VAV69" s="123"/>
      <c r="VAW69" s="122"/>
      <c r="VAX69" s="123"/>
      <c r="VAY69" s="125"/>
      <c r="VAZ69" s="328"/>
      <c r="VBA69" s="329"/>
      <c r="VBB69" s="124"/>
      <c r="VBC69" s="122"/>
      <c r="VBD69" s="123"/>
      <c r="VBE69" s="122"/>
      <c r="VBF69" s="123"/>
      <c r="VBG69" s="122"/>
      <c r="VBH69" s="123"/>
      <c r="VBI69" s="122"/>
      <c r="VBJ69" s="123"/>
      <c r="VBK69" s="122"/>
      <c r="VBL69" s="123"/>
      <c r="VBM69" s="125"/>
      <c r="VBN69" s="328"/>
      <c r="VBO69" s="329"/>
      <c r="VBP69" s="124"/>
      <c r="VBQ69" s="122"/>
      <c r="VBR69" s="123"/>
      <c r="VBS69" s="122"/>
      <c r="VBT69" s="123"/>
      <c r="VBU69" s="122"/>
      <c r="VBV69" s="123"/>
      <c r="VBW69" s="122"/>
      <c r="VBX69" s="123"/>
      <c r="VBY69" s="122"/>
      <c r="VBZ69" s="123"/>
      <c r="VCA69" s="125"/>
      <c r="VCB69" s="328"/>
      <c r="VCC69" s="329"/>
      <c r="VCD69" s="124"/>
      <c r="VCE69" s="122"/>
      <c r="VCF69" s="123"/>
      <c r="VCG69" s="122"/>
      <c r="VCH69" s="123"/>
      <c r="VCI69" s="122"/>
      <c r="VCJ69" s="123"/>
      <c r="VCK69" s="122"/>
      <c r="VCL69" s="123"/>
      <c r="VCM69" s="122"/>
      <c r="VCN69" s="123"/>
      <c r="VCO69" s="125"/>
      <c r="VCP69" s="328"/>
      <c r="VCQ69" s="329"/>
      <c r="VCR69" s="124"/>
      <c r="VCS69" s="122"/>
      <c r="VCT69" s="123"/>
      <c r="VCU69" s="122"/>
      <c r="VCV69" s="123"/>
      <c r="VCW69" s="122"/>
      <c r="VCX69" s="123"/>
      <c r="VCY69" s="122"/>
      <c r="VCZ69" s="123"/>
      <c r="VDA69" s="122"/>
      <c r="VDB69" s="123"/>
      <c r="VDC69" s="125"/>
      <c r="VDD69" s="328"/>
      <c r="VDE69" s="329"/>
      <c r="VDF69" s="124"/>
      <c r="VDG69" s="122"/>
      <c r="VDH69" s="123"/>
      <c r="VDI69" s="122"/>
      <c r="VDJ69" s="123"/>
      <c r="VDK69" s="122"/>
      <c r="VDL69" s="123"/>
      <c r="VDM69" s="122"/>
      <c r="VDN69" s="123"/>
      <c r="VDO69" s="122"/>
      <c r="VDP69" s="123"/>
      <c r="VDQ69" s="125"/>
      <c r="VDR69" s="328"/>
      <c r="VDS69" s="329"/>
      <c r="VDT69" s="124"/>
      <c r="VDU69" s="122"/>
      <c r="VDV69" s="123"/>
      <c r="VDW69" s="122"/>
      <c r="VDX69" s="123"/>
      <c r="VDY69" s="122"/>
      <c r="VDZ69" s="123"/>
      <c r="VEA69" s="122"/>
      <c r="VEB69" s="123"/>
      <c r="VEC69" s="122"/>
      <c r="VED69" s="123"/>
      <c r="VEE69" s="125"/>
      <c r="VEF69" s="328"/>
      <c r="VEG69" s="329"/>
      <c r="VEH69" s="124"/>
      <c r="VEI69" s="122"/>
      <c r="VEJ69" s="123"/>
      <c r="VEK69" s="122"/>
      <c r="VEL69" s="123"/>
      <c r="VEM69" s="122"/>
      <c r="VEN69" s="123"/>
      <c r="VEO69" s="122"/>
      <c r="VEP69" s="123"/>
      <c r="VEQ69" s="122"/>
      <c r="VER69" s="123"/>
      <c r="VES69" s="125"/>
      <c r="VET69" s="328"/>
      <c r="VEU69" s="329"/>
      <c r="VEV69" s="124"/>
      <c r="VEW69" s="122"/>
      <c r="VEX69" s="123"/>
      <c r="VEY69" s="122"/>
      <c r="VEZ69" s="123"/>
      <c r="VFA69" s="122"/>
      <c r="VFB69" s="123"/>
      <c r="VFC69" s="122"/>
      <c r="VFD69" s="123"/>
      <c r="VFE69" s="122"/>
      <c r="VFF69" s="123"/>
      <c r="VFG69" s="125"/>
      <c r="VFH69" s="328"/>
      <c r="VFI69" s="329"/>
      <c r="VFJ69" s="124"/>
      <c r="VFK69" s="122"/>
      <c r="VFL69" s="123"/>
      <c r="VFM69" s="122"/>
      <c r="VFN69" s="123"/>
      <c r="VFO69" s="122"/>
      <c r="VFP69" s="123"/>
      <c r="VFQ69" s="122"/>
      <c r="VFR69" s="123"/>
      <c r="VFS69" s="122"/>
      <c r="VFT69" s="123"/>
      <c r="VFU69" s="125"/>
      <c r="VFV69" s="328"/>
      <c r="VFW69" s="329"/>
      <c r="VFX69" s="124"/>
      <c r="VFY69" s="122"/>
      <c r="VFZ69" s="123"/>
      <c r="VGA69" s="122"/>
      <c r="VGB69" s="123"/>
      <c r="VGC69" s="122"/>
      <c r="VGD69" s="123"/>
      <c r="VGE69" s="122"/>
      <c r="VGF69" s="123"/>
      <c r="VGG69" s="122"/>
      <c r="VGH69" s="123"/>
      <c r="VGI69" s="125"/>
      <c r="VGJ69" s="328"/>
      <c r="VGK69" s="329"/>
      <c r="VGL69" s="124"/>
      <c r="VGM69" s="122"/>
      <c r="VGN69" s="123"/>
      <c r="VGO69" s="122"/>
      <c r="VGP69" s="123"/>
      <c r="VGQ69" s="122"/>
      <c r="VGR69" s="123"/>
      <c r="VGS69" s="122"/>
      <c r="VGT69" s="123"/>
      <c r="VGU69" s="122"/>
      <c r="VGV69" s="123"/>
      <c r="VGW69" s="125"/>
      <c r="VGX69" s="328"/>
      <c r="VGY69" s="329"/>
      <c r="VGZ69" s="124"/>
      <c r="VHA69" s="122"/>
      <c r="VHB69" s="123"/>
      <c r="VHC69" s="122"/>
      <c r="VHD69" s="123"/>
      <c r="VHE69" s="122"/>
      <c r="VHF69" s="123"/>
      <c r="VHG69" s="122"/>
      <c r="VHH69" s="123"/>
      <c r="VHI69" s="122"/>
      <c r="VHJ69" s="123"/>
      <c r="VHK69" s="125"/>
      <c r="VHL69" s="328"/>
      <c r="VHM69" s="329"/>
      <c r="VHN69" s="124"/>
      <c r="VHO69" s="122"/>
      <c r="VHP69" s="123"/>
      <c r="VHQ69" s="122"/>
      <c r="VHR69" s="123"/>
      <c r="VHS69" s="122"/>
      <c r="VHT69" s="123"/>
      <c r="VHU69" s="122"/>
      <c r="VHV69" s="123"/>
      <c r="VHW69" s="122"/>
      <c r="VHX69" s="123"/>
      <c r="VHY69" s="125"/>
      <c r="VHZ69" s="328"/>
      <c r="VIA69" s="329"/>
      <c r="VIB69" s="124"/>
      <c r="VIC69" s="122"/>
      <c r="VID69" s="123"/>
      <c r="VIE69" s="122"/>
      <c r="VIF69" s="123"/>
      <c r="VIG69" s="122"/>
      <c r="VIH69" s="123"/>
      <c r="VII69" s="122"/>
      <c r="VIJ69" s="123"/>
      <c r="VIK69" s="122"/>
      <c r="VIL69" s="123"/>
      <c r="VIM69" s="125"/>
      <c r="VIN69" s="328"/>
      <c r="VIO69" s="329"/>
      <c r="VIP69" s="124"/>
      <c r="VIQ69" s="122"/>
      <c r="VIR69" s="123"/>
      <c r="VIS69" s="122"/>
      <c r="VIT69" s="123"/>
      <c r="VIU69" s="122"/>
      <c r="VIV69" s="123"/>
      <c r="VIW69" s="122"/>
      <c r="VIX69" s="123"/>
      <c r="VIY69" s="122"/>
      <c r="VIZ69" s="123"/>
      <c r="VJA69" s="125"/>
      <c r="VJB69" s="328"/>
      <c r="VJC69" s="329"/>
      <c r="VJD69" s="124"/>
      <c r="VJE69" s="122"/>
      <c r="VJF69" s="123"/>
      <c r="VJG69" s="122"/>
      <c r="VJH69" s="123"/>
      <c r="VJI69" s="122"/>
      <c r="VJJ69" s="123"/>
      <c r="VJK69" s="122"/>
      <c r="VJL69" s="123"/>
      <c r="VJM69" s="122"/>
      <c r="VJN69" s="123"/>
      <c r="VJO69" s="125"/>
      <c r="VJP69" s="328"/>
      <c r="VJQ69" s="329"/>
      <c r="VJR69" s="124"/>
      <c r="VJS69" s="122"/>
      <c r="VJT69" s="123"/>
      <c r="VJU69" s="122"/>
      <c r="VJV69" s="123"/>
      <c r="VJW69" s="122"/>
      <c r="VJX69" s="123"/>
      <c r="VJY69" s="122"/>
      <c r="VJZ69" s="123"/>
      <c r="VKA69" s="122"/>
      <c r="VKB69" s="123"/>
      <c r="VKC69" s="125"/>
      <c r="VKD69" s="328"/>
      <c r="VKE69" s="329"/>
      <c r="VKF69" s="124"/>
      <c r="VKG69" s="122"/>
      <c r="VKH69" s="123"/>
      <c r="VKI69" s="122"/>
      <c r="VKJ69" s="123"/>
      <c r="VKK69" s="122"/>
      <c r="VKL69" s="123"/>
      <c r="VKM69" s="122"/>
      <c r="VKN69" s="123"/>
      <c r="VKO69" s="122"/>
      <c r="VKP69" s="123"/>
      <c r="VKQ69" s="125"/>
      <c r="VKR69" s="328"/>
      <c r="VKS69" s="329"/>
      <c r="VKT69" s="124"/>
      <c r="VKU69" s="122"/>
      <c r="VKV69" s="123"/>
      <c r="VKW69" s="122"/>
      <c r="VKX69" s="123"/>
      <c r="VKY69" s="122"/>
      <c r="VKZ69" s="123"/>
      <c r="VLA69" s="122"/>
      <c r="VLB69" s="123"/>
      <c r="VLC69" s="122"/>
      <c r="VLD69" s="123"/>
      <c r="VLE69" s="125"/>
      <c r="VLF69" s="328"/>
      <c r="VLG69" s="329"/>
      <c r="VLH69" s="124"/>
      <c r="VLI69" s="122"/>
      <c r="VLJ69" s="123"/>
      <c r="VLK69" s="122"/>
      <c r="VLL69" s="123"/>
      <c r="VLM69" s="122"/>
      <c r="VLN69" s="123"/>
      <c r="VLO69" s="122"/>
      <c r="VLP69" s="123"/>
      <c r="VLQ69" s="122"/>
      <c r="VLR69" s="123"/>
      <c r="VLS69" s="125"/>
      <c r="VLT69" s="328"/>
      <c r="VLU69" s="329"/>
      <c r="VLV69" s="124"/>
      <c r="VLW69" s="122"/>
      <c r="VLX69" s="123"/>
      <c r="VLY69" s="122"/>
      <c r="VLZ69" s="123"/>
      <c r="VMA69" s="122"/>
      <c r="VMB69" s="123"/>
      <c r="VMC69" s="122"/>
      <c r="VMD69" s="123"/>
      <c r="VME69" s="122"/>
      <c r="VMF69" s="123"/>
      <c r="VMG69" s="125"/>
      <c r="VMH69" s="328"/>
      <c r="VMI69" s="329"/>
      <c r="VMJ69" s="124"/>
      <c r="VMK69" s="122"/>
      <c r="VML69" s="123"/>
      <c r="VMM69" s="122"/>
      <c r="VMN69" s="123"/>
      <c r="VMO69" s="122"/>
      <c r="VMP69" s="123"/>
      <c r="VMQ69" s="122"/>
      <c r="VMR69" s="123"/>
      <c r="VMS69" s="122"/>
      <c r="VMT69" s="123"/>
      <c r="VMU69" s="125"/>
      <c r="VMV69" s="328"/>
      <c r="VMW69" s="329"/>
      <c r="VMX69" s="124"/>
      <c r="VMY69" s="122"/>
      <c r="VMZ69" s="123"/>
      <c r="VNA69" s="122"/>
      <c r="VNB69" s="123"/>
      <c r="VNC69" s="122"/>
      <c r="VND69" s="123"/>
      <c r="VNE69" s="122"/>
      <c r="VNF69" s="123"/>
      <c r="VNG69" s="122"/>
      <c r="VNH69" s="123"/>
      <c r="VNI69" s="125"/>
      <c r="VNJ69" s="328"/>
      <c r="VNK69" s="329"/>
      <c r="VNL69" s="124"/>
      <c r="VNM69" s="122"/>
      <c r="VNN69" s="123"/>
      <c r="VNO69" s="122"/>
      <c r="VNP69" s="123"/>
      <c r="VNQ69" s="122"/>
      <c r="VNR69" s="123"/>
      <c r="VNS69" s="122"/>
      <c r="VNT69" s="123"/>
      <c r="VNU69" s="122"/>
      <c r="VNV69" s="123"/>
      <c r="VNW69" s="125"/>
      <c r="VNX69" s="328"/>
      <c r="VNY69" s="329"/>
      <c r="VNZ69" s="124"/>
      <c r="VOA69" s="122"/>
      <c r="VOB69" s="123"/>
      <c r="VOC69" s="122"/>
      <c r="VOD69" s="123"/>
      <c r="VOE69" s="122"/>
      <c r="VOF69" s="123"/>
      <c r="VOG69" s="122"/>
      <c r="VOH69" s="123"/>
      <c r="VOI69" s="122"/>
      <c r="VOJ69" s="123"/>
      <c r="VOK69" s="125"/>
      <c r="VOL69" s="328"/>
      <c r="VOM69" s="329"/>
      <c r="VON69" s="124"/>
      <c r="VOO69" s="122"/>
      <c r="VOP69" s="123"/>
      <c r="VOQ69" s="122"/>
      <c r="VOR69" s="123"/>
      <c r="VOS69" s="122"/>
      <c r="VOT69" s="123"/>
      <c r="VOU69" s="122"/>
      <c r="VOV69" s="123"/>
      <c r="VOW69" s="122"/>
      <c r="VOX69" s="123"/>
      <c r="VOY69" s="125"/>
      <c r="VOZ69" s="328"/>
      <c r="VPA69" s="329"/>
      <c r="VPB69" s="124"/>
      <c r="VPC69" s="122"/>
      <c r="VPD69" s="123"/>
      <c r="VPE69" s="122"/>
      <c r="VPF69" s="123"/>
      <c r="VPG69" s="122"/>
      <c r="VPH69" s="123"/>
      <c r="VPI69" s="122"/>
      <c r="VPJ69" s="123"/>
      <c r="VPK69" s="122"/>
      <c r="VPL69" s="123"/>
      <c r="VPM69" s="125"/>
      <c r="VPN69" s="328"/>
      <c r="VPO69" s="329"/>
      <c r="VPP69" s="124"/>
      <c r="VPQ69" s="122"/>
      <c r="VPR69" s="123"/>
      <c r="VPS69" s="122"/>
      <c r="VPT69" s="123"/>
      <c r="VPU69" s="122"/>
      <c r="VPV69" s="123"/>
      <c r="VPW69" s="122"/>
      <c r="VPX69" s="123"/>
      <c r="VPY69" s="122"/>
      <c r="VPZ69" s="123"/>
      <c r="VQA69" s="125"/>
      <c r="VQB69" s="328"/>
      <c r="VQC69" s="329"/>
      <c r="VQD69" s="124"/>
      <c r="VQE69" s="122"/>
      <c r="VQF69" s="123"/>
      <c r="VQG69" s="122"/>
      <c r="VQH69" s="123"/>
      <c r="VQI69" s="122"/>
      <c r="VQJ69" s="123"/>
      <c r="VQK69" s="122"/>
      <c r="VQL69" s="123"/>
      <c r="VQM69" s="122"/>
      <c r="VQN69" s="123"/>
      <c r="VQO69" s="125"/>
      <c r="VQP69" s="328"/>
      <c r="VQQ69" s="329"/>
      <c r="VQR69" s="124"/>
      <c r="VQS69" s="122"/>
      <c r="VQT69" s="123"/>
      <c r="VQU69" s="122"/>
      <c r="VQV69" s="123"/>
      <c r="VQW69" s="122"/>
      <c r="VQX69" s="123"/>
      <c r="VQY69" s="122"/>
      <c r="VQZ69" s="123"/>
      <c r="VRA69" s="122"/>
      <c r="VRB69" s="123"/>
      <c r="VRC69" s="125"/>
      <c r="VRD69" s="328"/>
      <c r="VRE69" s="329"/>
      <c r="VRF69" s="124"/>
      <c r="VRG69" s="122"/>
      <c r="VRH69" s="123"/>
      <c r="VRI69" s="122"/>
      <c r="VRJ69" s="123"/>
      <c r="VRK69" s="122"/>
      <c r="VRL69" s="123"/>
      <c r="VRM69" s="122"/>
      <c r="VRN69" s="123"/>
      <c r="VRO69" s="122"/>
      <c r="VRP69" s="123"/>
      <c r="VRQ69" s="125"/>
      <c r="VRR69" s="328"/>
      <c r="VRS69" s="329"/>
      <c r="VRT69" s="124"/>
      <c r="VRU69" s="122"/>
      <c r="VRV69" s="123"/>
      <c r="VRW69" s="122"/>
      <c r="VRX69" s="123"/>
      <c r="VRY69" s="122"/>
      <c r="VRZ69" s="123"/>
      <c r="VSA69" s="122"/>
      <c r="VSB69" s="123"/>
      <c r="VSC69" s="122"/>
      <c r="VSD69" s="123"/>
      <c r="VSE69" s="125"/>
      <c r="VSF69" s="328"/>
      <c r="VSG69" s="329"/>
      <c r="VSH69" s="124"/>
      <c r="VSI69" s="122"/>
      <c r="VSJ69" s="123"/>
      <c r="VSK69" s="122"/>
      <c r="VSL69" s="123"/>
      <c r="VSM69" s="122"/>
      <c r="VSN69" s="123"/>
      <c r="VSO69" s="122"/>
      <c r="VSP69" s="123"/>
      <c r="VSQ69" s="122"/>
      <c r="VSR69" s="123"/>
      <c r="VSS69" s="125"/>
      <c r="VST69" s="328"/>
      <c r="VSU69" s="329"/>
      <c r="VSV69" s="124"/>
      <c r="VSW69" s="122"/>
      <c r="VSX69" s="123"/>
      <c r="VSY69" s="122"/>
      <c r="VSZ69" s="123"/>
      <c r="VTA69" s="122"/>
      <c r="VTB69" s="123"/>
      <c r="VTC69" s="122"/>
      <c r="VTD69" s="123"/>
      <c r="VTE69" s="122"/>
      <c r="VTF69" s="123"/>
      <c r="VTG69" s="125"/>
      <c r="VTH69" s="328"/>
      <c r="VTI69" s="329"/>
      <c r="VTJ69" s="124"/>
      <c r="VTK69" s="122"/>
      <c r="VTL69" s="123"/>
      <c r="VTM69" s="122"/>
      <c r="VTN69" s="123"/>
      <c r="VTO69" s="122"/>
      <c r="VTP69" s="123"/>
      <c r="VTQ69" s="122"/>
      <c r="VTR69" s="123"/>
      <c r="VTS69" s="122"/>
      <c r="VTT69" s="123"/>
      <c r="VTU69" s="125"/>
      <c r="VTV69" s="328"/>
      <c r="VTW69" s="329"/>
      <c r="VTX69" s="124"/>
      <c r="VTY69" s="122"/>
      <c r="VTZ69" s="123"/>
      <c r="VUA69" s="122"/>
      <c r="VUB69" s="123"/>
      <c r="VUC69" s="122"/>
      <c r="VUD69" s="123"/>
      <c r="VUE69" s="122"/>
      <c r="VUF69" s="123"/>
      <c r="VUG69" s="122"/>
      <c r="VUH69" s="123"/>
      <c r="VUI69" s="125"/>
      <c r="VUJ69" s="328"/>
      <c r="VUK69" s="329"/>
      <c r="VUL69" s="124"/>
      <c r="VUM69" s="122"/>
      <c r="VUN69" s="123"/>
      <c r="VUO69" s="122"/>
      <c r="VUP69" s="123"/>
      <c r="VUQ69" s="122"/>
      <c r="VUR69" s="123"/>
      <c r="VUS69" s="122"/>
      <c r="VUT69" s="123"/>
      <c r="VUU69" s="122"/>
      <c r="VUV69" s="123"/>
      <c r="VUW69" s="125"/>
      <c r="VUX69" s="328"/>
      <c r="VUY69" s="329"/>
      <c r="VUZ69" s="124"/>
      <c r="VVA69" s="122"/>
      <c r="VVB69" s="123"/>
      <c r="VVC69" s="122"/>
      <c r="VVD69" s="123"/>
      <c r="VVE69" s="122"/>
      <c r="VVF69" s="123"/>
      <c r="VVG69" s="122"/>
      <c r="VVH69" s="123"/>
      <c r="VVI69" s="122"/>
      <c r="VVJ69" s="123"/>
      <c r="VVK69" s="125"/>
      <c r="VVL69" s="328"/>
      <c r="VVM69" s="329"/>
      <c r="VVN69" s="124"/>
      <c r="VVO69" s="122"/>
      <c r="VVP69" s="123"/>
      <c r="VVQ69" s="122"/>
      <c r="VVR69" s="123"/>
      <c r="VVS69" s="122"/>
      <c r="VVT69" s="123"/>
      <c r="VVU69" s="122"/>
      <c r="VVV69" s="123"/>
      <c r="VVW69" s="122"/>
      <c r="VVX69" s="123"/>
      <c r="VVY69" s="125"/>
      <c r="VVZ69" s="328"/>
      <c r="VWA69" s="329"/>
      <c r="VWB69" s="124"/>
      <c r="VWC69" s="122"/>
      <c r="VWD69" s="123"/>
      <c r="VWE69" s="122"/>
      <c r="VWF69" s="123"/>
      <c r="VWG69" s="122"/>
      <c r="VWH69" s="123"/>
      <c r="VWI69" s="122"/>
      <c r="VWJ69" s="123"/>
      <c r="VWK69" s="122"/>
      <c r="VWL69" s="123"/>
      <c r="VWM69" s="125"/>
      <c r="VWN69" s="328"/>
      <c r="VWO69" s="329"/>
      <c r="VWP69" s="124"/>
      <c r="VWQ69" s="122"/>
      <c r="VWR69" s="123"/>
      <c r="VWS69" s="122"/>
      <c r="VWT69" s="123"/>
      <c r="VWU69" s="122"/>
      <c r="VWV69" s="123"/>
      <c r="VWW69" s="122"/>
      <c r="VWX69" s="123"/>
      <c r="VWY69" s="122"/>
      <c r="VWZ69" s="123"/>
      <c r="VXA69" s="125"/>
      <c r="VXB69" s="328"/>
      <c r="VXC69" s="329"/>
      <c r="VXD69" s="124"/>
      <c r="VXE69" s="122"/>
      <c r="VXF69" s="123"/>
      <c r="VXG69" s="122"/>
      <c r="VXH69" s="123"/>
      <c r="VXI69" s="122"/>
      <c r="VXJ69" s="123"/>
      <c r="VXK69" s="122"/>
      <c r="VXL69" s="123"/>
      <c r="VXM69" s="122"/>
      <c r="VXN69" s="123"/>
      <c r="VXO69" s="125"/>
      <c r="VXP69" s="328"/>
      <c r="VXQ69" s="329"/>
      <c r="VXR69" s="124"/>
      <c r="VXS69" s="122"/>
      <c r="VXT69" s="123"/>
      <c r="VXU69" s="122"/>
      <c r="VXV69" s="123"/>
      <c r="VXW69" s="122"/>
      <c r="VXX69" s="123"/>
      <c r="VXY69" s="122"/>
      <c r="VXZ69" s="123"/>
      <c r="VYA69" s="122"/>
      <c r="VYB69" s="123"/>
      <c r="VYC69" s="125"/>
      <c r="VYD69" s="328"/>
      <c r="VYE69" s="329"/>
      <c r="VYF69" s="124"/>
      <c r="VYG69" s="122"/>
      <c r="VYH69" s="123"/>
      <c r="VYI69" s="122"/>
      <c r="VYJ69" s="123"/>
      <c r="VYK69" s="122"/>
      <c r="VYL69" s="123"/>
      <c r="VYM69" s="122"/>
      <c r="VYN69" s="123"/>
      <c r="VYO69" s="122"/>
      <c r="VYP69" s="123"/>
      <c r="VYQ69" s="125"/>
      <c r="VYR69" s="328"/>
      <c r="VYS69" s="329"/>
      <c r="VYT69" s="124"/>
      <c r="VYU69" s="122"/>
      <c r="VYV69" s="123"/>
      <c r="VYW69" s="122"/>
      <c r="VYX69" s="123"/>
      <c r="VYY69" s="122"/>
      <c r="VYZ69" s="123"/>
      <c r="VZA69" s="122"/>
      <c r="VZB69" s="123"/>
      <c r="VZC69" s="122"/>
      <c r="VZD69" s="123"/>
      <c r="VZE69" s="125"/>
      <c r="VZF69" s="328"/>
      <c r="VZG69" s="329"/>
      <c r="VZH69" s="124"/>
      <c r="VZI69" s="122"/>
      <c r="VZJ69" s="123"/>
      <c r="VZK69" s="122"/>
      <c r="VZL69" s="123"/>
      <c r="VZM69" s="122"/>
      <c r="VZN69" s="123"/>
      <c r="VZO69" s="122"/>
      <c r="VZP69" s="123"/>
      <c r="VZQ69" s="122"/>
      <c r="VZR69" s="123"/>
      <c r="VZS69" s="125"/>
      <c r="VZT69" s="328"/>
      <c r="VZU69" s="329"/>
      <c r="VZV69" s="124"/>
      <c r="VZW69" s="122"/>
      <c r="VZX69" s="123"/>
      <c r="VZY69" s="122"/>
      <c r="VZZ69" s="123"/>
      <c r="WAA69" s="122"/>
      <c r="WAB69" s="123"/>
      <c r="WAC69" s="122"/>
      <c r="WAD69" s="123"/>
      <c r="WAE69" s="122"/>
      <c r="WAF69" s="123"/>
      <c r="WAG69" s="125"/>
      <c r="WAH69" s="328"/>
      <c r="WAI69" s="329"/>
      <c r="WAJ69" s="124"/>
      <c r="WAK69" s="122"/>
      <c r="WAL69" s="123"/>
      <c r="WAM69" s="122"/>
      <c r="WAN69" s="123"/>
      <c r="WAO69" s="122"/>
      <c r="WAP69" s="123"/>
      <c r="WAQ69" s="122"/>
      <c r="WAR69" s="123"/>
      <c r="WAS69" s="122"/>
      <c r="WAT69" s="123"/>
      <c r="WAU69" s="125"/>
      <c r="WAV69" s="328"/>
      <c r="WAW69" s="329"/>
      <c r="WAX69" s="124"/>
      <c r="WAY69" s="122"/>
      <c r="WAZ69" s="123"/>
      <c r="WBA69" s="122"/>
      <c r="WBB69" s="123"/>
      <c r="WBC69" s="122"/>
      <c r="WBD69" s="123"/>
      <c r="WBE69" s="122"/>
      <c r="WBF69" s="123"/>
      <c r="WBG69" s="122"/>
      <c r="WBH69" s="123"/>
      <c r="WBI69" s="125"/>
      <c r="WBJ69" s="328"/>
      <c r="WBK69" s="329"/>
      <c r="WBL69" s="124"/>
      <c r="WBM69" s="122"/>
      <c r="WBN69" s="123"/>
      <c r="WBO69" s="122"/>
      <c r="WBP69" s="123"/>
      <c r="WBQ69" s="122"/>
      <c r="WBR69" s="123"/>
      <c r="WBS69" s="122"/>
      <c r="WBT69" s="123"/>
      <c r="WBU69" s="122"/>
      <c r="WBV69" s="123"/>
      <c r="WBW69" s="125"/>
      <c r="WBX69" s="328"/>
      <c r="WBY69" s="329"/>
      <c r="WBZ69" s="124"/>
      <c r="WCA69" s="122"/>
      <c r="WCB69" s="123"/>
      <c r="WCC69" s="122"/>
      <c r="WCD69" s="123"/>
      <c r="WCE69" s="122"/>
      <c r="WCF69" s="123"/>
      <c r="WCG69" s="122"/>
      <c r="WCH69" s="123"/>
      <c r="WCI69" s="122"/>
      <c r="WCJ69" s="123"/>
      <c r="WCK69" s="125"/>
      <c r="WCL69" s="328"/>
      <c r="WCM69" s="329"/>
      <c r="WCN69" s="124"/>
      <c r="WCO69" s="122"/>
      <c r="WCP69" s="123"/>
      <c r="WCQ69" s="122"/>
      <c r="WCR69" s="123"/>
      <c r="WCS69" s="122"/>
      <c r="WCT69" s="123"/>
      <c r="WCU69" s="122"/>
      <c r="WCV69" s="123"/>
      <c r="WCW69" s="122"/>
      <c r="WCX69" s="123"/>
      <c r="WCY69" s="125"/>
      <c r="WCZ69" s="328"/>
      <c r="WDA69" s="329"/>
      <c r="WDB69" s="124"/>
      <c r="WDC69" s="122"/>
      <c r="WDD69" s="123"/>
      <c r="WDE69" s="122"/>
      <c r="WDF69" s="123"/>
      <c r="WDG69" s="122"/>
      <c r="WDH69" s="123"/>
      <c r="WDI69" s="122"/>
      <c r="WDJ69" s="123"/>
      <c r="WDK69" s="122"/>
      <c r="WDL69" s="123"/>
      <c r="WDM69" s="125"/>
      <c r="WDN69" s="328"/>
      <c r="WDO69" s="329"/>
      <c r="WDP69" s="124"/>
      <c r="WDQ69" s="122"/>
      <c r="WDR69" s="123"/>
      <c r="WDS69" s="122"/>
      <c r="WDT69" s="123"/>
      <c r="WDU69" s="122"/>
      <c r="WDV69" s="123"/>
      <c r="WDW69" s="122"/>
      <c r="WDX69" s="123"/>
      <c r="WDY69" s="122"/>
      <c r="WDZ69" s="123"/>
      <c r="WEA69" s="125"/>
      <c r="WEB69" s="328"/>
      <c r="WEC69" s="329"/>
      <c r="WED69" s="124"/>
      <c r="WEE69" s="122"/>
      <c r="WEF69" s="123"/>
      <c r="WEG69" s="122"/>
      <c r="WEH69" s="123"/>
      <c r="WEI69" s="122"/>
      <c r="WEJ69" s="123"/>
      <c r="WEK69" s="122"/>
      <c r="WEL69" s="123"/>
      <c r="WEM69" s="122"/>
      <c r="WEN69" s="123"/>
      <c r="WEO69" s="125"/>
      <c r="WEP69" s="328"/>
      <c r="WEQ69" s="329"/>
      <c r="WER69" s="124"/>
      <c r="WES69" s="122"/>
      <c r="WET69" s="123"/>
      <c r="WEU69" s="122"/>
      <c r="WEV69" s="123"/>
      <c r="WEW69" s="122"/>
      <c r="WEX69" s="123"/>
      <c r="WEY69" s="122"/>
      <c r="WEZ69" s="123"/>
      <c r="WFA69" s="122"/>
      <c r="WFB69" s="123"/>
      <c r="WFC69" s="125"/>
      <c r="WFD69" s="328"/>
      <c r="WFE69" s="329"/>
      <c r="WFF69" s="124"/>
      <c r="WFG69" s="122"/>
      <c r="WFH69" s="123"/>
      <c r="WFI69" s="122"/>
      <c r="WFJ69" s="123"/>
      <c r="WFK69" s="122"/>
      <c r="WFL69" s="123"/>
      <c r="WFM69" s="122"/>
      <c r="WFN69" s="123"/>
      <c r="WFO69" s="122"/>
      <c r="WFP69" s="123"/>
      <c r="WFQ69" s="125"/>
      <c r="WFR69" s="328"/>
      <c r="WFS69" s="329"/>
      <c r="WFT69" s="124"/>
      <c r="WFU69" s="122"/>
      <c r="WFV69" s="123"/>
      <c r="WFW69" s="122"/>
      <c r="WFX69" s="123"/>
      <c r="WFY69" s="122"/>
      <c r="WFZ69" s="123"/>
      <c r="WGA69" s="122"/>
      <c r="WGB69" s="123"/>
      <c r="WGC69" s="122"/>
      <c r="WGD69" s="123"/>
      <c r="WGE69" s="125"/>
      <c r="WGF69" s="328"/>
      <c r="WGG69" s="329"/>
      <c r="WGH69" s="124"/>
      <c r="WGI69" s="122"/>
      <c r="WGJ69" s="123"/>
      <c r="WGK69" s="122"/>
      <c r="WGL69" s="123"/>
      <c r="WGM69" s="122"/>
      <c r="WGN69" s="123"/>
      <c r="WGO69" s="122"/>
      <c r="WGP69" s="123"/>
      <c r="WGQ69" s="122"/>
      <c r="WGR69" s="123"/>
      <c r="WGS69" s="125"/>
      <c r="WGT69" s="328"/>
      <c r="WGU69" s="329"/>
      <c r="WGV69" s="124"/>
      <c r="WGW69" s="122"/>
      <c r="WGX69" s="123"/>
      <c r="WGY69" s="122"/>
      <c r="WGZ69" s="123"/>
      <c r="WHA69" s="122"/>
      <c r="WHB69" s="123"/>
      <c r="WHC69" s="122"/>
      <c r="WHD69" s="123"/>
      <c r="WHE69" s="122"/>
      <c r="WHF69" s="123"/>
      <c r="WHG69" s="125"/>
      <c r="WHH69" s="328"/>
      <c r="WHI69" s="329"/>
      <c r="WHJ69" s="124"/>
      <c r="WHK69" s="122"/>
      <c r="WHL69" s="123"/>
      <c r="WHM69" s="122"/>
      <c r="WHN69" s="123"/>
      <c r="WHO69" s="122"/>
      <c r="WHP69" s="123"/>
      <c r="WHQ69" s="122"/>
      <c r="WHR69" s="123"/>
      <c r="WHS69" s="122"/>
      <c r="WHT69" s="123"/>
      <c r="WHU69" s="125"/>
      <c r="WHV69" s="328"/>
      <c r="WHW69" s="329"/>
      <c r="WHX69" s="124"/>
      <c r="WHY69" s="122"/>
      <c r="WHZ69" s="123"/>
      <c r="WIA69" s="122"/>
      <c r="WIB69" s="123"/>
      <c r="WIC69" s="122"/>
      <c r="WID69" s="123"/>
      <c r="WIE69" s="122"/>
      <c r="WIF69" s="123"/>
      <c r="WIG69" s="122"/>
      <c r="WIH69" s="123"/>
      <c r="WII69" s="125"/>
      <c r="WIJ69" s="328"/>
      <c r="WIK69" s="329"/>
      <c r="WIL69" s="124"/>
      <c r="WIM69" s="122"/>
      <c r="WIN69" s="123"/>
      <c r="WIO69" s="122"/>
      <c r="WIP69" s="123"/>
      <c r="WIQ69" s="122"/>
      <c r="WIR69" s="123"/>
      <c r="WIS69" s="122"/>
      <c r="WIT69" s="123"/>
      <c r="WIU69" s="122"/>
      <c r="WIV69" s="123"/>
      <c r="WIW69" s="125"/>
      <c r="WIX69" s="328"/>
      <c r="WIY69" s="329"/>
      <c r="WIZ69" s="124"/>
      <c r="WJA69" s="122"/>
      <c r="WJB69" s="123"/>
      <c r="WJC69" s="122"/>
      <c r="WJD69" s="123"/>
      <c r="WJE69" s="122"/>
      <c r="WJF69" s="123"/>
      <c r="WJG69" s="122"/>
      <c r="WJH69" s="123"/>
      <c r="WJI69" s="122"/>
      <c r="WJJ69" s="123"/>
      <c r="WJK69" s="125"/>
      <c r="WJL69" s="328"/>
      <c r="WJM69" s="329"/>
      <c r="WJN69" s="124"/>
      <c r="WJO69" s="122"/>
      <c r="WJP69" s="123"/>
      <c r="WJQ69" s="122"/>
      <c r="WJR69" s="123"/>
      <c r="WJS69" s="122"/>
      <c r="WJT69" s="123"/>
      <c r="WJU69" s="122"/>
      <c r="WJV69" s="123"/>
      <c r="WJW69" s="122"/>
      <c r="WJX69" s="123"/>
      <c r="WJY69" s="125"/>
      <c r="WJZ69" s="328"/>
      <c r="WKA69" s="329"/>
      <c r="WKB69" s="124"/>
      <c r="WKC69" s="122"/>
      <c r="WKD69" s="123"/>
      <c r="WKE69" s="122"/>
      <c r="WKF69" s="123"/>
      <c r="WKG69" s="122"/>
      <c r="WKH69" s="123"/>
      <c r="WKI69" s="122"/>
      <c r="WKJ69" s="123"/>
      <c r="WKK69" s="122"/>
      <c r="WKL69" s="123"/>
      <c r="WKM69" s="125"/>
      <c r="WKN69" s="328"/>
      <c r="WKO69" s="329"/>
      <c r="WKP69" s="124"/>
      <c r="WKQ69" s="122"/>
      <c r="WKR69" s="123"/>
      <c r="WKS69" s="122"/>
      <c r="WKT69" s="123"/>
      <c r="WKU69" s="122"/>
      <c r="WKV69" s="123"/>
      <c r="WKW69" s="122"/>
      <c r="WKX69" s="123"/>
      <c r="WKY69" s="122"/>
      <c r="WKZ69" s="123"/>
      <c r="WLA69" s="125"/>
      <c r="WLB69" s="328"/>
      <c r="WLC69" s="329"/>
      <c r="WLD69" s="124"/>
      <c r="WLE69" s="122"/>
      <c r="WLF69" s="123"/>
      <c r="WLG69" s="122"/>
      <c r="WLH69" s="123"/>
      <c r="WLI69" s="122"/>
      <c r="WLJ69" s="123"/>
      <c r="WLK69" s="122"/>
      <c r="WLL69" s="123"/>
      <c r="WLM69" s="122"/>
      <c r="WLN69" s="123"/>
      <c r="WLO69" s="125"/>
      <c r="WLP69" s="328"/>
      <c r="WLQ69" s="329"/>
      <c r="WLR69" s="124"/>
      <c r="WLS69" s="122"/>
      <c r="WLT69" s="123"/>
      <c r="WLU69" s="122"/>
      <c r="WLV69" s="123"/>
      <c r="WLW69" s="122"/>
      <c r="WLX69" s="123"/>
      <c r="WLY69" s="122"/>
      <c r="WLZ69" s="123"/>
      <c r="WMA69" s="122"/>
      <c r="WMB69" s="123"/>
      <c r="WMC69" s="125"/>
      <c r="WMD69" s="328"/>
      <c r="WME69" s="329"/>
      <c r="WMF69" s="124"/>
      <c r="WMG69" s="122"/>
      <c r="WMH69" s="123"/>
      <c r="WMI69" s="122"/>
      <c r="WMJ69" s="123"/>
      <c r="WMK69" s="122"/>
      <c r="WML69" s="123"/>
      <c r="WMM69" s="122"/>
      <c r="WMN69" s="123"/>
      <c r="WMO69" s="122"/>
      <c r="WMP69" s="123"/>
      <c r="WMQ69" s="125"/>
      <c r="WMR69" s="328"/>
      <c r="WMS69" s="329"/>
      <c r="WMT69" s="124"/>
      <c r="WMU69" s="122"/>
      <c r="WMV69" s="123"/>
      <c r="WMW69" s="122"/>
      <c r="WMX69" s="123"/>
      <c r="WMY69" s="122"/>
      <c r="WMZ69" s="123"/>
      <c r="WNA69" s="122"/>
      <c r="WNB69" s="123"/>
      <c r="WNC69" s="122"/>
      <c r="WND69" s="123"/>
      <c r="WNE69" s="125"/>
      <c r="WNF69" s="328"/>
      <c r="WNG69" s="329"/>
      <c r="WNH69" s="124"/>
      <c r="WNI69" s="122"/>
      <c r="WNJ69" s="123"/>
      <c r="WNK69" s="122"/>
      <c r="WNL69" s="123"/>
      <c r="WNM69" s="122"/>
      <c r="WNN69" s="123"/>
      <c r="WNO69" s="122"/>
      <c r="WNP69" s="123"/>
      <c r="WNQ69" s="122"/>
      <c r="WNR69" s="123"/>
      <c r="WNS69" s="125"/>
      <c r="WNT69" s="328"/>
      <c r="WNU69" s="329"/>
      <c r="WNV69" s="124"/>
      <c r="WNW69" s="122"/>
      <c r="WNX69" s="123"/>
      <c r="WNY69" s="122"/>
      <c r="WNZ69" s="123"/>
      <c r="WOA69" s="122"/>
      <c r="WOB69" s="123"/>
      <c r="WOC69" s="122"/>
      <c r="WOD69" s="123"/>
      <c r="WOE69" s="122"/>
      <c r="WOF69" s="123"/>
      <c r="WOG69" s="125"/>
      <c r="WOH69" s="328"/>
      <c r="WOI69" s="329"/>
      <c r="WOJ69" s="124"/>
      <c r="WOK69" s="122"/>
      <c r="WOL69" s="123"/>
      <c r="WOM69" s="122"/>
      <c r="WON69" s="123"/>
      <c r="WOO69" s="122"/>
      <c r="WOP69" s="123"/>
      <c r="WOQ69" s="122"/>
      <c r="WOR69" s="123"/>
      <c r="WOS69" s="122"/>
      <c r="WOT69" s="123"/>
      <c r="WOU69" s="125"/>
      <c r="WOV69" s="328"/>
      <c r="WOW69" s="329"/>
      <c r="WOX69" s="124"/>
      <c r="WOY69" s="122"/>
      <c r="WOZ69" s="123"/>
      <c r="WPA69" s="122"/>
      <c r="WPB69" s="123"/>
      <c r="WPC69" s="122"/>
      <c r="WPD69" s="123"/>
      <c r="WPE69" s="122"/>
      <c r="WPF69" s="123"/>
      <c r="WPG69" s="122"/>
      <c r="WPH69" s="123"/>
      <c r="WPI69" s="125"/>
      <c r="WPJ69" s="328"/>
      <c r="WPK69" s="329"/>
      <c r="WPL69" s="124"/>
      <c r="WPM69" s="122"/>
      <c r="WPN69" s="123"/>
      <c r="WPO69" s="122"/>
      <c r="WPP69" s="123"/>
      <c r="WPQ69" s="122"/>
      <c r="WPR69" s="123"/>
      <c r="WPS69" s="122"/>
      <c r="WPT69" s="123"/>
      <c r="WPU69" s="122"/>
      <c r="WPV69" s="123"/>
      <c r="WPW69" s="125"/>
      <c r="WPX69" s="328"/>
      <c r="WPY69" s="329"/>
      <c r="WPZ69" s="124"/>
      <c r="WQA69" s="122"/>
      <c r="WQB69" s="123"/>
      <c r="WQC69" s="122"/>
      <c r="WQD69" s="123"/>
      <c r="WQE69" s="122"/>
      <c r="WQF69" s="123"/>
      <c r="WQG69" s="122"/>
      <c r="WQH69" s="123"/>
      <c r="WQI69" s="122"/>
      <c r="WQJ69" s="123"/>
      <c r="WQK69" s="125"/>
      <c r="WQL69" s="328"/>
      <c r="WQM69" s="329"/>
      <c r="WQN69" s="124"/>
      <c r="WQO69" s="122"/>
      <c r="WQP69" s="123"/>
      <c r="WQQ69" s="122"/>
      <c r="WQR69" s="123"/>
      <c r="WQS69" s="122"/>
      <c r="WQT69" s="123"/>
      <c r="WQU69" s="122"/>
      <c r="WQV69" s="123"/>
      <c r="WQW69" s="122"/>
      <c r="WQX69" s="123"/>
      <c r="WQY69" s="125"/>
      <c r="WQZ69" s="328"/>
      <c r="WRA69" s="329"/>
      <c r="WRB69" s="124"/>
      <c r="WRC69" s="122"/>
      <c r="WRD69" s="123"/>
      <c r="WRE69" s="122"/>
      <c r="WRF69" s="123"/>
      <c r="WRG69" s="122"/>
      <c r="WRH69" s="123"/>
      <c r="WRI69" s="122"/>
      <c r="WRJ69" s="123"/>
      <c r="WRK69" s="122"/>
      <c r="WRL69" s="123"/>
      <c r="WRM69" s="125"/>
      <c r="WRN69" s="328"/>
      <c r="WRO69" s="329"/>
      <c r="WRP69" s="124"/>
      <c r="WRQ69" s="122"/>
      <c r="WRR69" s="123"/>
      <c r="WRS69" s="122"/>
      <c r="WRT69" s="123"/>
      <c r="WRU69" s="122"/>
      <c r="WRV69" s="123"/>
      <c r="WRW69" s="122"/>
      <c r="WRX69" s="123"/>
      <c r="WRY69" s="122"/>
      <c r="WRZ69" s="123"/>
      <c r="WSA69" s="125"/>
      <c r="WSB69" s="328"/>
      <c r="WSC69" s="329"/>
      <c r="WSD69" s="124"/>
      <c r="WSE69" s="122"/>
      <c r="WSF69" s="123"/>
      <c r="WSG69" s="122"/>
      <c r="WSH69" s="123"/>
      <c r="WSI69" s="122"/>
      <c r="WSJ69" s="123"/>
      <c r="WSK69" s="122"/>
      <c r="WSL69" s="123"/>
      <c r="WSM69" s="122"/>
      <c r="WSN69" s="123"/>
      <c r="WSO69" s="125"/>
      <c r="WSP69" s="328"/>
      <c r="WSQ69" s="329"/>
      <c r="WSR69" s="124"/>
      <c r="WSS69" s="122"/>
      <c r="WST69" s="123"/>
      <c r="WSU69" s="122"/>
      <c r="WSV69" s="123"/>
      <c r="WSW69" s="122"/>
      <c r="WSX69" s="123"/>
      <c r="WSY69" s="122"/>
      <c r="WSZ69" s="123"/>
      <c r="WTA69" s="122"/>
      <c r="WTB69" s="123"/>
      <c r="WTC69" s="125"/>
      <c r="WTD69" s="328"/>
      <c r="WTE69" s="329"/>
      <c r="WTF69" s="124"/>
      <c r="WTG69" s="122"/>
      <c r="WTH69" s="123"/>
      <c r="WTI69" s="122"/>
      <c r="WTJ69" s="123"/>
      <c r="WTK69" s="122"/>
      <c r="WTL69" s="123"/>
      <c r="WTM69" s="122"/>
      <c r="WTN69" s="123"/>
      <c r="WTO69" s="122"/>
      <c r="WTP69" s="123"/>
      <c r="WTQ69" s="125"/>
      <c r="WTR69" s="328"/>
      <c r="WTS69" s="329"/>
      <c r="WTT69" s="124"/>
      <c r="WTU69" s="122"/>
      <c r="WTV69" s="123"/>
      <c r="WTW69" s="122"/>
      <c r="WTX69" s="123"/>
      <c r="WTY69" s="122"/>
      <c r="WTZ69" s="123"/>
      <c r="WUA69" s="122"/>
      <c r="WUB69" s="123"/>
      <c r="WUC69" s="122"/>
      <c r="WUD69" s="123"/>
      <c r="WUE69" s="125"/>
      <c r="WUF69" s="328"/>
      <c r="WUG69" s="329"/>
      <c r="WUH69" s="124"/>
      <c r="WUI69" s="122"/>
      <c r="WUJ69" s="123"/>
      <c r="WUK69" s="122"/>
      <c r="WUL69" s="123"/>
      <c r="WUM69" s="122"/>
      <c r="WUN69" s="123"/>
      <c r="WUO69" s="122"/>
      <c r="WUP69" s="123"/>
      <c r="WUQ69" s="122"/>
      <c r="WUR69" s="123"/>
      <c r="WUS69" s="125"/>
      <c r="WUT69" s="328"/>
      <c r="WUU69" s="329"/>
      <c r="WUV69" s="124"/>
      <c r="WUW69" s="122"/>
      <c r="WUX69" s="123"/>
      <c r="WUY69" s="122"/>
      <c r="WUZ69" s="123"/>
      <c r="WVA69" s="122"/>
      <c r="WVB69" s="123"/>
      <c r="WVC69" s="122"/>
      <c r="WVD69" s="123"/>
      <c r="WVE69" s="122"/>
      <c r="WVF69" s="123"/>
      <c r="WVG69" s="125"/>
      <c r="WVH69" s="328"/>
      <c r="WVI69" s="329"/>
      <c r="WVJ69" s="124"/>
      <c r="WVK69" s="122"/>
      <c r="WVL69" s="123"/>
      <c r="WVM69" s="122"/>
      <c r="WVN69" s="123"/>
      <c r="WVO69" s="122"/>
      <c r="WVP69" s="123"/>
      <c r="WVQ69" s="122"/>
      <c r="WVR69" s="123"/>
      <c r="WVS69" s="122"/>
      <c r="WVT69" s="123"/>
      <c r="WVU69" s="125"/>
      <c r="WVV69" s="328"/>
      <c r="WVW69" s="329"/>
      <c r="WVX69" s="124"/>
      <c r="WVY69" s="122"/>
      <c r="WVZ69" s="123"/>
      <c r="WWA69" s="122"/>
      <c r="WWB69" s="123"/>
      <c r="WWC69" s="122"/>
      <c r="WWD69" s="123"/>
      <c r="WWE69" s="122"/>
      <c r="WWF69" s="123"/>
      <c r="WWG69" s="122"/>
      <c r="WWH69" s="123"/>
      <c r="WWI69" s="125"/>
      <c r="WWJ69" s="328"/>
      <c r="WWK69" s="329"/>
      <c r="WWL69" s="124"/>
      <c r="WWM69" s="122"/>
      <c r="WWN69" s="123"/>
      <c r="WWO69" s="122"/>
      <c r="WWP69" s="123"/>
      <c r="WWQ69" s="122"/>
      <c r="WWR69" s="123"/>
      <c r="WWS69" s="122"/>
      <c r="WWT69" s="123"/>
      <c r="WWU69" s="122"/>
      <c r="WWV69" s="123"/>
      <c r="WWW69" s="125"/>
      <c r="WWX69" s="328"/>
      <c r="WWY69" s="329"/>
      <c r="WWZ69" s="124"/>
      <c r="WXA69" s="122"/>
      <c r="WXB69" s="123"/>
      <c r="WXC69" s="122"/>
      <c r="WXD69" s="123"/>
      <c r="WXE69" s="122"/>
      <c r="WXF69" s="123"/>
      <c r="WXG69" s="122"/>
      <c r="WXH69" s="123"/>
      <c r="WXI69" s="122"/>
      <c r="WXJ69" s="123"/>
      <c r="WXK69" s="125"/>
      <c r="WXL69" s="328"/>
      <c r="WXM69" s="329"/>
      <c r="WXN69" s="124"/>
      <c r="WXO69" s="122"/>
      <c r="WXP69" s="123"/>
      <c r="WXQ69" s="122"/>
      <c r="WXR69" s="123"/>
      <c r="WXS69" s="122"/>
      <c r="WXT69" s="123"/>
      <c r="WXU69" s="122"/>
      <c r="WXV69" s="123"/>
      <c r="WXW69" s="122"/>
      <c r="WXX69" s="123"/>
      <c r="WXY69" s="125"/>
      <c r="WXZ69" s="328"/>
      <c r="WYA69" s="329"/>
      <c r="WYB69" s="124"/>
      <c r="WYC69" s="122"/>
      <c r="WYD69" s="123"/>
      <c r="WYE69" s="122"/>
      <c r="WYF69" s="123"/>
      <c r="WYG69" s="122"/>
      <c r="WYH69" s="123"/>
      <c r="WYI69" s="122"/>
      <c r="WYJ69" s="123"/>
      <c r="WYK69" s="122"/>
      <c r="WYL69" s="123"/>
      <c r="WYM69" s="125"/>
      <c r="WYN69" s="328"/>
      <c r="WYO69" s="329"/>
      <c r="WYP69" s="124"/>
      <c r="WYQ69" s="122"/>
      <c r="WYR69" s="123"/>
      <c r="WYS69" s="122"/>
      <c r="WYT69" s="123"/>
      <c r="WYU69" s="122"/>
      <c r="WYV69" s="123"/>
      <c r="WYW69" s="122"/>
      <c r="WYX69" s="123"/>
      <c r="WYY69" s="122"/>
      <c r="WYZ69" s="123"/>
      <c r="WZA69" s="125"/>
      <c r="WZB69" s="328"/>
      <c r="WZC69" s="329"/>
      <c r="WZD69" s="124"/>
      <c r="WZE69" s="122"/>
      <c r="WZF69" s="123"/>
      <c r="WZG69" s="122"/>
      <c r="WZH69" s="123"/>
      <c r="WZI69" s="122"/>
      <c r="WZJ69" s="123"/>
      <c r="WZK69" s="122"/>
      <c r="WZL69" s="123"/>
      <c r="WZM69" s="122"/>
      <c r="WZN69" s="123"/>
      <c r="WZO69" s="125"/>
      <c r="WZP69" s="328"/>
      <c r="WZQ69" s="329"/>
      <c r="WZR69" s="124"/>
      <c r="WZS69" s="122"/>
      <c r="WZT69" s="123"/>
      <c r="WZU69" s="122"/>
      <c r="WZV69" s="123"/>
      <c r="WZW69" s="122"/>
      <c r="WZX69" s="123"/>
      <c r="WZY69" s="122"/>
      <c r="WZZ69" s="123"/>
      <c r="XAA69" s="122"/>
      <c r="XAB69" s="123"/>
      <c r="XAC69" s="125"/>
      <c r="XAD69" s="328"/>
      <c r="XAE69" s="329"/>
      <c r="XAF69" s="124"/>
      <c r="XAG69" s="122"/>
      <c r="XAH69" s="123"/>
      <c r="XAI69" s="122"/>
      <c r="XAJ69" s="123"/>
      <c r="XAK69" s="122"/>
      <c r="XAL69" s="123"/>
      <c r="XAM69" s="122"/>
      <c r="XAN69" s="123"/>
      <c r="XAO69" s="122"/>
      <c r="XAP69" s="123"/>
      <c r="XAQ69" s="125"/>
      <c r="XAR69" s="328"/>
      <c r="XAS69" s="329"/>
      <c r="XAT69" s="124"/>
      <c r="XAU69" s="122"/>
      <c r="XAV69" s="123"/>
      <c r="XAW69" s="122"/>
      <c r="XAX69" s="123"/>
      <c r="XAY69" s="122"/>
      <c r="XAZ69" s="123"/>
      <c r="XBA69" s="122"/>
      <c r="XBB69" s="123"/>
      <c r="XBC69" s="122"/>
      <c r="XBD69" s="123"/>
      <c r="XBE69" s="125"/>
      <c r="XBF69" s="328"/>
      <c r="XBG69" s="329"/>
      <c r="XBH69" s="124"/>
      <c r="XBI69" s="122"/>
      <c r="XBJ69" s="123"/>
      <c r="XBK69" s="122"/>
      <c r="XBL69" s="123"/>
      <c r="XBM69" s="122"/>
      <c r="XBN69" s="123"/>
      <c r="XBO69" s="122"/>
      <c r="XBP69" s="123"/>
      <c r="XBQ69" s="122"/>
      <c r="XBR69" s="123"/>
      <c r="XBS69" s="125"/>
      <c r="XBT69" s="328"/>
      <c r="XBU69" s="329"/>
      <c r="XBV69" s="124"/>
      <c r="XBW69" s="122"/>
      <c r="XBX69" s="123"/>
      <c r="XBY69" s="122"/>
      <c r="XBZ69" s="123"/>
      <c r="XCA69" s="122"/>
      <c r="XCB69" s="123"/>
      <c r="XCC69" s="122"/>
      <c r="XCD69" s="123"/>
      <c r="XCE69" s="122"/>
      <c r="XCF69" s="123"/>
      <c r="XCG69" s="125"/>
      <c r="XCH69" s="328"/>
      <c r="XCI69" s="329"/>
      <c r="XCJ69" s="124"/>
      <c r="XCK69" s="122"/>
      <c r="XCL69" s="123"/>
      <c r="XCM69" s="122"/>
      <c r="XCN69" s="123"/>
      <c r="XCO69" s="122"/>
      <c r="XCP69" s="123"/>
      <c r="XCQ69" s="122"/>
      <c r="XCR69" s="123"/>
      <c r="XCS69" s="122"/>
      <c r="XCT69" s="123"/>
      <c r="XCU69" s="125"/>
      <c r="XCV69" s="328"/>
      <c r="XCW69" s="329"/>
      <c r="XCX69" s="124"/>
      <c r="XCY69" s="122"/>
      <c r="XCZ69" s="123"/>
      <c r="XDA69" s="122"/>
      <c r="XDB69" s="123"/>
      <c r="XDC69" s="122"/>
      <c r="XDD69" s="123"/>
      <c r="XDE69" s="122"/>
      <c r="XDF69" s="123"/>
      <c r="XDG69" s="122"/>
      <c r="XDH69" s="123"/>
      <c r="XDI69" s="125"/>
      <c r="XDJ69" s="328"/>
      <c r="XDK69" s="329"/>
      <c r="XDL69" s="124"/>
      <c r="XDM69" s="122"/>
      <c r="XDN69" s="123"/>
      <c r="XDO69" s="122"/>
      <c r="XDP69" s="123"/>
      <c r="XDQ69" s="122"/>
      <c r="XDR69" s="123"/>
      <c r="XDS69" s="122"/>
      <c r="XDT69" s="123"/>
      <c r="XDU69" s="122"/>
      <c r="XDV69" s="123"/>
      <c r="XDW69" s="125"/>
      <c r="XDX69" s="328"/>
      <c r="XDY69" s="329"/>
      <c r="XDZ69" s="124"/>
      <c r="XEA69" s="122"/>
      <c r="XEB69" s="123"/>
      <c r="XEC69" s="122"/>
      <c r="XED69" s="123"/>
      <c r="XEE69" s="122"/>
      <c r="XEF69" s="123"/>
      <c r="XEG69" s="122"/>
      <c r="XEH69" s="123"/>
      <c r="XEI69" s="122"/>
      <c r="XEJ69" s="123"/>
      <c r="XEK69" s="125"/>
      <c r="XEL69" s="328"/>
      <c r="XEM69" s="329"/>
      <c r="XEN69" s="124"/>
      <c r="XEO69" s="122"/>
      <c r="XEP69" s="123"/>
      <c r="XEQ69" s="122"/>
      <c r="XER69" s="123"/>
      <c r="XES69" s="122"/>
      <c r="XET69" s="123"/>
      <c r="XEU69" s="122"/>
      <c r="XEV69" s="123"/>
      <c r="XEW69" s="122"/>
      <c r="XEX69" s="123"/>
      <c r="XEY69" s="125"/>
      <c r="XEZ69" s="328"/>
      <c r="XFA69" s="329"/>
      <c r="XFB69" s="124"/>
      <c r="XFC69" s="122"/>
      <c r="XFD69" s="123"/>
    </row>
    <row r="70" spans="1:16384" s="171" customFormat="1" ht="13.95" customHeight="1" x14ac:dyDescent="0.25">
      <c r="C70" s="115"/>
      <c r="L70" s="217"/>
      <c r="N70" s="218"/>
    </row>
    <row r="71" spans="1:16384" s="171" customFormat="1" ht="13.95" customHeight="1" x14ac:dyDescent="0.25">
      <c r="C71" s="115"/>
      <c r="L71" s="217"/>
      <c r="N71" s="218"/>
    </row>
    <row r="72" spans="1:16384" s="171" customFormat="1" ht="13.95" customHeight="1" x14ac:dyDescent="0.25">
      <c r="C72" s="115"/>
      <c r="L72" s="217"/>
      <c r="N72" s="218"/>
    </row>
    <row r="73" spans="1:16384" ht="13.95" customHeight="1" x14ac:dyDescent="0.25">
      <c r="C73"/>
      <c r="N73" s="121"/>
    </row>
    <row r="74" spans="1:16384" ht="13.95" customHeight="1" x14ac:dyDescent="0.25">
      <c r="C74"/>
      <c r="N74" s="121"/>
    </row>
    <row r="75" spans="1:16384" ht="13.95" customHeight="1" x14ac:dyDescent="0.25">
      <c r="C75"/>
      <c r="N75" s="121"/>
    </row>
    <row r="76" spans="1:16384" ht="15" x14ac:dyDescent="0.25">
      <c r="C76"/>
      <c r="N76" s="121"/>
    </row>
    <row r="77" spans="1:16384" ht="15" x14ac:dyDescent="0.25">
      <c r="C77"/>
      <c r="N77" s="121"/>
    </row>
    <row r="78" spans="1:16384" ht="15" x14ac:dyDescent="0.25">
      <c r="C78"/>
      <c r="N78" s="121"/>
    </row>
    <row r="79" spans="1:16384" ht="15" x14ac:dyDescent="0.25">
      <c r="C79"/>
      <c r="N79" s="121"/>
    </row>
    <row r="80" spans="1:16384" ht="15" x14ac:dyDescent="0.25">
      <c r="C80"/>
      <c r="N80" s="121"/>
    </row>
    <row r="81" spans="3:14" ht="15" x14ac:dyDescent="0.25">
      <c r="C81"/>
      <c r="N81" s="121"/>
    </row>
    <row r="82" spans="3:14" ht="15" x14ac:dyDescent="0.25">
      <c r="C82"/>
      <c r="N82" s="121"/>
    </row>
    <row r="83" spans="3:14" ht="15" x14ac:dyDescent="0.25">
      <c r="C83"/>
      <c r="N83" s="121"/>
    </row>
    <row r="84" spans="3:14" ht="15" x14ac:dyDescent="0.25">
      <c r="C84"/>
      <c r="N84" s="121"/>
    </row>
    <row r="85" spans="3:14" ht="15" x14ac:dyDescent="0.25">
      <c r="C85"/>
      <c r="N85" s="121"/>
    </row>
    <row r="86" spans="3:14" ht="15" x14ac:dyDescent="0.25">
      <c r="C86"/>
      <c r="N86" s="121"/>
    </row>
    <row r="87" spans="3:14" ht="15" x14ac:dyDescent="0.25">
      <c r="C87"/>
      <c r="N87" s="121"/>
    </row>
    <row r="88" spans="3:14" ht="15" x14ac:dyDescent="0.25">
      <c r="C88"/>
      <c r="N88" s="121"/>
    </row>
    <row r="89" spans="3:14" ht="15" x14ac:dyDescent="0.25">
      <c r="C89"/>
      <c r="N89" s="121"/>
    </row>
    <row r="90" spans="3:14" ht="15" x14ac:dyDescent="0.25">
      <c r="C90"/>
      <c r="N90" s="121"/>
    </row>
    <row r="91" spans="3:14" ht="15" x14ac:dyDescent="0.25">
      <c r="C91"/>
      <c r="N91" s="121"/>
    </row>
    <row r="92" spans="3:14" ht="15" x14ac:dyDescent="0.25">
      <c r="C92"/>
      <c r="N92" s="121"/>
    </row>
    <row r="93" spans="3:14" ht="15" x14ac:dyDescent="0.25">
      <c r="C93"/>
      <c r="N93" s="121"/>
    </row>
    <row r="94" spans="3:14" ht="15" x14ac:dyDescent="0.25">
      <c r="C94"/>
      <c r="N94" s="121"/>
    </row>
    <row r="95" spans="3:14" ht="15" x14ac:dyDescent="0.25">
      <c r="C95"/>
      <c r="N95" s="121"/>
    </row>
    <row r="96" spans="3:14" ht="15" x14ac:dyDescent="0.25">
      <c r="C96"/>
      <c r="N96" s="121"/>
    </row>
    <row r="97" spans="3:14" ht="15" x14ac:dyDescent="0.25">
      <c r="C97"/>
      <c r="N97" s="121"/>
    </row>
    <row r="98" spans="3:14" ht="15" x14ac:dyDescent="0.25">
      <c r="C98"/>
      <c r="N98" s="121"/>
    </row>
    <row r="99" spans="3:14" ht="15" x14ac:dyDescent="0.25">
      <c r="C99"/>
      <c r="N99" s="121"/>
    </row>
    <row r="100" spans="3:14" ht="15" x14ac:dyDescent="0.25">
      <c r="C100"/>
      <c r="N100" s="121"/>
    </row>
    <row r="101" spans="3:14" ht="15" x14ac:dyDescent="0.25">
      <c r="C101"/>
      <c r="N101" s="121"/>
    </row>
    <row r="102" spans="3:14" ht="15" x14ac:dyDescent="0.25">
      <c r="C102"/>
      <c r="N102" s="121"/>
    </row>
    <row r="103" spans="3:14" ht="15" x14ac:dyDescent="0.25">
      <c r="C103"/>
      <c r="N103" s="121"/>
    </row>
    <row r="104" spans="3:14" ht="15" x14ac:dyDescent="0.25">
      <c r="C104"/>
      <c r="N104" s="121"/>
    </row>
    <row r="105" spans="3:14" ht="15" x14ac:dyDescent="0.25">
      <c r="C105"/>
      <c r="N105" s="121"/>
    </row>
    <row r="106" spans="3:14" x14ac:dyDescent="0.25">
      <c r="C106"/>
    </row>
    <row r="107" spans="3:14" x14ac:dyDescent="0.25">
      <c r="C107"/>
    </row>
    <row r="108" spans="3:14" x14ac:dyDescent="0.25">
      <c r="C108"/>
    </row>
    <row r="109" spans="3:14" x14ac:dyDescent="0.25">
      <c r="C109"/>
    </row>
    <row r="110" spans="3:14" x14ac:dyDescent="0.25">
      <c r="C110"/>
    </row>
    <row r="111" spans="3:14" x14ac:dyDescent="0.25">
      <c r="C111"/>
    </row>
    <row r="112" spans="3:14"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12" x14ac:dyDescent="0.25">
      <c r="C177"/>
    </row>
    <row r="178" spans="3:12" x14ac:dyDescent="0.25">
      <c r="C178"/>
    </row>
    <row r="179" spans="3:12" x14ac:dyDescent="0.25">
      <c r="C179"/>
    </row>
    <row r="180" spans="3:12" x14ac:dyDescent="0.25">
      <c r="C180"/>
    </row>
    <row r="181" spans="3:12" x14ac:dyDescent="0.25">
      <c r="L181" s="119"/>
    </row>
    <row r="182" spans="3:12" x14ac:dyDescent="0.25">
      <c r="L182" s="119"/>
    </row>
    <row r="183" spans="3:12" x14ac:dyDescent="0.25">
      <c r="L183" s="119"/>
    </row>
  </sheetData>
  <mergeCells count="2389">
    <mergeCell ref="XEL67:XEL69"/>
    <mergeCell ref="XEM67:XEM69"/>
    <mergeCell ref="XEZ67:XEZ69"/>
    <mergeCell ref="XFA67:XFA69"/>
    <mergeCell ref="XCW67:XCW69"/>
    <mergeCell ref="XDJ67:XDJ69"/>
    <mergeCell ref="XDK67:XDK69"/>
    <mergeCell ref="XDX67:XDX69"/>
    <mergeCell ref="XDY67:XDY69"/>
    <mergeCell ref="XBT67:XBT69"/>
    <mergeCell ref="XBU67:XBU69"/>
    <mergeCell ref="XCH67:XCH69"/>
    <mergeCell ref="XCI67:XCI69"/>
    <mergeCell ref="XCV67:XCV69"/>
    <mergeCell ref="XAE67:XAE69"/>
    <mergeCell ref="XAR67:XAR69"/>
    <mergeCell ref="XAS67:XAS69"/>
    <mergeCell ref="XBF67:XBF69"/>
    <mergeCell ref="XBG67:XBG69"/>
    <mergeCell ref="WZB67:WZB69"/>
    <mergeCell ref="WZC67:WZC69"/>
    <mergeCell ref="WZP67:WZP69"/>
    <mergeCell ref="WZQ67:WZQ69"/>
    <mergeCell ref="XAD67:XAD69"/>
    <mergeCell ref="WXM67:WXM69"/>
    <mergeCell ref="WXZ67:WXZ69"/>
    <mergeCell ref="WYA67:WYA69"/>
    <mergeCell ref="WYN67:WYN69"/>
    <mergeCell ref="WYO67:WYO69"/>
    <mergeCell ref="WWJ67:WWJ69"/>
    <mergeCell ref="WWK67:WWK69"/>
    <mergeCell ref="WWX67:WWX69"/>
    <mergeCell ref="WWY67:WWY69"/>
    <mergeCell ref="WXL67:WXL69"/>
    <mergeCell ref="WUU67:WUU69"/>
    <mergeCell ref="WVH67:WVH69"/>
    <mergeCell ref="WVI67:WVI69"/>
    <mergeCell ref="WVV67:WVV69"/>
    <mergeCell ref="WVW67:WVW69"/>
    <mergeCell ref="WTR67:WTR69"/>
    <mergeCell ref="WTS67:WTS69"/>
    <mergeCell ref="WUF67:WUF69"/>
    <mergeCell ref="WUG67:WUG69"/>
    <mergeCell ref="WUT67:WUT69"/>
    <mergeCell ref="WSC67:WSC69"/>
    <mergeCell ref="WSP67:WSP69"/>
    <mergeCell ref="WSQ67:WSQ69"/>
    <mergeCell ref="WTD67:WTD69"/>
    <mergeCell ref="WTE67:WTE69"/>
    <mergeCell ref="WQZ67:WQZ69"/>
    <mergeCell ref="WRA67:WRA69"/>
    <mergeCell ref="WRN67:WRN69"/>
    <mergeCell ref="WRO67:WRO69"/>
    <mergeCell ref="WSB67:WSB69"/>
    <mergeCell ref="WPK67:WPK69"/>
    <mergeCell ref="WPX67:WPX69"/>
    <mergeCell ref="WPY67:WPY69"/>
    <mergeCell ref="WQL67:WQL69"/>
    <mergeCell ref="WQM67:WQM69"/>
    <mergeCell ref="WOH67:WOH69"/>
    <mergeCell ref="WOI67:WOI69"/>
    <mergeCell ref="WOV67:WOV69"/>
    <mergeCell ref="WOW67:WOW69"/>
    <mergeCell ref="WPJ67:WPJ69"/>
    <mergeCell ref="WMS67:WMS69"/>
    <mergeCell ref="WNF67:WNF69"/>
    <mergeCell ref="WNG67:WNG69"/>
    <mergeCell ref="WNT67:WNT69"/>
    <mergeCell ref="WNU67:WNU69"/>
    <mergeCell ref="WLP67:WLP69"/>
    <mergeCell ref="WLQ67:WLQ69"/>
    <mergeCell ref="WMD67:WMD69"/>
    <mergeCell ref="WME67:WME69"/>
    <mergeCell ref="WMR67:WMR69"/>
    <mergeCell ref="WKA67:WKA69"/>
    <mergeCell ref="WKN67:WKN69"/>
    <mergeCell ref="WKO67:WKO69"/>
    <mergeCell ref="WLB67:WLB69"/>
    <mergeCell ref="WLC67:WLC69"/>
    <mergeCell ref="WIX67:WIX69"/>
    <mergeCell ref="WIY67:WIY69"/>
    <mergeCell ref="WJL67:WJL69"/>
    <mergeCell ref="WJM67:WJM69"/>
    <mergeCell ref="WJZ67:WJZ69"/>
    <mergeCell ref="WHI67:WHI69"/>
    <mergeCell ref="WHV67:WHV69"/>
    <mergeCell ref="WHW67:WHW69"/>
    <mergeCell ref="WIJ67:WIJ69"/>
    <mergeCell ref="WIK67:WIK69"/>
    <mergeCell ref="WGF67:WGF69"/>
    <mergeCell ref="WGG67:WGG69"/>
    <mergeCell ref="WGT67:WGT69"/>
    <mergeCell ref="WGU67:WGU69"/>
    <mergeCell ref="WHH67:WHH69"/>
    <mergeCell ref="WEQ67:WEQ69"/>
    <mergeCell ref="WFD67:WFD69"/>
    <mergeCell ref="WFE67:WFE69"/>
    <mergeCell ref="WFR67:WFR69"/>
    <mergeCell ref="WFS67:WFS69"/>
    <mergeCell ref="WDN67:WDN69"/>
    <mergeCell ref="WDO67:WDO69"/>
    <mergeCell ref="WEB67:WEB69"/>
    <mergeCell ref="WEC67:WEC69"/>
    <mergeCell ref="WEP67:WEP69"/>
    <mergeCell ref="WBY67:WBY69"/>
    <mergeCell ref="WCL67:WCL69"/>
    <mergeCell ref="WCM67:WCM69"/>
    <mergeCell ref="WCZ67:WCZ69"/>
    <mergeCell ref="WDA67:WDA69"/>
    <mergeCell ref="WAV67:WAV69"/>
    <mergeCell ref="WAW67:WAW69"/>
    <mergeCell ref="WBJ67:WBJ69"/>
    <mergeCell ref="WBK67:WBK69"/>
    <mergeCell ref="WBX67:WBX69"/>
    <mergeCell ref="VZG67:VZG69"/>
    <mergeCell ref="VZT67:VZT69"/>
    <mergeCell ref="VZU67:VZU69"/>
    <mergeCell ref="WAH67:WAH69"/>
    <mergeCell ref="WAI67:WAI69"/>
    <mergeCell ref="VYD67:VYD69"/>
    <mergeCell ref="VYE67:VYE69"/>
    <mergeCell ref="VYR67:VYR69"/>
    <mergeCell ref="VYS67:VYS69"/>
    <mergeCell ref="VZF67:VZF69"/>
    <mergeCell ref="VWO67:VWO69"/>
    <mergeCell ref="VXB67:VXB69"/>
    <mergeCell ref="VXC67:VXC69"/>
    <mergeCell ref="VXP67:VXP69"/>
    <mergeCell ref="VXQ67:VXQ69"/>
    <mergeCell ref="VVL67:VVL69"/>
    <mergeCell ref="VVM67:VVM69"/>
    <mergeCell ref="VVZ67:VVZ69"/>
    <mergeCell ref="VWA67:VWA69"/>
    <mergeCell ref="VWN67:VWN69"/>
    <mergeCell ref="VTW67:VTW69"/>
    <mergeCell ref="VUJ67:VUJ69"/>
    <mergeCell ref="VUK67:VUK69"/>
    <mergeCell ref="VUX67:VUX69"/>
    <mergeCell ref="VUY67:VUY69"/>
    <mergeCell ref="VST67:VST69"/>
    <mergeCell ref="VSU67:VSU69"/>
    <mergeCell ref="VTH67:VTH69"/>
    <mergeCell ref="VTI67:VTI69"/>
    <mergeCell ref="VTV67:VTV69"/>
    <mergeCell ref="VRE67:VRE69"/>
    <mergeCell ref="VRR67:VRR69"/>
    <mergeCell ref="VRS67:VRS69"/>
    <mergeCell ref="VSF67:VSF69"/>
    <mergeCell ref="VSG67:VSG69"/>
    <mergeCell ref="VQB67:VQB69"/>
    <mergeCell ref="VQC67:VQC69"/>
    <mergeCell ref="VQP67:VQP69"/>
    <mergeCell ref="VQQ67:VQQ69"/>
    <mergeCell ref="VRD67:VRD69"/>
    <mergeCell ref="VOM67:VOM69"/>
    <mergeCell ref="VOZ67:VOZ69"/>
    <mergeCell ref="VPA67:VPA69"/>
    <mergeCell ref="VPN67:VPN69"/>
    <mergeCell ref="VPO67:VPO69"/>
    <mergeCell ref="VNJ67:VNJ69"/>
    <mergeCell ref="VNK67:VNK69"/>
    <mergeCell ref="VNX67:VNX69"/>
    <mergeCell ref="VNY67:VNY69"/>
    <mergeCell ref="VOL67:VOL69"/>
    <mergeCell ref="VLU67:VLU69"/>
    <mergeCell ref="VMH67:VMH69"/>
    <mergeCell ref="VMI67:VMI69"/>
    <mergeCell ref="VMV67:VMV69"/>
    <mergeCell ref="VMW67:VMW69"/>
    <mergeCell ref="VKR67:VKR69"/>
    <mergeCell ref="VKS67:VKS69"/>
    <mergeCell ref="VLF67:VLF69"/>
    <mergeCell ref="VLG67:VLG69"/>
    <mergeCell ref="VLT67:VLT69"/>
    <mergeCell ref="VJC67:VJC69"/>
    <mergeCell ref="VJP67:VJP69"/>
    <mergeCell ref="VJQ67:VJQ69"/>
    <mergeCell ref="VKD67:VKD69"/>
    <mergeCell ref="VKE67:VKE69"/>
    <mergeCell ref="VHZ67:VHZ69"/>
    <mergeCell ref="VIA67:VIA69"/>
    <mergeCell ref="VIN67:VIN69"/>
    <mergeCell ref="VIO67:VIO69"/>
    <mergeCell ref="VJB67:VJB69"/>
    <mergeCell ref="VGK67:VGK69"/>
    <mergeCell ref="VGX67:VGX69"/>
    <mergeCell ref="VGY67:VGY69"/>
    <mergeCell ref="VHL67:VHL69"/>
    <mergeCell ref="VHM67:VHM69"/>
    <mergeCell ref="VFH67:VFH69"/>
    <mergeCell ref="VFI67:VFI69"/>
    <mergeCell ref="VFV67:VFV69"/>
    <mergeCell ref="VFW67:VFW69"/>
    <mergeCell ref="VGJ67:VGJ69"/>
    <mergeCell ref="VDS67:VDS69"/>
    <mergeCell ref="VEF67:VEF69"/>
    <mergeCell ref="VEG67:VEG69"/>
    <mergeCell ref="VET67:VET69"/>
    <mergeCell ref="VEU67:VEU69"/>
    <mergeCell ref="VCP67:VCP69"/>
    <mergeCell ref="VCQ67:VCQ69"/>
    <mergeCell ref="VDD67:VDD69"/>
    <mergeCell ref="VDE67:VDE69"/>
    <mergeCell ref="VDR67:VDR69"/>
    <mergeCell ref="VBA67:VBA69"/>
    <mergeCell ref="VBN67:VBN69"/>
    <mergeCell ref="VBO67:VBO69"/>
    <mergeCell ref="VCB67:VCB69"/>
    <mergeCell ref="VCC67:VCC69"/>
    <mergeCell ref="UZX67:UZX69"/>
    <mergeCell ref="UZY67:UZY69"/>
    <mergeCell ref="VAL67:VAL69"/>
    <mergeCell ref="VAM67:VAM69"/>
    <mergeCell ref="VAZ67:VAZ69"/>
    <mergeCell ref="UYI67:UYI69"/>
    <mergeCell ref="UYV67:UYV69"/>
    <mergeCell ref="UYW67:UYW69"/>
    <mergeCell ref="UZJ67:UZJ69"/>
    <mergeCell ref="UZK67:UZK69"/>
    <mergeCell ref="UXF67:UXF69"/>
    <mergeCell ref="UXG67:UXG69"/>
    <mergeCell ref="UXT67:UXT69"/>
    <mergeCell ref="UXU67:UXU69"/>
    <mergeCell ref="UYH67:UYH69"/>
    <mergeCell ref="UVQ67:UVQ69"/>
    <mergeCell ref="UWD67:UWD69"/>
    <mergeCell ref="UWE67:UWE69"/>
    <mergeCell ref="UWR67:UWR69"/>
    <mergeCell ref="UWS67:UWS69"/>
    <mergeCell ref="UUN67:UUN69"/>
    <mergeCell ref="UUO67:UUO69"/>
    <mergeCell ref="UVB67:UVB69"/>
    <mergeCell ref="UVC67:UVC69"/>
    <mergeCell ref="UVP67:UVP69"/>
    <mergeCell ref="USY67:USY69"/>
    <mergeCell ref="UTL67:UTL69"/>
    <mergeCell ref="UTM67:UTM69"/>
    <mergeCell ref="UTZ67:UTZ69"/>
    <mergeCell ref="UUA67:UUA69"/>
    <mergeCell ref="URV67:URV69"/>
    <mergeCell ref="URW67:URW69"/>
    <mergeCell ref="USJ67:USJ69"/>
    <mergeCell ref="USK67:USK69"/>
    <mergeCell ref="USX67:USX69"/>
    <mergeCell ref="UQG67:UQG69"/>
    <mergeCell ref="UQT67:UQT69"/>
    <mergeCell ref="UQU67:UQU69"/>
    <mergeCell ref="URH67:URH69"/>
    <mergeCell ref="URI67:URI69"/>
    <mergeCell ref="UPD67:UPD69"/>
    <mergeCell ref="UPE67:UPE69"/>
    <mergeCell ref="UPR67:UPR69"/>
    <mergeCell ref="UPS67:UPS69"/>
    <mergeCell ref="UQF67:UQF69"/>
    <mergeCell ref="UNO67:UNO69"/>
    <mergeCell ref="UOB67:UOB69"/>
    <mergeCell ref="UOC67:UOC69"/>
    <mergeCell ref="UOP67:UOP69"/>
    <mergeCell ref="UOQ67:UOQ69"/>
    <mergeCell ref="UML67:UML69"/>
    <mergeCell ref="UMM67:UMM69"/>
    <mergeCell ref="UMZ67:UMZ69"/>
    <mergeCell ref="UNA67:UNA69"/>
    <mergeCell ref="UNN67:UNN69"/>
    <mergeCell ref="UKW67:UKW69"/>
    <mergeCell ref="ULJ67:ULJ69"/>
    <mergeCell ref="ULK67:ULK69"/>
    <mergeCell ref="ULX67:ULX69"/>
    <mergeCell ref="ULY67:ULY69"/>
    <mergeCell ref="UJT67:UJT69"/>
    <mergeCell ref="UJU67:UJU69"/>
    <mergeCell ref="UKH67:UKH69"/>
    <mergeCell ref="UKI67:UKI69"/>
    <mergeCell ref="UKV67:UKV69"/>
    <mergeCell ref="UIE67:UIE69"/>
    <mergeCell ref="UIR67:UIR69"/>
    <mergeCell ref="UIS67:UIS69"/>
    <mergeCell ref="UJF67:UJF69"/>
    <mergeCell ref="UJG67:UJG69"/>
    <mergeCell ref="UHB67:UHB69"/>
    <mergeCell ref="UHC67:UHC69"/>
    <mergeCell ref="UHP67:UHP69"/>
    <mergeCell ref="UHQ67:UHQ69"/>
    <mergeCell ref="UID67:UID69"/>
    <mergeCell ref="UFM67:UFM69"/>
    <mergeCell ref="UFZ67:UFZ69"/>
    <mergeCell ref="UGA67:UGA69"/>
    <mergeCell ref="UGN67:UGN69"/>
    <mergeCell ref="UGO67:UGO69"/>
    <mergeCell ref="UEJ67:UEJ69"/>
    <mergeCell ref="UEK67:UEK69"/>
    <mergeCell ref="UEX67:UEX69"/>
    <mergeCell ref="UEY67:UEY69"/>
    <mergeCell ref="UFL67:UFL69"/>
    <mergeCell ref="UCU67:UCU69"/>
    <mergeCell ref="UDH67:UDH69"/>
    <mergeCell ref="UDI67:UDI69"/>
    <mergeCell ref="UDV67:UDV69"/>
    <mergeCell ref="UDW67:UDW69"/>
    <mergeCell ref="UBR67:UBR69"/>
    <mergeCell ref="UBS67:UBS69"/>
    <mergeCell ref="UCF67:UCF69"/>
    <mergeCell ref="UCG67:UCG69"/>
    <mergeCell ref="UCT67:UCT69"/>
    <mergeCell ref="UAC67:UAC69"/>
    <mergeCell ref="UAP67:UAP69"/>
    <mergeCell ref="UAQ67:UAQ69"/>
    <mergeCell ref="UBD67:UBD69"/>
    <mergeCell ref="UBE67:UBE69"/>
    <mergeCell ref="TYZ67:TYZ69"/>
    <mergeCell ref="TZA67:TZA69"/>
    <mergeCell ref="TZN67:TZN69"/>
    <mergeCell ref="TZO67:TZO69"/>
    <mergeCell ref="UAB67:UAB69"/>
    <mergeCell ref="TXK67:TXK69"/>
    <mergeCell ref="TXX67:TXX69"/>
    <mergeCell ref="TXY67:TXY69"/>
    <mergeCell ref="TYL67:TYL69"/>
    <mergeCell ref="TYM67:TYM69"/>
    <mergeCell ref="TWH67:TWH69"/>
    <mergeCell ref="TWI67:TWI69"/>
    <mergeCell ref="TWV67:TWV69"/>
    <mergeCell ref="TWW67:TWW69"/>
    <mergeCell ref="TXJ67:TXJ69"/>
    <mergeCell ref="TUS67:TUS69"/>
    <mergeCell ref="TVF67:TVF69"/>
    <mergeCell ref="TVG67:TVG69"/>
    <mergeCell ref="TVT67:TVT69"/>
    <mergeCell ref="TVU67:TVU69"/>
    <mergeCell ref="TTP67:TTP69"/>
    <mergeCell ref="TTQ67:TTQ69"/>
    <mergeCell ref="TUD67:TUD69"/>
    <mergeCell ref="TUE67:TUE69"/>
    <mergeCell ref="TUR67:TUR69"/>
    <mergeCell ref="TSA67:TSA69"/>
    <mergeCell ref="TSN67:TSN69"/>
    <mergeCell ref="TSO67:TSO69"/>
    <mergeCell ref="TTB67:TTB69"/>
    <mergeCell ref="TTC67:TTC69"/>
    <mergeCell ref="TQX67:TQX69"/>
    <mergeCell ref="TQY67:TQY69"/>
    <mergeCell ref="TRL67:TRL69"/>
    <mergeCell ref="TRM67:TRM69"/>
    <mergeCell ref="TRZ67:TRZ69"/>
    <mergeCell ref="TPI67:TPI69"/>
    <mergeCell ref="TPV67:TPV69"/>
    <mergeCell ref="TPW67:TPW69"/>
    <mergeCell ref="TQJ67:TQJ69"/>
    <mergeCell ref="TQK67:TQK69"/>
    <mergeCell ref="TOF67:TOF69"/>
    <mergeCell ref="TOG67:TOG69"/>
    <mergeCell ref="TOT67:TOT69"/>
    <mergeCell ref="TOU67:TOU69"/>
    <mergeCell ref="TPH67:TPH69"/>
    <mergeCell ref="TMQ67:TMQ69"/>
    <mergeCell ref="TND67:TND69"/>
    <mergeCell ref="TNE67:TNE69"/>
    <mergeCell ref="TNR67:TNR69"/>
    <mergeCell ref="TNS67:TNS69"/>
    <mergeCell ref="TLN67:TLN69"/>
    <mergeCell ref="TLO67:TLO69"/>
    <mergeCell ref="TMB67:TMB69"/>
    <mergeCell ref="TMC67:TMC69"/>
    <mergeCell ref="TMP67:TMP69"/>
    <mergeCell ref="TJY67:TJY69"/>
    <mergeCell ref="TKL67:TKL69"/>
    <mergeCell ref="TKM67:TKM69"/>
    <mergeCell ref="TKZ67:TKZ69"/>
    <mergeCell ref="TLA67:TLA69"/>
    <mergeCell ref="TIV67:TIV69"/>
    <mergeCell ref="TIW67:TIW69"/>
    <mergeCell ref="TJJ67:TJJ69"/>
    <mergeCell ref="TJK67:TJK69"/>
    <mergeCell ref="TJX67:TJX69"/>
    <mergeCell ref="THG67:THG69"/>
    <mergeCell ref="THT67:THT69"/>
    <mergeCell ref="THU67:THU69"/>
    <mergeCell ref="TIH67:TIH69"/>
    <mergeCell ref="TII67:TII69"/>
    <mergeCell ref="TGD67:TGD69"/>
    <mergeCell ref="TGE67:TGE69"/>
    <mergeCell ref="TGR67:TGR69"/>
    <mergeCell ref="TGS67:TGS69"/>
    <mergeCell ref="THF67:THF69"/>
    <mergeCell ref="TEO67:TEO69"/>
    <mergeCell ref="TFB67:TFB69"/>
    <mergeCell ref="TFC67:TFC69"/>
    <mergeCell ref="TFP67:TFP69"/>
    <mergeCell ref="TFQ67:TFQ69"/>
    <mergeCell ref="TDL67:TDL69"/>
    <mergeCell ref="TDM67:TDM69"/>
    <mergeCell ref="TDZ67:TDZ69"/>
    <mergeCell ref="TEA67:TEA69"/>
    <mergeCell ref="TEN67:TEN69"/>
    <mergeCell ref="TBW67:TBW69"/>
    <mergeCell ref="TCJ67:TCJ69"/>
    <mergeCell ref="TCK67:TCK69"/>
    <mergeCell ref="TCX67:TCX69"/>
    <mergeCell ref="TCY67:TCY69"/>
    <mergeCell ref="TAT67:TAT69"/>
    <mergeCell ref="TAU67:TAU69"/>
    <mergeCell ref="TBH67:TBH69"/>
    <mergeCell ref="TBI67:TBI69"/>
    <mergeCell ref="TBV67:TBV69"/>
    <mergeCell ref="SZE67:SZE69"/>
    <mergeCell ref="SZR67:SZR69"/>
    <mergeCell ref="SZS67:SZS69"/>
    <mergeCell ref="TAF67:TAF69"/>
    <mergeCell ref="TAG67:TAG69"/>
    <mergeCell ref="SYB67:SYB69"/>
    <mergeCell ref="SYC67:SYC69"/>
    <mergeCell ref="SYP67:SYP69"/>
    <mergeCell ref="SYQ67:SYQ69"/>
    <mergeCell ref="SZD67:SZD69"/>
    <mergeCell ref="SWM67:SWM69"/>
    <mergeCell ref="SWZ67:SWZ69"/>
    <mergeCell ref="SXA67:SXA69"/>
    <mergeCell ref="SXN67:SXN69"/>
    <mergeCell ref="SXO67:SXO69"/>
    <mergeCell ref="SVJ67:SVJ69"/>
    <mergeCell ref="SVK67:SVK69"/>
    <mergeCell ref="SVX67:SVX69"/>
    <mergeCell ref="SVY67:SVY69"/>
    <mergeCell ref="SWL67:SWL69"/>
    <mergeCell ref="STU67:STU69"/>
    <mergeCell ref="SUH67:SUH69"/>
    <mergeCell ref="SUI67:SUI69"/>
    <mergeCell ref="SUV67:SUV69"/>
    <mergeCell ref="SUW67:SUW69"/>
    <mergeCell ref="SSR67:SSR69"/>
    <mergeCell ref="SSS67:SSS69"/>
    <mergeCell ref="STF67:STF69"/>
    <mergeCell ref="STG67:STG69"/>
    <mergeCell ref="STT67:STT69"/>
    <mergeCell ref="SRC67:SRC69"/>
    <mergeCell ref="SRP67:SRP69"/>
    <mergeCell ref="SRQ67:SRQ69"/>
    <mergeCell ref="SSD67:SSD69"/>
    <mergeCell ref="SSE67:SSE69"/>
    <mergeCell ref="SPZ67:SPZ69"/>
    <mergeCell ref="SQA67:SQA69"/>
    <mergeCell ref="SQN67:SQN69"/>
    <mergeCell ref="SQO67:SQO69"/>
    <mergeCell ref="SRB67:SRB69"/>
    <mergeCell ref="SOK67:SOK69"/>
    <mergeCell ref="SOX67:SOX69"/>
    <mergeCell ref="SOY67:SOY69"/>
    <mergeCell ref="SPL67:SPL69"/>
    <mergeCell ref="SPM67:SPM69"/>
    <mergeCell ref="SNH67:SNH69"/>
    <mergeCell ref="SNI67:SNI69"/>
    <mergeCell ref="SNV67:SNV69"/>
    <mergeCell ref="SNW67:SNW69"/>
    <mergeCell ref="SOJ67:SOJ69"/>
    <mergeCell ref="SLS67:SLS69"/>
    <mergeCell ref="SMF67:SMF69"/>
    <mergeCell ref="SMG67:SMG69"/>
    <mergeCell ref="SMT67:SMT69"/>
    <mergeCell ref="SMU67:SMU69"/>
    <mergeCell ref="SKP67:SKP69"/>
    <mergeCell ref="SKQ67:SKQ69"/>
    <mergeCell ref="SLD67:SLD69"/>
    <mergeCell ref="SLE67:SLE69"/>
    <mergeCell ref="SLR67:SLR69"/>
    <mergeCell ref="SJA67:SJA69"/>
    <mergeCell ref="SJN67:SJN69"/>
    <mergeCell ref="SJO67:SJO69"/>
    <mergeCell ref="SKB67:SKB69"/>
    <mergeCell ref="SKC67:SKC69"/>
    <mergeCell ref="SHX67:SHX69"/>
    <mergeCell ref="SHY67:SHY69"/>
    <mergeCell ref="SIL67:SIL69"/>
    <mergeCell ref="SIM67:SIM69"/>
    <mergeCell ref="SIZ67:SIZ69"/>
    <mergeCell ref="SGI67:SGI69"/>
    <mergeCell ref="SGV67:SGV69"/>
    <mergeCell ref="SGW67:SGW69"/>
    <mergeCell ref="SHJ67:SHJ69"/>
    <mergeCell ref="SHK67:SHK69"/>
    <mergeCell ref="SFF67:SFF69"/>
    <mergeCell ref="SFG67:SFG69"/>
    <mergeCell ref="SFT67:SFT69"/>
    <mergeCell ref="SFU67:SFU69"/>
    <mergeCell ref="SGH67:SGH69"/>
    <mergeCell ref="SDQ67:SDQ69"/>
    <mergeCell ref="SED67:SED69"/>
    <mergeCell ref="SEE67:SEE69"/>
    <mergeCell ref="SER67:SER69"/>
    <mergeCell ref="SES67:SES69"/>
    <mergeCell ref="SCN67:SCN69"/>
    <mergeCell ref="SCO67:SCO69"/>
    <mergeCell ref="SDB67:SDB69"/>
    <mergeCell ref="SDC67:SDC69"/>
    <mergeCell ref="SDP67:SDP69"/>
    <mergeCell ref="SAY67:SAY69"/>
    <mergeCell ref="SBL67:SBL69"/>
    <mergeCell ref="SBM67:SBM69"/>
    <mergeCell ref="SBZ67:SBZ69"/>
    <mergeCell ref="SCA67:SCA69"/>
    <mergeCell ref="RZV67:RZV69"/>
    <mergeCell ref="RZW67:RZW69"/>
    <mergeCell ref="SAJ67:SAJ69"/>
    <mergeCell ref="SAK67:SAK69"/>
    <mergeCell ref="SAX67:SAX69"/>
    <mergeCell ref="RYG67:RYG69"/>
    <mergeCell ref="RYT67:RYT69"/>
    <mergeCell ref="RYU67:RYU69"/>
    <mergeCell ref="RZH67:RZH69"/>
    <mergeCell ref="RZI67:RZI69"/>
    <mergeCell ref="RXD67:RXD69"/>
    <mergeCell ref="RXE67:RXE69"/>
    <mergeCell ref="RXR67:RXR69"/>
    <mergeCell ref="RXS67:RXS69"/>
    <mergeCell ref="RYF67:RYF69"/>
    <mergeCell ref="RVO67:RVO69"/>
    <mergeCell ref="RWB67:RWB69"/>
    <mergeCell ref="RWC67:RWC69"/>
    <mergeCell ref="RWP67:RWP69"/>
    <mergeCell ref="RWQ67:RWQ69"/>
    <mergeCell ref="RUL67:RUL69"/>
    <mergeCell ref="RUM67:RUM69"/>
    <mergeCell ref="RUZ67:RUZ69"/>
    <mergeCell ref="RVA67:RVA69"/>
    <mergeCell ref="RVN67:RVN69"/>
    <mergeCell ref="RSW67:RSW69"/>
    <mergeCell ref="RTJ67:RTJ69"/>
    <mergeCell ref="RTK67:RTK69"/>
    <mergeCell ref="RTX67:RTX69"/>
    <mergeCell ref="RTY67:RTY69"/>
    <mergeCell ref="RRT67:RRT69"/>
    <mergeCell ref="RRU67:RRU69"/>
    <mergeCell ref="RSH67:RSH69"/>
    <mergeCell ref="RSI67:RSI69"/>
    <mergeCell ref="RSV67:RSV69"/>
    <mergeCell ref="RQE67:RQE69"/>
    <mergeCell ref="RQR67:RQR69"/>
    <mergeCell ref="RQS67:RQS69"/>
    <mergeCell ref="RRF67:RRF69"/>
    <mergeCell ref="RRG67:RRG69"/>
    <mergeCell ref="RPB67:RPB69"/>
    <mergeCell ref="RPC67:RPC69"/>
    <mergeCell ref="RPP67:RPP69"/>
    <mergeCell ref="RPQ67:RPQ69"/>
    <mergeCell ref="RQD67:RQD69"/>
    <mergeCell ref="RNM67:RNM69"/>
    <mergeCell ref="RNZ67:RNZ69"/>
    <mergeCell ref="ROA67:ROA69"/>
    <mergeCell ref="RON67:RON69"/>
    <mergeCell ref="ROO67:ROO69"/>
    <mergeCell ref="RMJ67:RMJ69"/>
    <mergeCell ref="RMK67:RMK69"/>
    <mergeCell ref="RMX67:RMX69"/>
    <mergeCell ref="RMY67:RMY69"/>
    <mergeCell ref="RNL67:RNL69"/>
    <mergeCell ref="RKU67:RKU69"/>
    <mergeCell ref="RLH67:RLH69"/>
    <mergeCell ref="RLI67:RLI69"/>
    <mergeCell ref="RLV67:RLV69"/>
    <mergeCell ref="RLW67:RLW69"/>
    <mergeCell ref="RJR67:RJR69"/>
    <mergeCell ref="RJS67:RJS69"/>
    <mergeCell ref="RKF67:RKF69"/>
    <mergeCell ref="RKG67:RKG69"/>
    <mergeCell ref="RKT67:RKT69"/>
    <mergeCell ref="RIC67:RIC69"/>
    <mergeCell ref="RIP67:RIP69"/>
    <mergeCell ref="RIQ67:RIQ69"/>
    <mergeCell ref="RJD67:RJD69"/>
    <mergeCell ref="RJE67:RJE69"/>
    <mergeCell ref="RGZ67:RGZ69"/>
    <mergeCell ref="RHA67:RHA69"/>
    <mergeCell ref="RHN67:RHN69"/>
    <mergeCell ref="RHO67:RHO69"/>
    <mergeCell ref="RIB67:RIB69"/>
    <mergeCell ref="RFK67:RFK69"/>
    <mergeCell ref="RFX67:RFX69"/>
    <mergeCell ref="RFY67:RFY69"/>
    <mergeCell ref="RGL67:RGL69"/>
    <mergeCell ref="RGM67:RGM69"/>
    <mergeCell ref="REH67:REH69"/>
    <mergeCell ref="REI67:REI69"/>
    <mergeCell ref="REV67:REV69"/>
    <mergeCell ref="REW67:REW69"/>
    <mergeCell ref="RFJ67:RFJ69"/>
    <mergeCell ref="RCS67:RCS69"/>
    <mergeCell ref="RDF67:RDF69"/>
    <mergeCell ref="RDG67:RDG69"/>
    <mergeCell ref="RDT67:RDT69"/>
    <mergeCell ref="RDU67:RDU69"/>
    <mergeCell ref="RBP67:RBP69"/>
    <mergeCell ref="RBQ67:RBQ69"/>
    <mergeCell ref="RCD67:RCD69"/>
    <mergeCell ref="RCE67:RCE69"/>
    <mergeCell ref="RCR67:RCR69"/>
    <mergeCell ref="RAA67:RAA69"/>
    <mergeCell ref="RAN67:RAN69"/>
    <mergeCell ref="RAO67:RAO69"/>
    <mergeCell ref="RBB67:RBB69"/>
    <mergeCell ref="RBC67:RBC69"/>
    <mergeCell ref="QYX67:QYX69"/>
    <mergeCell ref="QYY67:QYY69"/>
    <mergeCell ref="QZL67:QZL69"/>
    <mergeCell ref="QZM67:QZM69"/>
    <mergeCell ref="QZZ67:QZZ69"/>
    <mergeCell ref="QXI67:QXI69"/>
    <mergeCell ref="QXV67:QXV69"/>
    <mergeCell ref="QXW67:QXW69"/>
    <mergeCell ref="QYJ67:QYJ69"/>
    <mergeCell ref="QYK67:QYK69"/>
    <mergeCell ref="QWF67:QWF69"/>
    <mergeCell ref="QWG67:QWG69"/>
    <mergeCell ref="QWT67:QWT69"/>
    <mergeCell ref="QWU67:QWU69"/>
    <mergeCell ref="QXH67:QXH69"/>
    <mergeCell ref="QUQ67:QUQ69"/>
    <mergeCell ref="QVD67:QVD69"/>
    <mergeCell ref="QVE67:QVE69"/>
    <mergeCell ref="QVR67:QVR69"/>
    <mergeCell ref="QVS67:QVS69"/>
    <mergeCell ref="QTN67:QTN69"/>
    <mergeCell ref="QTO67:QTO69"/>
    <mergeCell ref="QUB67:QUB69"/>
    <mergeCell ref="QUC67:QUC69"/>
    <mergeCell ref="QUP67:QUP69"/>
    <mergeCell ref="QRY67:QRY69"/>
    <mergeCell ref="QSL67:QSL69"/>
    <mergeCell ref="QSM67:QSM69"/>
    <mergeCell ref="QSZ67:QSZ69"/>
    <mergeCell ref="QTA67:QTA69"/>
    <mergeCell ref="QQV67:QQV69"/>
    <mergeCell ref="QQW67:QQW69"/>
    <mergeCell ref="QRJ67:QRJ69"/>
    <mergeCell ref="QRK67:QRK69"/>
    <mergeCell ref="QRX67:QRX69"/>
    <mergeCell ref="QPG67:QPG69"/>
    <mergeCell ref="QPT67:QPT69"/>
    <mergeCell ref="QPU67:QPU69"/>
    <mergeCell ref="QQH67:QQH69"/>
    <mergeCell ref="QQI67:QQI69"/>
    <mergeCell ref="QOD67:QOD69"/>
    <mergeCell ref="QOE67:QOE69"/>
    <mergeCell ref="QOR67:QOR69"/>
    <mergeCell ref="QOS67:QOS69"/>
    <mergeCell ref="QPF67:QPF69"/>
    <mergeCell ref="QMO67:QMO69"/>
    <mergeCell ref="QNB67:QNB69"/>
    <mergeCell ref="QNC67:QNC69"/>
    <mergeCell ref="QNP67:QNP69"/>
    <mergeCell ref="QNQ67:QNQ69"/>
    <mergeCell ref="QLL67:QLL69"/>
    <mergeCell ref="QLM67:QLM69"/>
    <mergeCell ref="QLZ67:QLZ69"/>
    <mergeCell ref="QMA67:QMA69"/>
    <mergeCell ref="QMN67:QMN69"/>
    <mergeCell ref="QJW67:QJW69"/>
    <mergeCell ref="QKJ67:QKJ69"/>
    <mergeCell ref="QKK67:QKK69"/>
    <mergeCell ref="QKX67:QKX69"/>
    <mergeCell ref="QKY67:QKY69"/>
    <mergeCell ref="QIT67:QIT69"/>
    <mergeCell ref="QIU67:QIU69"/>
    <mergeCell ref="QJH67:QJH69"/>
    <mergeCell ref="QJI67:QJI69"/>
    <mergeCell ref="QJV67:QJV69"/>
    <mergeCell ref="QHE67:QHE69"/>
    <mergeCell ref="QHR67:QHR69"/>
    <mergeCell ref="QHS67:QHS69"/>
    <mergeCell ref="QIF67:QIF69"/>
    <mergeCell ref="QIG67:QIG69"/>
    <mergeCell ref="QGB67:QGB69"/>
    <mergeCell ref="QGC67:QGC69"/>
    <mergeCell ref="QGP67:QGP69"/>
    <mergeCell ref="QGQ67:QGQ69"/>
    <mergeCell ref="QHD67:QHD69"/>
    <mergeCell ref="QEM67:QEM69"/>
    <mergeCell ref="QEZ67:QEZ69"/>
    <mergeCell ref="QFA67:QFA69"/>
    <mergeCell ref="QFN67:QFN69"/>
    <mergeCell ref="QFO67:QFO69"/>
    <mergeCell ref="QDJ67:QDJ69"/>
    <mergeCell ref="QDK67:QDK69"/>
    <mergeCell ref="QDX67:QDX69"/>
    <mergeCell ref="QDY67:QDY69"/>
    <mergeCell ref="QEL67:QEL69"/>
    <mergeCell ref="QBU67:QBU69"/>
    <mergeCell ref="QCH67:QCH69"/>
    <mergeCell ref="QCI67:QCI69"/>
    <mergeCell ref="QCV67:QCV69"/>
    <mergeCell ref="QCW67:QCW69"/>
    <mergeCell ref="QAR67:QAR69"/>
    <mergeCell ref="QAS67:QAS69"/>
    <mergeCell ref="QBF67:QBF69"/>
    <mergeCell ref="QBG67:QBG69"/>
    <mergeCell ref="QBT67:QBT69"/>
    <mergeCell ref="PZC67:PZC69"/>
    <mergeCell ref="PZP67:PZP69"/>
    <mergeCell ref="PZQ67:PZQ69"/>
    <mergeCell ref="QAD67:QAD69"/>
    <mergeCell ref="QAE67:QAE69"/>
    <mergeCell ref="PXZ67:PXZ69"/>
    <mergeCell ref="PYA67:PYA69"/>
    <mergeCell ref="PYN67:PYN69"/>
    <mergeCell ref="PYO67:PYO69"/>
    <mergeCell ref="PZB67:PZB69"/>
    <mergeCell ref="PWK67:PWK69"/>
    <mergeCell ref="PWX67:PWX69"/>
    <mergeCell ref="PWY67:PWY69"/>
    <mergeCell ref="PXL67:PXL69"/>
    <mergeCell ref="PXM67:PXM69"/>
    <mergeCell ref="PVH67:PVH69"/>
    <mergeCell ref="PVI67:PVI69"/>
    <mergeCell ref="PVV67:PVV69"/>
    <mergeCell ref="PVW67:PVW69"/>
    <mergeCell ref="PWJ67:PWJ69"/>
    <mergeCell ref="PTS67:PTS69"/>
    <mergeCell ref="PUF67:PUF69"/>
    <mergeCell ref="PUG67:PUG69"/>
    <mergeCell ref="PUT67:PUT69"/>
    <mergeCell ref="PUU67:PUU69"/>
    <mergeCell ref="PSP67:PSP69"/>
    <mergeCell ref="PSQ67:PSQ69"/>
    <mergeCell ref="PTD67:PTD69"/>
    <mergeCell ref="PTE67:PTE69"/>
    <mergeCell ref="PTR67:PTR69"/>
    <mergeCell ref="PRA67:PRA69"/>
    <mergeCell ref="PRN67:PRN69"/>
    <mergeCell ref="PRO67:PRO69"/>
    <mergeCell ref="PSB67:PSB69"/>
    <mergeCell ref="PSC67:PSC69"/>
    <mergeCell ref="PPX67:PPX69"/>
    <mergeCell ref="PPY67:PPY69"/>
    <mergeCell ref="PQL67:PQL69"/>
    <mergeCell ref="PQM67:PQM69"/>
    <mergeCell ref="PQZ67:PQZ69"/>
    <mergeCell ref="POI67:POI69"/>
    <mergeCell ref="POV67:POV69"/>
    <mergeCell ref="POW67:POW69"/>
    <mergeCell ref="PPJ67:PPJ69"/>
    <mergeCell ref="PPK67:PPK69"/>
    <mergeCell ref="PNF67:PNF69"/>
    <mergeCell ref="PNG67:PNG69"/>
    <mergeCell ref="PNT67:PNT69"/>
    <mergeCell ref="PNU67:PNU69"/>
    <mergeCell ref="POH67:POH69"/>
    <mergeCell ref="PLQ67:PLQ69"/>
    <mergeCell ref="PMD67:PMD69"/>
    <mergeCell ref="PME67:PME69"/>
    <mergeCell ref="PMR67:PMR69"/>
    <mergeCell ref="PMS67:PMS69"/>
    <mergeCell ref="PKN67:PKN69"/>
    <mergeCell ref="PKO67:PKO69"/>
    <mergeCell ref="PLB67:PLB69"/>
    <mergeCell ref="PLC67:PLC69"/>
    <mergeCell ref="PLP67:PLP69"/>
    <mergeCell ref="PIY67:PIY69"/>
    <mergeCell ref="PJL67:PJL69"/>
    <mergeCell ref="PJM67:PJM69"/>
    <mergeCell ref="PJZ67:PJZ69"/>
    <mergeCell ref="PKA67:PKA69"/>
    <mergeCell ref="PHV67:PHV69"/>
    <mergeCell ref="PHW67:PHW69"/>
    <mergeCell ref="PIJ67:PIJ69"/>
    <mergeCell ref="PIK67:PIK69"/>
    <mergeCell ref="PIX67:PIX69"/>
    <mergeCell ref="PGG67:PGG69"/>
    <mergeCell ref="PGT67:PGT69"/>
    <mergeCell ref="PGU67:PGU69"/>
    <mergeCell ref="PHH67:PHH69"/>
    <mergeCell ref="PHI67:PHI69"/>
    <mergeCell ref="PFD67:PFD69"/>
    <mergeCell ref="PFE67:PFE69"/>
    <mergeCell ref="PFR67:PFR69"/>
    <mergeCell ref="PFS67:PFS69"/>
    <mergeCell ref="PGF67:PGF69"/>
    <mergeCell ref="PDO67:PDO69"/>
    <mergeCell ref="PEB67:PEB69"/>
    <mergeCell ref="PEC67:PEC69"/>
    <mergeCell ref="PEP67:PEP69"/>
    <mergeCell ref="PEQ67:PEQ69"/>
    <mergeCell ref="PCL67:PCL69"/>
    <mergeCell ref="PCM67:PCM69"/>
    <mergeCell ref="PCZ67:PCZ69"/>
    <mergeCell ref="PDA67:PDA69"/>
    <mergeCell ref="PDN67:PDN69"/>
    <mergeCell ref="PAW67:PAW69"/>
    <mergeCell ref="PBJ67:PBJ69"/>
    <mergeCell ref="PBK67:PBK69"/>
    <mergeCell ref="PBX67:PBX69"/>
    <mergeCell ref="PBY67:PBY69"/>
    <mergeCell ref="OZT67:OZT69"/>
    <mergeCell ref="OZU67:OZU69"/>
    <mergeCell ref="PAH67:PAH69"/>
    <mergeCell ref="PAI67:PAI69"/>
    <mergeCell ref="PAV67:PAV69"/>
    <mergeCell ref="OYE67:OYE69"/>
    <mergeCell ref="OYR67:OYR69"/>
    <mergeCell ref="OYS67:OYS69"/>
    <mergeCell ref="OZF67:OZF69"/>
    <mergeCell ref="OZG67:OZG69"/>
    <mergeCell ref="OXB67:OXB69"/>
    <mergeCell ref="OXC67:OXC69"/>
    <mergeCell ref="OXP67:OXP69"/>
    <mergeCell ref="OXQ67:OXQ69"/>
    <mergeCell ref="OYD67:OYD69"/>
    <mergeCell ref="OVM67:OVM69"/>
    <mergeCell ref="OVZ67:OVZ69"/>
    <mergeCell ref="OWA67:OWA69"/>
    <mergeCell ref="OWN67:OWN69"/>
    <mergeCell ref="OWO67:OWO69"/>
    <mergeCell ref="OUJ67:OUJ69"/>
    <mergeCell ref="OUK67:OUK69"/>
    <mergeCell ref="OUX67:OUX69"/>
    <mergeCell ref="OUY67:OUY69"/>
    <mergeCell ref="OVL67:OVL69"/>
    <mergeCell ref="OSU67:OSU69"/>
    <mergeCell ref="OTH67:OTH69"/>
    <mergeCell ref="OTI67:OTI69"/>
    <mergeCell ref="OTV67:OTV69"/>
    <mergeCell ref="OTW67:OTW69"/>
    <mergeCell ref="ORR67:ORR69"/>
    <mergeCell ref="ORS67:ORS69"/>
    <mergeCell ref="OSF67:OSF69"/>
    <mergeCell ref="OSG67:OSG69"/>
    <mergeCell ref="OST67:OST69"/>
    <mergeCell ref="OQC67:OQC69"/>
    <mergeCell ref="OQP67:OQP69"/>
    <mergeCell ref="OQQ67:OQQ69"/>
    <mergeCell ref="ORD67:ORD69"/>
    <mergeCell ref="ORE67:ORE69"/>
    <mergeCell ref="OOZ67:OOZ69"/>
    <mergeCell ref="OPA67:OPA69"/>
    <mergeCell ref="OPN67:OPN69"/>
    <mergeCell ref="OPO67:OPO69"/>
    <mergeCell ref="OQB67:OQB69"/>
    <mergeCell ref="ONK67:ONK69"/>
    <mergeCell ref="ONX67:ONX69"/>
    <mergeCell ref="ONY67:ONY69"/>
    <mergeCell ref="OOL67:OOL69"/>
    <mergeCell ref="OOM67:OOM69"/>
    <mergeCell ref="OMH67:OMH69"/>
    <mergeCell ref="OMI67:OMI69"/>
    <mergeCell ref="OMV67:OMV69"/>
    <mergeCell ref="OMW67:OMW69"/>
    <mergeCell ref="ONJ67:ONJ69"/>
    <mergeCell ref="OKS67:OKS69"/>
    <mergeCell ref="OLF67:OLF69"/>
    <mergeCell ref="OLG67:OLG69"/>
    <mergeCell ref="OLT67:OLT69"/>
    <mergeCell ref="OLU67:OLU69"/>
    <mergeCell ref="OJP67:OJP69"/>
    <mergeCell ref="OJQ67:OJQ69"/>
    <mergeCell ref="OKD67:OKD69"/>
    <mergeCell ref="OKE67:OKE69"/>
    <mergeCell ref="OKR67:OKR69"/>
    <mergeCell ref="OIA67:OIA69"/>
    <mergeCell ref="OIN67:OIN69"/>
    <mergeCell ref="OIO67:OIO69"/>
    <mergeCell ref="OJB67:OJB69"/>
    <mergeCell ref="OJC67:OJC69"/>
    <mergeCell ref="OGX67:OGX69"/>
    <mergeCell ref="OGY67:OGY69"/>
    <mergeCell ref="OHL67:OHL69"/>
    <mergeCell ref="OHM67:OHM69"/>
    <mergeCell ref="OHZ67:OHZ69"/>
    <mergeCell ref="OFI67:OFI69"/>
    <mergeCell ref="OFV67:OFV69"/>
    <mergeCell ref="OFW67:OFW69"/>
    <mergeCell ref="OGJ67:OGJ69"/>
    <mergeCell ref="OGK67:OGK69"/>
    <mergeCell ref="OEF67:OEF69"/>
    <mergeCell ref="OEG67:OEG69"/>
    <mergeCell ref="OET67:OET69"/>
    <mergeCell ref="OEU67:OEU69"/>
    <mergeCell ref="OFH67:OFH69"/>
    <mergeCell ref="OCQ67:OCQ69"/>
    <mergeCell ref="ODD67:ODD69"/>
    <mergeCell ref="ODE67:ODE69"/>
    <mergeCell ref="ODR67:ODR69"/>
    <mergeCell ref="ODS67:ODS69"/>
    <mergeCell ref="OBN67:OBN69"/>
    <mergeCell ref="OBO67:OBO69"/>
    <mergeCell ref="OCB67:OCB69"/>
    <mergeCell ref="OCC67:OCC69"/>
    <mergeCell ref="OCP67:OCP69"/>
    <mergeCell ref="NZY67:NZY69"/>
    <mergeCell ref="OAL67:OAL69"/>
    <mergeCell ref="OAM67:OAM69"/>
    <mergeCell ref="OAZ67:OAZ69"/>
    <mergeCell ref="OBA67:OBA69"/>
    <mergeCell ref="NYV67:NYV69"/>
    <mergeCell ref="NYW67:NYW69"/>
    <mergeCell ref="NZJ67:NZJ69"/>
    <mergeCell ref="NZK67:NZK69"/>
    <mergeCell ref="NZX67:NZX69"/>
    <mergeCell ref="NXG67:NXG69"/>
    <mergeCell ref="NXT67:NXT69"/>
    <mergeCell ref="NXU67:NXU69"/>
    <mergeCell ref="NYH67:NYH69"/>
    <mergeCell ref="NYI67:NYI69"/>
    <mergeCell ref="NWD67:NWD69"/>
    <mergeCell ref="NWE67:NWE69"/>
    <mergeCell ref="NWR67:NWR69"/>
    <mergeCell ref="NWS67:NWS69"/>
    <mergeCell ref="NXF67:NXF69"/>
    <mergeCell ref="NUO67:NUO69"/>
    <mergeCell ref="NVB67:NVB69"/>
    <mergeCell ref="NVC67:NVC69"/>
    <mergeCell ref="NVP67:NVP69"/>
    <mergeCell ref="NVQ67:NVQ69"/>
    <mergeCell ref="NTL67:NTL69"/>
    <mergeCell ref="NTM67:NTM69"/>
    <mergeCell ref="NTZ67:NTZ69"/>
    <mergeCell ref="NUA67:NUA69"/>
    <mergeCell ref="NUN67:NUN69"/>
    <mergeCell ref="NRW67:NRW69"/>
    <mergeCell ref="NSJ67:NSJ69"/>
    <mergeCell ref="NSK67:NSK69"/>
    <mergeCell ref="NSX67:NSX69"/>
    <mergeCell ref="NSY67:NSY69"/>
    <mergeCell ref="NQT67:NQT69"/>
    <mergeCell ref="NQU67:NQU69"/>
    <mergeCell ref="NRH67:NRH69"/>
    <mergeCell ref="NRI67:NRI69"/>
    <mergeCell ref="NRV67:NRV69"/>
    <mergeCell ref="NPE67:NPE69"/>
    <mergeCell ref="NPR67:NPR69"/>
    <mergeCell ref="NPS67:NPS69"/>
    <mergeCell ref="NQF67:NQF69"/>
    <mergeCell ref="NQG67:NQG69"/>
    <mergeCell ref="NOB67:NOB69"/>
    <mergeCell ref="NOC67:NOC69"/>
    <mergeCell ref="NOP67:NOP69"/>
    <mergeCell ref="NOQ67:NOQ69"/>
    <mergeCell ref="NPD67:NPD69"/>
    <mergeCell ref="NMM67:NMM69"/>
    <mergeCell ref="NMZ67:NMZ69"/>
    <mergeCell ref="NNA67:NNA69"/>
    <mergeCell ref="NNN67:NNN69"/>
    <mergeCell ref="NNO67:NNO69"/>
    <mergeCell ref="NLJ67:NLJ69"/>
    <mergeCell ref="NLK67:NLK69"/>
    <mergeCell ref="NLX67:NLX69"/>
    <mergeCell ref="NLY67:NLY69"/>
    <mergeCell ref="NML67:NML69"/>
    <mergeCell ref="NJU67:NJU69"/>
    <mergeCell ref="NKH67:NKH69"/>
    <mergeCell ref="NKI67:NKI69"/>
    <mergeCell ref="NKV67:NKV69"/>
    <mergeCell ref="NKW67:NKW69"/>
    <mergeCell ref="NIR67:NIR69"/>
    <mergeCell ref="NIS67:NIS69"/>
    <mergeCell ref="NJF67:NJF69"/>
    <mergeCell ref="NJG67:NJG69"/>
    <mergeCell ref="NJT67:NJT69"/>
    <mergeCell ref="NHC67:NHC69"/>
    <mergeCell ref="NHP67:NHP69"/>
    <mergeCell ref="NHQ67:NHQ69"/>
    <mergeCell ref="NID67:NID69"/>
    <mergeCell ref="NIE67:NIE69"/>
    <mergeCell ref="NFZ67:NFZ69"/>
    <mergeCell ref="NGA67:NGA69"/>
    <mergeCell ref="NGN67:NGN69"/>
    <mergeCell ref="NGO67:NGO69"/>
    <mergeCell ref="NHB67:NHB69"/>
    <mergeCell ref="NEK67:NEK69"/>
    <mergeCell ref="NEX67:NEX69"/>
    <mergeCell ref="NEY67:NEY69"/>
    <mergeCell ref="NFL67:NFL69"/>
    <mergeCell ref="NFM67:NFM69"/>
    <mergeCell ref="NDH67:NDH69"/>
    <mergeCell ref="NDI67:NDI69"/>
    <mergeCell ref="NDV67:NDV69"/>
    <mergeCell ref="NDW67:NDW69"/>
    <mergeCell ref="NEJ67:NEJ69"/>
    <mergeCell ref="NBS67:NBS69"/>
    <mergeCell ref="NCF67:NCF69"/>
    <mergeCell ref="NCG67:NCG69"/>
    <mergeCell ref="NCT67:NCT69"/>
    <mergeCell ref="NCU67:NCU69"/>
    <mergeCell ref="NAP67:NAP69"/>
    <mergeCell ref="NAQ67:NAQ69"/>
    <mergeCell ref="NBD67:NBD69"/>
    <mergeCell ref="NBE67:NBE69"/>
    <mergeCell ref="NBR67:NBR69"/>
    <mergeCell ref="MZA67:MZA69"/>
    <mergeCell ref="MZN67:MZN69"/>
    <mergeCell ref="MZO67:MZO69"/>
    <mergeCell ref="NAB67:NAB69"/>
    <mergeCell ref="NAC67:NAC69"/>
    <mergeCell ref="MXX67:MXX69"/>
    <mergeCell ref="MXY67:MXY69"/>
    <mergeCell ref="MYL67:MYL69"/>
    <mergeCell ref="MYM67:MYM69"/>
    <mergeCell ref="MYZ67:MYZ69"/>
    <mergeCell ref="MWI67:MWI69"/>
    <mergeCell ref="MWV67:MWV69"/>
    <mergeCell ref="MWW67:MWW69"/>
    <mergeCell ref="MXJ67:MXJ69"/>
    <mergeCell ref="MXK67:MXK69"/>
    <mergeCell ref="MVF67:MVF69"/>
    <mergeCell ref="MVG67:MVG69"/>
    <mergeCell ref="MVT67:MVT69"/>
    <mergeCell ref="MVU67:MVU69"/>
    <mergeCell ref="MWH67:MWH69"/>
    <mergeCell ref="MTQ67:MTQ69"/>
    <mergeCell ref="MUD67:MUD69"/>
    <mergeCell ref="MUE67:MUE69"/>
    <mergeCell ref="MUR67:MUR69"/>
    <mergeCell ref="MUS67:MUS69"/>
    <mergeCell ref="MSN67:MSN69"/>
    <mergeCell ref="MSO67:MSO69"/>
    <mergeCell ref="MTB67:MTB69"/>
    <mergeCell ref="MTC67:MTC69"/>
    <mergeCell ref="MTP67:MTP69"/>
    <mergeCell ref="MQY67:MQY69"/>
    <mergeCell ref="MRL67:MRL69"/>
    <mergeCell ref="MRM67:MRM69"/>
    <mergeCell ref="MRZ67:MRZ69"/>
    <mergeCell ref="MSA67:MSA69"/>
    <mergeCell ref="MPV67:MPV69"/>
    <mergeCell ref="MPW67:MPW69"/>
    <mergeCell ref="MQJ67:MQJ69"/>
    <mergeCell ref="MQK67:MQK69"/>
    <mergeCell ref="MQX67:MQX69"/>
    <mergeCell ref="MOG67:MOG69"/>
    <mergeCell ref="MOT67:MOT69"/>
    <mergeCell ref="MOU67:MOU69"/>
    <mergeCell ref="MPH67:MPH69"/>
    <mergeCell ref="MPI67:MPI69"/>
    <mergeCell ref="MND67:MND69"/>
    <mergeCell ref="MNE67:MNE69"/>
    <mergeCell ref="MNR67:MNR69"/>
    <mergeCell ref="MNS67:MNS69"/>
    <mergeCell ref="MOF67:MOF69"/>
    <mergeCell ref="MLO67:MLO69"/>
    <mergeCell ref="MMB67:MMB69"/>
    <mergeCell ref="MMC67:MMC69"/>
    <mergeCell ref="MMP67:MMP69"/>
    <mergeCell ref="MMQ67:MMQ69"/>
    <mergeCell ref="MKL67:MKL69"/>
    <mergeCell ref="MKM67:MKM69"/>
    <mergeCell ref="MKZ67:MKZ69"/>
    <mergeCell ref="MLA67:MLA69"/>
    <mergeCell ref="MLN67:MLN69"/>
    <mergeCell ref="MIW67:MIW69"/>
    <mergeCell ref="MJJ67:MJJ69"/>
    <mergeCell ref="MJK67:MJK69"/>
    <mergeCell ref="MJX67:MJX69"/>
    <mergeCell ref="MJY67:MJY69"/>
    <mergeCell ref="MHT67:MHT69"/>
    <mergeCell ref="MHU67:MHU69"/>
    <mergeCell ref="MIH67:MIH69"/>
    <mergeCell ref="MII67:MII69"/>
    <mergeCell ref="MIV67:MIV69"/>
    <mergeCell ref="MGE67:MGE69"/>
    <mergeCell ref="MGR67:MGR69"/>
    <mergeCell ref="MGS67:MGS69"/>
    <mergeCell ref="MHF67:MHF69"/>
    <mergeCell ref="MHG67:MHG69"/>
    <mergeCell ref="MFB67:MFB69"/>
    <mergeCell ref="MFC67:MFC69"/>
    <mergeCell ref="MFP67:MFP69"/>
    <mergeCell ref="MFQ67:MFQ69"/>
    <mergeCell ref="MGD67:MGD69"/>
    <mergeCell ref="MDM67:MDM69"/>
    <mergeCell ref="MDZ67:MDZ69"/>
    <mergeCell ref="MEA67:MEA69"/>
    <mergeCell ref="MEN67:MEN69"/>
    <mergeCell ref="MEO67:MEO69"/>
    <mergeCell ref="MCJ67:MCJ69"/>
    <mergeCell ref="MCK67:MCK69"/>
    <mergeCell ref="MCX67:MCX69"/>
    <mergeCell ref="MCY67:MCY69"/>
    <mergeCell ref="MDL67:MDL69"/>
    <mergeCell ref="MAU67:MAU69"/>
    <mergeCell ref="MBH67:MBH69"/>
    <mergeCell ref="MBI67:MBI69"/>
    <mergeCell ref="MBV67:MBV69"/>
    <mergeCell ref="MBW67:MBW69"/>
    <mergeCell ref="LZR67:LZR69"/>
    <mergeCell ref="LZS67:LZS69"/>
    <mergeCell ref="MAF67:MAF69"/>
    <mergeCell ref="MAG67:MAG69"/>
    <mergeCell ref="MAT67:MAT69"/>
    <mergeCell ref="LYC67:LYC69"/>
    <mergeCell ref="LYP67:LYP69"/>
    <mergeCell ref="LYQ67:LYQ69"/>
    <mergeCell ref="LZD67:LZD69"/>
    <mergeCell ref="LZE67:LZE69"/>
    <mergeCell ref="LWZ67:LWZ69"/>
    <mergeCell ref="LXA67:LXA69"/>
    <mergeCell ref="LXN67:LXN69"/>
    <mergeCell ref="LXO67:LXO69"/>
    <mergeCell ref="LYB67:LYB69"/>
    <mergeCell ref="LVK67:LVK69"/>
    <mergeCell ref="LVX67:LVX69"/>
    <mergeCell ref="LVY67:LVY69"/>
    <mergeCell ref="LWL67:LWL69"/>
    <mergeCell ref="LWM67:LWM69"/>
    <mergeCell ref="LUH67:LUH69"/>
    <mergeCell ref="LUI67:LUI69"/>
    <mergeCell ref="LUV67:LUV69"/>
    <mergeCell ref="LUW67:LUW69"/>
    <mergeCell ref="LVJ67:LVJ69"/>
    <mergeCell ref="LSS67:LSS69"/>
    <mergeCell ref="LTF67:LTF69"/>
    <mergeCell ref="LTG67:LTG69"/>
    <mergeCell ref="LTT67:LTT69"/>
    <mergeCell ref="LTU67:LTU69"/>
    <mergeCell ref="LRP67:LRP69"/>
    <mergeCell ref="LRQ67:LRQ69"/>
    <mergeCell ref="LSD67:LSD69"/>
    <mergeCell ref="LSE67:LSE69"/>
    <mergeCell ref="LSR67:LSR69"/>
    <mergeCell ref="LQA67:LQA69"/>
    <mergeCell ref="LQN67:LQN69"/>
    <mergeCell ref="LQO67:LQO69"/>
    <mergeCell ref="LRB67:LRB69"/>
    <mergeCell ref="LRC67:LRC69"/>
    <mergeCell ref="LOX67:LOX69"/>
    <mergeCell ref="LOY67:LOY69"/>
    <mergeCell ref="LPL67:LPL69"/>
    <mergeCell ref="LPM67:LPM69"/>
    <mergeCell ref="LPZ67:LPZ69"/>
    <mergeCell ref="LNI67:LNI69"/>
    <mergeCell ref="LNV67:LNV69"/>
    <mergeCell ref="LNW67:LNW69"/>
    <mergeCell ref="LOJ67:LOJ69"/>
    <mergeCell ref="LOK67:LOK69"/>
    <mergeCell ref="LMF67:LMF69"/>
    <mergeCell ref="LMG67:LMG69"/>
    <mergeCell ref="LMT67:LMT69"/>
    <mergeCell ref="LMU67:LMU69"/>
    <mergeCell ref="LNH67:LNH69"/>
    <mergeCell ref="LKQ67:LKQ69"/>
    <mergeCell ref="LLD67:LLD69"/>
    <mergeCell ref="LLE67:LLE69"/>
    <mergeCell ref="LLR67:LLR69"/>
    <mergeCell ref="LLS67:LLS69"/>
    <mergeCell ref="LJN67:LJN69"/>
    <mergeCell ref="LJO67:LJO69"/>
    <mergeCell ref="LKB67:LKB69"/>
    <mergeCell ref="LKC67:LKC69"/>
    <mergeCell ref="LKP67:LKP69"/>
    <mergeCell ref="LHY67:LHY69"/>
    <mergeCell ref="LIL67:LIL69"/>
    <mergeCell ref="LIM67:LIM69"/>
    <mergeCell ref="LIZ67:LIZ69"/>
    <mergeCell ref="LJA67:LJA69"/>
    <mergeCell ref="LGV67:LGV69"/>
    <mergeCell ref="LGW67:LGW69"/>
    <mergeCell ref="LHJ67:LHJ69"/>
    <mergeCell ref="LHK67:LHK69"/>
    <mergeCell ref="LHX67:LHX69"/>
    <mergeCell ref="LFG67:LFG69"/>
    <mergeCell ref="LFT67:LFT69"/>
    <mergeCell ref="LFU67:LFU69"/>
    <mergeCell ref="LGH67:LGH69"/>
    <mergeCell ref="LGI67:LGI69"/>
    <mergeCell ref="LED67:LED69"/>
    <mergeCell ref="LEE67:LEE69"/>
    <mergeCell ref="LER67:LER69"/>
    <mergeCell ref="LES67:LES69"/>
    <mergeCell ref="LFF67:LFF69"/>
    <mergeCell ref="LCO67:LCO69"/>
    <mergeCell ref="LDB67:LDB69"/>
    <mergeCell ref="LDC67:LDC69"/>
    <mergeCell ref="LDP67:LDP69"/>
    <mergeCell ref="LDQ67:LDQ69"/>
    <mergeCell ref="LBL67:LBL69"/>
    <mergeCell ref="LBM67:LBM69"/>
    <mergeCell ref="LBZ67:LBZ69"/>
    <mergeCell ref="LCA67:LCA69"/>
    <mergeCell ref="LCN67:LCN69"/>
    <mergeCell ref="KZW67:KZW69"/>
    <mergeCell ref="LAJ67:LAJ69"/>
    <mergeCell ref="LAK67:LAK69"/>
    <mergeCell ref="LAX67:LAX69"/>
    <mergeCell ref="LAY67:LAY69"/>
    <mergeCell ref="KYT67:KYT69"/>
    <mergeCell ref="KYU67:KYU69"/>
    <mergeCell ref="KZH67:KZH69"/>
    <mergeCell ref="KZI67:KZI69"/>
    <mergeCell ref="KZV67:KZV69"/>
    <mergeCell ref="KXE67:KXE69"/>
    <mergeCell ref="KXR67:KXR69"/>
    <mergeCell ref="KXS67:KXS69"/>
    <mergeCell ref="KYF67:KYF69"/>
    <mergeCell ref="KYG67:KYG69"/>
    <mergeCell ref="KWB67:KWB69"/>
    <mergeCell ref="KWC67:KWC69"/>
    <mergeCell ref="KWP67:KWP69"/>
    <mergeCell ref="KWQ67:KWQ69"/>
    <mergeCell ref="KXD67:KXD69"/>
    <mergeCell ref="KUM67:KUM69"/>
    <mergeCell ref="KUZ67:KUZ69"/>
    <mergeCell ref="KVA67:KVA69"/>
    <mergeCell ref="KVN67:KVN69"/>
    <mergeCell ref="KVO67:KVO69"/>
    <mergeCell ref="KTJ67:KTJ69"/>
    <mergeCell ref="KTK67:KTK69"/>
    <mergeCell ref="KTX67:KTX69"/>
    <mergeCell ref="KTY67:KTY69"/>
    <mergeCell ref="KUL67:KUL69"/>
    <mergeCell ref="KRU67:KRU69"/>
    <mergeCell ref="KSH67:KSH69"/>
    <mergeCell ref="KSI67:KSI69"/>
    <mergeCell ref="KSV67:KSV69"/>
    <mergeCell ref="KSW67:KSW69"/>
    <mergeCell ref="KQR67:KQR69"/>
    <mergeCell ref="KQS67:KQS69"/>
    <mergeCell ref="KRF67:KRF69"/>
    <mergeCell ref="KRG67:KRG69"/>
    <mergeCell ref="KRT67:KRT69"/>
    <mergeCell ref="KPC67:KPC69"/>
    <mergeCell ref="KPP67:KPP69"/>
    <mergeCell ref="KPQ67:KPQ69"/>
    <mergeCell ref="KQD67:KQD69"/>
    <mergeCell ref="KQE67:KQE69"/>
    <mergeCell ref="KNZ67:KNZ69"/>
    <mergeCell ref="KOA67:KOA69"/>
    <mergeCell ref="KON67:KON69"/>
    <mergeCell ref="KOO67:KOO69"/>
    <mergeCell ref="KPB67:KPB69"/>
    <mergeCell ref="KMK67:KMK69"/>
    <mergeCell ref="KMX67:KMX69"/>
    <mergeCell ref="KMY67:KMY69"/>
    <mergeCell ref="KNL67:KNL69"/>
    <mergeCell ref="KNM67:KNM69"/>
    <mergeCell ref="KLH67:KLH69"/>
    <mergeCell ref="KLI67:KLI69"/>
    <mergeCell ref="KLV67:KLV69"/>
    <mergeCell ref="KLW67:KLW69"/>
    <mergeCell ref="KMJ67:KMJ69"/>
    <mergeCell ref="KJS67:KJS69"/>
    <mergeCell ref="KKF67:KKF69"/>
    <mergeCell ref="KKG67:KKG69"/>
    <mergeCell ref="KKT67:KKT69"/>
    <mergeCell ref="KKU67:KKU69"/>
    <mergeCell ref="KIP67:KIP69"/>
    <mergeCell ref="KIQ67:KIQ69"/>
    <mergeCell ref="KJD67:KJD69"/>
    <mergeCell ref="KJE67:KJE69"/>
    <mergeCell ref="KJR67:KJR69"/>
    <mergeCell ref="KHA67:KHA69"/>
    <mergeCell ref="KHN67:KHN69"/>
    <mergeCell ref="KHO67:KHO69"/>
    <mergeCell ref="KIB67:KIB69"/>
    <mergeCell ref="KIC67:KIC69"/>
    <mergeCell ref="KFX67:KFX69"/>
    <mergeCell ref="KFY67:KFY69"/>
    <mergeCell ref="KGL67:KGL69"/>
    <mergeCell ref="KGM67:KGM69"/>
    <mergeCell ref="KGZ67:KGZ69"/>
    <mergeCell ref="KEI67:KEI69"/>
    <mergeCell ref="KEV67:KEV69"/>
    <mergeCell ref="KEW67:KEW69"/>
    <mergeCell ref="KFJ67:KFJ69"/>
    <mergeCell ref="KFK67:KFK69"/>
    <mergeCell ref="KDF67:KDF69"/>
    <mergeCell ref="KDG67:KDG69"/>
    <mergeCell ref="KDT67:KDT69"/>
    <mergeCell ref="KDU67:KDU69"/>
    <mergeCell ref="KEH67:KEH69"/>
    <mergeCell ref="KBQ67:KBQ69"/>
    <mergeCell ref="KCD67:KCD69"/>
    <mergeCell ref="KCE67:KCE69"/>
    <mergeCell ref="KCR67:KCR69"/>
    <mergeCell ref="KCS67:KCS69"/>
    <mergeCell ref="KAN67:KAN69"/>
    <mergeCell ref="KAO67:KAO69"/>
    <mergeCell ref="KBB67:KBB69"/>
    <mergeCell ref="KBC67:KBC69"/>
    <mergeCell ref="KBP67:KBP69"/>
    <mergeCell ref="JYY67:JYY69"/>
    <mergeCell ref="JZL67:JZL69"/>
    <mergeCell ref="JZM67:JZM69"/>
    <mergeCell ref="JZZ67:JZZ69"/>
    <mergeCell ref="KAA67:KAA69"/>
    <mergeCell ref="JXV67:JXV69"/>
    <mergeCell ref="JXW67:JXW69"/>
    <mergeCell ref="JYJ67:JYJ69"/>
    <mergeCell ref="JYK67:JYK69"/>
    <mergeCell ref="JYX67:JYX69"/>
    <mergeCell ref="JWG67:JWG69"/>
    <mergeCell ref="JWT67:JWT69"/>
    <mergeCell ref="JWU67:JWU69"/>
    <mergeCell ref="JXH67:JXH69"/>
    <mergeCell ref="JXI67:JXI69"/>
    <mergeCell ref="JVD67:JVD69"/>
    <mergeCell ref="JVE67:JVE69"/>
    <mergeCell ref="JVR67:JVR69"/>
    <mergeCell ref="JVS67:JVS69"/>
    <mergeCell ref="JWF67:JWF69"/>
    <mergeCell ref="JTO67:JTO69"/>
    <mergeCell ref="JUB67:JUB69"/>
    <mergeCell ref="JUC67:JUC69"/>
    <mergeCell ref="JUP67:JUP69"/>
    <mergeCell ref="JUQ67:JUQ69"/>
    <mergeCell ref="JSL67:JSL69"/>
    <mergeCell ref="JSM67:JSM69"/>
    <mergeCell ref="JSZ67:JSZ69"/>
    <mergeCell ref="JTA67:JTA69"/>
    <mergeCell ref="JTN67:JTN69"/>
    <mergeCell ref="JQW67:JQW69"/>
    <mergeCell ref="JRJ67:JRJ69"/>
    <mergeCell ref="JRK67:JRK69"/>
    <mergeCell ref="JRX67:JRX69"/>
    <mergeCell ref="JRY67:JRY69"/>
    <mergeCell ref="JPT67:JPT69"/>
    <mergeCell ref="JPU67:JPU69"/>
    <mergeCell ref="JQH67:JQH69"/>
    <mergeCell ref="JQI67:JQI69"/>
    <mergeCell ref="JQV67:JQV69"/>
    <mergeCell ref="JOE67:JOE69"/>
    <mergeCell ref="JOR67:JOR69"/>
    <mergeCell ref="JOS67:JOS69"/>
    <mergeCell ref="JPF67:JPF69"/>
    <mergeCell ref="JPG67:JPG69"/>
    <mergeCell ref="JNB67:JNB69"/>
    <mergeCell ref="JNC67:JNC69"/>
    <mergeCell ref="JNP67:JNP69"/>
    <mergeCell ref="JNQ67:JNQ69"/>
    <mergeCell ref="JOD67:JOD69"/>
    <mergeCell ref="JLM67:JLM69"/>
    <mergeCell ref="JLZ67:JLZ69"/>
    <mergeCell ref="JMA67:JMA69"/>
    <mergeCell ref="JMN67:JMN69"/>
    <mergeCell ref="JMO67:JMO69"/>
    <mergeCell ref="JKJ67:JKJ69"/>
    <mergeCell ref="JKK67:JKK69"/>
    <mergeCell ref="JKX67:JKX69"/>
    <mergeCell ref="JKY67:JKY69"/>
    <mergeCell ref="JLL67:JLL69"/>
    <mergeCell ref="JIU67:JIU69"/>
    <mergeCell ref="JJH67:JJH69"/>
    <mergeCell ref="JJI67:JJI69"/>
    <mergeCell ref="JJV67:JJV69"/>
    <mergeCell ref="JJW67:JJW69"/>
    <mergeCell ref="JHR67:JHR69"/>
    <mergeCell ref="JHS67:JHS69"/>
    <mergeCell ref="JIF67:JIF69"/>
    <mergeCell ref="JIG67:JIG69"/>
    <mergeCell ref="JIT67:JIT69"/>
    <mergeCell ref="JGC67:JGC69"/>
    <mergeCell ref="JGP67:JGP69"/>
    <mergeCell ref="JGQ67:JGQ69"/>
    <mergeCell ref="JHD67:JHD69"/>
    <mergeCell ref="JHE67:JHE69"/>
    <mergeCell ref="JEZ67:JEZ69"/>
    <mergeCell ref="JFA67:JFA69"/>
    <mergeCell ref="JFN67:JFN69"/>
    <mergeCell ref="JFO67:JFO69"/>
    <mergeCell ref="JGB67:JGB69"/>
    <mergeCell ref="JDK67:JDK69"/>
    <mergeCell ref="JDX67:JDX69"/>
    <mergeCell ref="JDY67:JDY69"/>
    <mergeCell ref="JEL67:JEL69"/>
    <mergeCell ref="JEM67:JEM69"/>
    <mergeCell ref="JCH67:JCH69"/>
    <mergeCell ref="JCI67:JCI69"/>
    <mergeCell ref="JCV67:JCV69"/>
    <mergeCell ref="JCW67:JCW69"/>
    <mergeCell ref="JDJ67:JDJ69"/>
    <mergeCell ref="JAS67:JAS69"/>
    <mergeCell ref="JBF67:JBF69"/>
    <mergeCell ref="JBG67:JBG69"/>
    <mergeCell ref="JBT67:JBT69"/>
    <mergeCell ref="JBU67:JBU69"/>
    <mergeCell ref="IZP67:IZP69"/>
    <mergeCell ref="IZQ67:IZQ69"/>
    <mergeCell ref="JAD67:JAD69"/>
    <mergeCell ref="JAE67:JAE69"/>
    <mergeCell ref="JAR67:JAR69"/>
    <mergeCell ref="IYA67:IYA69"/>
    <mergeCell ref="IYN67:IYN69"/>
    <mergeCell ref="IYO67:IYO69"/>
    <mergeCell ref="IZB67:IZB69"/>
    <mergeCell ref="IZC67:IZC69"/>
    <mergeCell ref="IWX67:IWX69"/>
    <mergeCell ref="IWY67:IWY69"/>
    <mergeCell ref="IXL67:IXL69"/>
    <mergeCell ref="IXM67:IXM69"/>
    <mergeCell ref="IXZ67:IXZ69"/>
    <mergeCell ref="IVI67:IVI69"/>
    <mergeCell ref="IVV67:IVV69"/>
    <mergeCell ref="IVW67:IVW69"/>
    <mergeCell ref="IWJ67:IWJ69"/>
    <mergeCell ref="IWK67:IWK69"/>
    <mergeCell ref="IUF67:IUF69"/>
    <mergeCell ref="IUG67:IUG69"/>
    <mergeCell ref="IUT67:IUT69"/>
    <mergeCell ref="IUU67:IUU69"/>
    <mergeCell ref="IVH67:IVH69"/>
    <mergeCell ref="ISQ67:ISQ69"/>
    <mergeCell ref="ITD67:ITD69"/>
    <mergeCell ref="ITE67:ITE69"/>
    <mergeCell ref="ITR67:ITR69"/>
    <mergeCell ref="ITS67:ITS69"/>
    <mergeCell ref="IRN67:IRN69"/>
    <mergeCell ref="IRO67:IRO69"/>
    <mergeCell ref="ISB67:ISB69"/>
    <mergeCell ref="ISC67:ISC69"/>
    <mergeCell ref="ISP67:ISP69"/>
    <mergeCell ref="IPY67:IPY69"/>
    <mergeCell ref="IQL67:IQL69"/>
    <mergeCell ref="IQM67:IQM69"/>
    <mergeCell ref="IQZ67:IQZ69"/>
    <mergeCell ref="IRA67:IRA69"/>
    <mergeCell ref="IOV67:IOV69"/>
    <mergeCell ref="IOW67:IOW69"/>
    <mergeCell ref="IPJ67:IPJ69"/>
    <mergeCell ref="IPK67:IPK69"/>
    <mergeCell ref="IPX67:IPX69"/>
    <mergeCell ref="ING67:ING69"/>
    <mergeCell ref="INT67:INT69"/>
    <mergeCell ref="INU67:INU69"/>
    <mergeCell ref="IOH67:IOH69"/>
    <mergeCell ref="IOI67:IOI69"/>
    <mergeCell ref="IMD67:IMD69"/>
    <mergeCell ref="IME67:IME69"/>
    <mergeCell ref="IMR67:IMR69"/>
    <mergeCell ref="IMS67:IMS69"/>
    <mergeCell ref="INF67:INF69"/>
    <mergeCell ref="IKO67:IKO69"/>
    <mergeCell ref="ILB67:ILB69"/>
    <mergeCell ref="ILC67:ILC69"/>
    <mergeCell ref="ILP67:ILP69"/>
    <mergeCell ref="ILQ67:ILQ69"/>
    <mergeCell ref="IJL67:IJL69"/>
    <mergeCell ref="IJM67:IJM69"/>
    <mergeCell ref="IJZ67:IJZ69"/>
    <mergeCell ref="IKA67:IKA69"/>
    <mergeCell ref="IKN67:IKN69"/>
    <mergeCell ref="IHW67:IHW69"/>
    <mergeCell ref="IIJ67:IIJ69"/>
    <mergeCell ref="IIK67:IIK69"/>
    <mergeCell ref="IIX67:IIX69"/>
    <mergeCell ref="IIY67:IIY69"/>
    <mergeCell ref="IGT67:IGT69"/>
    <mergeCell ref="IGU67:IGU69"/>
    <mergeCell ref="IHH67:IHH69"/>
    <mergeCell ref="IHI67:IHI69"/>
    <mergeCell ref="IHV67:IHV69"/>
    <mergeCell ref="IFE67:IFE69"/>
    <mergeCell ref="IFR67:IFR69"/>
    <mergeCell ref="IFS67:IFS69"/>
    <mergeCell ref="IGF67:IGF69"/>
    <mergeCell ref="IGG67:IGG69"/>
    <mergeCell ref="IEB67:IEB69"/>
    <mergeCell ref="IEC67:IEC69"/>
    <mergeCell ref="IEP67:IEP69"/>
    <mergeCell ref="IEQ67:IEQ69"/>
    <mergeCell ref="IFD67:IFD69"/>
    <mergeCell ref="ICM67:ICM69"/>
    <mergeCell ref="ICZ67:ICZ69"/>
    <mergeCell ref="IDA67:IDA69"/>
    <mergeCell ref="IDN67:IDN69"/>
    <mergeCell ref="IDO67:IDO69"/>
    <mergeCell ref="IBJ67:IBJ69"/>
    <mergeCell ref="IBK67:IBK69"/>
    <mergeCell ref="IBX67:IBX69"/>
    <mergeCell ref="IBY67:IBY69"/>
    <mergeCell ref="ICL67:ICL69"/>
    <mergeCell ref="HZU67:HZU69"/>
    <mergeCell ref="IAH67:IAH69"/>
    <mergeCell ref="IAI67:IAI69"/>
    <mergeCell ref="IAV67:IAV69"/>
    <mergeCell ref="IAW67:IAW69"/>
    <mergeCell ref="HYR67:HYR69"/>
    <mergeCell ref="HYS67:HYS69"/>
    <mergeCell ref="HZF67:HZF69"/>
    <mergeCell ref="HZG67:HZG69"/>
    <mergeCell ref="HZT67:HZT69"/>
    <mergeCell ref="HXC67:HXC69"/>
    <mergeCell ref="HXP67:HXP69"/>
    <mergeCell ref="HXQ67:HXQ69"/>
    <mergeCell ref="HYD67:HYD69"/>
    <mergeCell ref="HYE67:HYE69"/>
    <mergeCell ref="HVZ67:HVZ69"/>
    <mergeCell ref="HWA67:HWA69"/>
    <mergeCell ref="HWN67:HWN69"/>
    <mergeCell ref="HWO67:HWO69"/>
    <mergeCell ref="HXB67:HXB69"/>
    <mergeCell ref="HUK67:HUK69"/>
    <mergeCell ref="HUX67:HUX69"/>
    <mergeCell ref="HUY67:HUY69"/>
    <mergeCell ref="HVL67:HVL69"/>
    <mergeCell ref="HVM67:HVM69"/>
    <mergeCell ref="HTH67:HTH69"/>
    <mergeCell ref="HTI67:HTI69"/>
    <mergeCell ref="HTV67:HTV69"/>
    <mergeCell ref="HTW67:HTW69"/>
    <mergeCell ref="HUJ67:HUJ69"/>
    <mergeCell ref="HRS67:HRS69"/>
    <mergeCell ref="HSF67:HSF69"/>
    <mergeCell ref="HSG67:HSG69"/>
    <mergeCell ref="HST67:HST69"/>
    <mergeCell ref="HSU67:HSU69"/>
    <mergeCell ref="HQP67:HQP69"/>
    <mergeCell ref="HQQ67:HQQ69"/>
    <mergeCell ref="HRD67:HRD69"/>
    <mergeCell ref="HRE67:HRE69"/>
    <mergeCell ref="HRR67:HRR69"/>
    <mergeCell ref="HPA67:HPA69"/>
    <mergeCell ref="HPN67:HPN69"/>
    <mergeCell ref="HPO67:HPO69"/>
    <mergeCell ref="HQB67:HQB69"/>
    <mergeCell ref="HQC67:HQC69"/>
    <mergeCell ref="HNX67:HNX69"/>
    <mergeCell ref="HNY67:HNY69"/>
    <mergeCell ref="HOL67:HOL69"/>
    <mergeCell ref="HOM67:HOM69"/>
    <mergeCell ref="HOZ67:HOZ69"/>
    <mergeCell ref="HMI67:HMI69"/>
    <mergeCell ref="HMV67:HMV69"/>
    <mergeCell ref="HMW67:HMW69"/>
    <mergeCell ref="HNJ67:HNJ69"/>
    <mergeCell ref="HNK67:HNK69"/>
    <mergeCell ref="HLF67:HLF69"/>
    <mergeCell ref="HLG67:HLG69"/>
    <mergeCell ref="HLT67:HLT69"/>
    <mergeCell ref="HLU67:HLU69"/>
    <mergeCell ref="HMH67:HMH69"/>
    <mergeCell ref="HJQ67:HJQ69"/>
    <mergeCell ref="HKD67:HKD69"/>
    <mergeCell ref="HKE67:HKE69"/>
    <mergeCell ref="HKR67:HKR69"/>
    <mergeCell ref="HKS67:HKS69"/>
    <mergeCell ref="HIN67:HIN69"/>
    <mergeCell ref="HIO67:HIO69"/>
    <mergeCell ref="HJB67:HJB69"/>
    <mergeCell ref="HJC67:HJC69"/>
    <mergeCell ref="HJP67:HJP69"/>
    <mergeCell ref="HGY67:HGY69"/>
    <mergeCell ref="HHL67:HHL69"/>
    <mergeCell ref="HHM67:HHM69"/>
    <mergeCell ref="HHZ67:HHZ69"/>
    <mergeCell ref="HIA67:HIA69"/>
    <mergeCell ref="HFV67:HFV69"/>
    <mergeCell ref="HFW67:HFW69"/>
    <mergeCell ref="HGJ67:HGJ69"/>
    <mergeCell ref="HGK67:HGK69"/>
    <mergeCell ref="HGX67:HGX69"/>
    <mergeCell ref="HEG67:HEG69"/>
    <mergeCell ref="HET67:HET69"/>
    <mergeCell ref="HEU67:HEU69"/>
    <mergeCell ref="HFH67:HFH69"/>
    <mergeCell ref="HFI67:HFI69"/>
    <mergeCell ref="HDD67:HDD69"/>
    <mergeCell ref="HDE67:HDE69"/>
    <mergeCell ref="HDR67:HDR69"/>
    <mergeCell ref="HDS67:HDS69"/>
    <mergeCell ref="HEF67:HEF69"/>
    <mergeCell ref="HBO67:HBO69"/>
    <mergeCell ref="HCB67:HCB69"/>
    <mergeCell ref="HCC67:HCC69"/>
    <mergeCell ref="HCP67:HCP69"/>
    <mergeCell ref="HCQ67:HCQ69"/>
    <mergeCell ref="HAL67:HAL69"/>
    <mergeCell ref="HAM67:HAM69"/>
    <mergeCell ref="HAZ67:HAZ69"/>
    <mergeCell ref="HBA67:HBA69"/>
    <mergeCell ref="HBN67:HBN69"/>
    <mergeCell ref="GYW67:GYW69"/>
    <mergeCell ref="GZJ67:GZJ69"/>
    <mergeCell ref="GZK67:GZK69"/>
    <mergeCell ref="GZX67:GZX69"/>
    <mergeCell ref="GZY67:GZY69"/>
    <mergeCell ref="GXT67:GXT69"/>
    <mergeCell ref="GXU67:GXU69"/>
    <mergeCell ref="GYH67:GYH69"/>
    <mergeCell ref="GYI67:GYI69"/>
    <mergeCell ref="GYV67:GYV69"/>
    <mergeCell ref="GWE67:GWE69"/>
    <mergeCell ref="GWR67:GWR69"/>
    <mergeCell ref="GWS67:GWS69"/>
    <mergeCell ref="GXF67:GXF69"/>
    <mergeCell ref="GXG67:GXG69"/>
    <mergeCell ref="GVB67:GVB69"/>
    <mergeCell ref="GVC67:GVC69"/>
    <mergeCell ref="GVP67:GVP69"/>
    <mergeCell ref="GVQ67:GVQ69"/>
    <mergeCell ref="GWD67:GWD69"/>
    <mergeCell ref="GTM67:GTM69"/>
    <mergeCell ref="GTZ67:GTZ69"/>
    <mergeCell ref="GUA67:GUA69"/>
    <mergeCell ref="GUN67:GUN69"/>
    <mergeCell ref="GUO67:GUO69"/>
    <mergeCell ref="GSJ67:GSJ69"/>
    <mergeCell ref="GSK67:GSK69"/>
    <mergeCell ref="GSX67:GSX69"/>
    <mergeCell ref="GSY67:GSY69"/>
    <mergeCell ref="GTL67:GTL69"/>
    <mergeCell ref="GQU67:GQU69"/>
    <mergeCell ref="GRH67:GRH69"/>
    <mergeCell ref="GRI67:GRI69"/>
    <mergeCell ref="GRV67:GRV69"/>
    <mergeCell ref="GRW67:GRW69"/>
    <mergeCell ref="GPR67:GPR69"/>
    <mergeCell ref="GPS67:GPS69"/>
    <mergeCell ref="GQF67:GQF69"/>
    <mergeCell ref="GQG67:GQG69"/>
    <mergeCell ref="GQT67:GQT69"/>
    <mergeCell ref="GOC67:GOC69"/>
    <mergeCell ref="GOP67:GOP69"/>
    <mergeCell ref="GOQ67:GOQ69"/>
    <mergeCell ref="GPD67:GPD69"/>
    <mergeCell ref="GPE67:GPE69"/>
    <mergeCell ref="GMZ67:GMZ69"/>
    <mergeCell ref="GNA67:GNA69"/>
    <mergeCell ref="GNN67:GNN69"/>
    <mergeCell ref="GNO67:GNO69"/>
    <mergeCell ref="GOB67:GOB69"/>
    <mergeCell ref="GLK67:GLK69"/>
    <mergeCell ref="GLX67:GLX69"/>
    <mergeCell ref="GLY67:GLY69"/>
    <mergeCell ref="GML67:GML69"/>
    <mergeCell ref="GMM67:GMM69"/>
    <mergeCell ref="GKH67:GKH69"/>
    <mergeCell ref="GKI67:GKI69"/>
    <mergeCell ref="GKV67:GKV69"/>
    <mergeCell ref="GKW67:GKW69"/>
    <mergeCell ref="GLJ67:GLJ69"/>
    <mergeCell ref="GIS67:GIS69"/>
    <mergeCell ref="GJF67:GJF69"/>
    <mergeCell ref="GJG67:GJG69"/>
    <mergeCell ref="GJT67:GJT69"/>
    <mergeCell ref="GJU67:GJU69"/>
    <mergeCell ref="GHP67:GHP69"/>
    <mergeCell ref="GHQ67:GHQ69"/>
    <mergeCell ref="GID67:GID69"/>
    <mergeCell ref="GIE67:GIE69"/>
    <mergeCell ref="GIR67:GIR69"/>
    <mergeCell ref="GGA67:GGA69"/>
    <mergeCell ref="GGN67:GGN69"/>
    <mergeCell ref="GGO67:GGO69"/>
    <mergeCell ref="GHB67:GHB69"/>
    <mergeCell ref="GHC67:GHC69"/>
    <mergeCell ref="GEX67:GEX69"/>
    <mergeCell ref="GEY67:GEY69"/>
    <mergeCell ref="GFL67:GFL69"/>
    <mergeCell ref="GFM67:GFM69"/>
    <mergeCell ref="GFZ67:GFZ69"/>
    <mergeCell ref="GDI67:GDI69"/>
    <mergeCell ref="GDV67:GDV69"/>
    <mergeCell ref="GDW67:GDW69"/>
    <mergeCell ref="GEJ67:GEJ69"/>
    <mergeCell ref="GEK67:GEK69"/>
    <mergeCell ref="GCF67:GCF69"/>
    <mergeCell ref="GCG67:GCG69"/>
    <mergeCell ref="GCT67:GCT69"/>
    <mergeCell ref="GCU67:GCU69"/>
    <mergeCell ref="GDH67:GDH69"/>
    <mergeCell ref="GAQ67:GAQ69"/>
    <mergeCell ref="GBD67:GBD69"/>
    <mergeCell ref="GBE67:GBE69"/>
    <mergeCell ref="GBR67:GBR69"/>
    <mergeCell ref="GBS67:GBS69"/>
    <mergeCell ref="FZN67:FZN69"/>
    <mergeCell ref="FZO67:FZO69"/>
    <mergeCell ref="GAB67:GAB69"/>
    <mergeCell ref="GAC67:GAC69"/>
    <mergeCell ref="GAP67:GAP69"/>
    <mergeCell ref="FXY67:FXY69"/>
    <mergeCell ref="FYL67:FYL69"/>
    <mergeCell ref="FYM67:FYM69"/>
    <mergeCell ref="FYZ67:FYZ69"/>
    <mergeCell ref="FZA67:FZA69"/>
    <mergeCell ref="FWV67:FWV69"/>
    <mergeCell ref="FWW67:FWW69"/>
    <mergeCell ref="FXJ67:FXJ69"/>
    <mergeCell ref="FXK67:FXK69"/>
    <mergeCell ref="FXX67:FXX69"/>
    <mergeCell ref="FVG67:FVG69"/>
    <mergeCell ref="FVT67:FVT69"/>
    <mergeCell ref="FVU67:FVU69"/>
    <mergeCell ref="FWH67:FWH69"/>
    <mergeCell ref="FWI67:FWI69"/>
    <mergeCell ref="FUD67:FUD69"/>
    <mergeCell ref="FUE67:FUE69"/>
    <mergeCell ref="FUR67:FUR69"/>
    <mergeCell ref="FUS67:FUS69"/>
    <mergeCell ref="FVF67:FVF69"/>
    <mergeCell ref="FSO67:FSO69"/>
    <mergeCell ref="FTB67:FTB69"/>
    <mergeCell ref="FTC67:FTC69"/>
    <mergeCell ref="FTP67:FTP69"/>
    <mergeCell ref="FTQ67:FTQ69"/>
    <mergeCell ref="FRL67:FRL69"/>
    <mergeCell ref="FRM67:FRM69"/>
    <mergeCell ref="FRZ67:FRZ69"/>
    <mergeCell ref="FSA67:FSA69"/>
    <mergeCell ref="FSN67:FSN69"/>
    <mergeCell ref="FPW67:FPW69"/>
    <mergeCell ref="FQJ67:FQJ69"/>
    <mergeCell ref="FQK67:FQK69"/>
    <mergeCell ref="FQX67:FQX69"/>
    <mergeCell ref="FQY67:FQY69"/>
    <mergeCell ref="FOT67:FOT69"/>
    <mergeCell ref="FOU67:FOU69"/>
    <mergeCell ref="FPH67:FPH69"/>
    <mergeCell ref="FPI67:FPI69"/>
    <mergeCell ref="FPV67:FPV69"/>
    <mergeCell ref="FNE67:FNE69"/>
    <mergeCell ref="FNR67:FNR69"/>
    <mergeCell ref="FNS67:FNS69"/>
    <mergeCell ref="FOF67:FOF69"/>
    <mergeCell ref="FOG67:FOG69"/>
    <mergeCell ref="FMB67:FMB69"/>
    <mergeCell ref="FMC67:FMC69"/>
    <mergeCell ref="FMP67:FMP69"/>
    <mergeCell ref="FMQ67:FMQ69"/>
    <mergeCell ref="FND67:FND69"/>
    <mergeCell ref="FKM67:FKM69"/>
    <mergeCell ref="FKZ67:FKZ69"/>
    <mergeCell ref="FLA67:FLA69"/>
    <mergeCell ref="FLN67:FLN69"/>
    <mergeCell ref="FLO67:FLO69"/>
    <mergeCell ref="FJJ67:FJJ69"/>
    <mergeCell ref="FJK67:FJK69"/>
    <mergeCell ref="FJX67:FJX69"/>
    <mergeCell ref="FJY67:FJY69"/>
    <mergeCell ref="FKL67:FKL69"/>
    <mergeCell ref="FHU67:FHU69"/>
    <mergeCell ref="FIH67:FIH69"/>
    <mergeCell ref="FII67:FII69"/>
    <mergeCell ref="FIV67:FIV69"/>
    <mergeCell ref="FIW67:FIW69"/>
    <mergeCell ref="FGR67:FGR69"/>
    <mergeCell ref="FGS67:FGS69"/>
    <mergeCell ref="FHF67:FHF69"/>
    <mergeCell ref="FHG67:FHG69"/>
    <mergeCell ref="FHT67:FHT69"/>
    <mergeCell ref="FFC67:FFC69"/>
    <mergeCell ref="FFP67:FFP69"/>
    <mergeCell ref="FFQ67:FFQ69"/>
    <mergeCell ref="FGD67:FGD69"/>
    <mergeCell ref="FGE67:FGE69"/>
    <mergeCell ref="FDZ67:FDZ69"/>
    <mergeCell ref="FEA67:FEA69"/>
    <mergeCell ref="FEN67:FEN69"/>
    <mergeCell ref="FEO67:FEO69"/>
    <mergeCell ref="FFB67:FFB69"/>
    <mergeCell ref="FCK67:FCK69"/>
    <mergeCell ref="FCX67:FCX69"/>
    <mergeCell ref="FCY67:FCY69"/>
    <mergeCell ref="FDL67:FDL69"/>
    <mergeCell ref="FDM67:FDM69"/>
    <mergeCell ref="FBH67:FBH69"/>
    <mergeCell ref="FBI67:FBI69"/>
    <mergeCell ref="FBV67:FBV69"/>
    <mergeCell ref="FBW67:FBW69"/>
    <mergeCell ref="FCJ67:FCJ69"/>
    <mergeCell ref="EZS67:EZS69"/>
    <mergeCell ref="FAF67:FAF69"/>
    <mergeCell ref="FAG67:FAG69"/>
    <mergeCell ref="FAT67:FAT69"/>
    <mergeCell ref="FAU67:FAU69"/>
    <mergeCell ref="EYP67:EYP69"/>
    <mergeCell ref="EYQ67:EYQ69"/>
    <mergeCell ref="EZD67:EZD69"/>
    <mergeCell ref="EZE67:EZE69"/>
    <mergeCell ref="EZR67:EZR69"/>
    <mergeCell ref="EXA67:EXA69"/>
    <mergeCell ref="EXN67:EXN69"/>
    <mergeCell ref="EXO67:EXO69"/>
    <mergeCell ref="EYB67:EYB69"/>
    <mergeCell ref="EYC67:EYC69"/>
    <mergeCell ref="EVX67:EVX69"/>
    <mergeCell ref="EVY67:EVY69"/>
    <mergeCell ref="EWL67:EWL69"/>
    <mergeCell ref="EWM67:EWM69"/>
    <mergeCell ref="EWZ67:EWZ69"/>
    <mergeCell ref="EUI67:EUI69"/>
    <mergeCell ref="EUV67:EUV69"/>
    <mergeCell ref="EUW67:EUW69"/>
    <mergeCell ref="EVJ67:EVJ69"/>
    <mergeCell ref="EVK67:EVK69"/>
    <mergeCell ref="ETF67:ETF69"/>
    <mergeCell ref="ETG67:ETG69"/>
    <mergeCell ref="ETT67:ETT69"/>
    <mergeCell ref="ETU67:ETU69"/>
    <mergeCell ref="EUH67:EUH69"/>
    <mergeCell ref="ERQ67:ERQ69"/>
    <mergeCell ref="ESD67:ESD69"/>
    <mergeCell ref="ESE67:ESE69"/>
    <mergeCell ref="ESR67:ESR69"/>
    <mergeCell ref="ESS67:ESS69"/>
    <mergeCell ref="EQN67:EQN69"/>
    <mergeCell ref="EQO67:EQO69"/>
    <mergeCell ref="ERB67:ERB69"/>
    <mergeCell ref="ERC67:ERC69"/>
    <mergeCell ref="ERP67:ERP69"/>
    <mergeCell ref="EOY67:EOY69"/>
    <mergeCell ref="EPL67:EPL69"/>
    <mergeCell ref="EPM67:EPM69"/>
    <mergeCell ref="EPZ67:EPZ69"/>
    <mergeCell ref="EQA67:EQA69"/>
    <mergeCell ref="ENV67:ENV69"/>
    <mergeCell ref="ENW67:ENW69"/>
    <mergeCell ref="EOJ67:EOJ69"/>
    <mergeCell ref="EOK67:EOK69"/>
    <mergeCell ref="EOX67:EOX69"/>
    <mergeCell ref="EMG67:EMG69"/>
    <mergeCell ref="EMT67:EMT69"/>
    <mergeCell ref="EMU67:EMU69"/>
    <mergeCell ref="ENH67:ENH69"/>
    <mergeCell ref="ENI67:ENI69"/>
    <mergeCell ref="ELD67:ELD69"/>
    <mergeCell ref="ELE67:ELE69"/>
    <mergeCell ref="ELR67:ELR69"/>
    <mergeCell ref="ELS67:ELS69"/>
    <mergeCell ref="EMF67:EMF69"/>
    <mergeCell ref="EJO67:EJO69"/>
    <mergeCell ref="EKB67:EKB69"/>
    <mergeCell ref="EKC67:EKC69"/>
    <mergeCell ref="EKP67:EKP69"/>
    <mergeCell ref="EKQ67:EKQ69"/>
    <mergeCell ref="EIL67:EIL69"/>
    <mergeCell ref="EIM67:EIM69"/>
    <mergeCell ref="EIZ67:EIZ69"/>
    <mergeCell ref="EJA67:EJA69"/>
    <mergeCell ref="EJN67:EJN69"/>
    <mergeCell ref="EGW67:EGW69"/>
    <mergeCell ref="EHJ67:EHJ69"/>
    <mergeCell ref="EHK67:EHK69"/>
    <mergeCell ref="EHX67:EHX69"/>
    <mergeCell ref="EHY67:EHY69"/>
    <mergeCell ref="EFT67:EFT69"/>
    <mergeCell ref="EFU67:EFU69"/>
    <mergeCell ref="EGH67:EGH69"/>
    <mergeCell ref="EGI67:EGI69"/>
    <mergeCell ref="EGV67:EGV69"/>
    <mergeCell ref="EEE67:EEE69"/>
    <mergeCell ref="EER67:EER69"/>
    <mergeCell ref="EES67:EES69"/>
    <mergeCell ref="EFF67:EFF69"/>
    <mergeCell ref="EFG67:EFG69"/>
    <mergeCell ref="EDB67:EDB69"/>
    <mergeCell ref="EDC67:EDC69"/>
    <mergeCell ref="EDP67:EDP69"/>
    <mergeCell ref="EDQ67:EDQ69"/>
    <mergeCell ref="EED67:EED69"/>
    <mergeCell ref="EBM67:EBM69"/>
    <mergeCell ref="EBZ67:EBZ69"/>
    <mergeCell ref="ECA67:ECA69"/>
    <mergeCell ref="ECN67:ECN69"/>
    <mergeCell ref="ECO67:ECO69"/>
    <mergeCell ref="EAJ67:EAJ69"/>
    <mergeCell ref="EAK67:EAK69"/>
    <mergeCell ref="EAX67:EAX69"/>
    <mergeCell ref="EAY67:EAY69"/>
    <mergeCell ref="EBL67:EBL69"/>
    <mergeCell ref="DYU67:DYU69"/>
    <mergeCell ref="DZH67:DZH69"/>
    <mergeCell ref="DZI67:DZI69"/>
    <mergeCell ref="DZV67:DZV69"/>
    <mergeCell ref="DZW67:DZW69"/>
    <mergeCell ref="DXR67:DXR69"/>
    <mergeCell ref="DXS67:DXS69"/>
    <mergeCell ref="DYF67:DYF69"/>
    <mergeCell ref="DYG67:DYG69"/>
    <mergeCell ref="DYT67:DYT69"/>
    <mergeCell ref="DWC67:DWC69"/>
    <mergeCell ref="DWP67:DWP69"/>
    <mergeCell ref="DWQ67:DWQ69"/>
    <mergeCell ref="DXD67:DXD69"/>
    <mergeCell ref="DXE67:DXE69"/>
    <mergeCell ref="DUZ67:DUZ69"/>
    <mergeCell ref="DVA67:DVA69"/>
    <mergeCell ref="DVN67:DVN69"/>
    <mergeCell ref="DVO67:DVO69"/>
    <mergeCell ref="DWB67:DWB69"/>
    <mergeCell ref="DTK67:DTK69"/>
    <mergeCell ref="DTX67:DTX69"/>
    <mergeCell ref="DTY67:DTY69"/>
    <mergeCell ref="DUL67:DUL69"/>
    <mergeCell ref="DUM67:DUM69"/>
    <mergeCell ref="DSH67:DSH69"/>
    <mergeCell ref="DSI67:DSI69"/>
    <mergeCell ref="DSV67:DSV69"/>
    <mergeCell ref="DSW67:DSW69"/>
    <mergeCell ref="DTJ67:DTJ69"/>
    <mergeCell ref="DQS67:DQS69"/>
    <mergeCell ref="DRF67:DRF69"/>
    <mergeCell ref="DRG67:DRG69"/>
    <mergeCell ref="DRT67:DRT69"/>
    <mergeCell ref="DRU67:DRU69"/>
    <mergeCell ref="DPP67:DPP69"/>
    <mergeCell ref="DPQ67:DPQ69"/>
    <mergeCell ref="DQD67:DQD69"/>
    <mergeCell ref="DQE67:DQE69"/>
    <mergeCell ref="DQR67:DQR69"/>
    <mergeCell ref="DOA67:DOA69"/>
    <mergeCell ref="DON67:DON69"/>
    <mergeCell ref="DOO67:DOO69"/>
    <mergeCell ref="DPB67:DPB69"/>
    <mergeCell ref="DPC67:DPC69"/>
    <mergeCell ref="DMX67:DMX69"/>
    <mergeCell ref="DMY67:DMY69"/>
    <mergeCell ref="DNL67:DNL69"/>
    <mergeCell ref="DNM67:DNM69"/>
    <mergeCell ref="DNZ67:DNZ69"/>
    <mergeCell ref="DLI67:DLI69"/>
    <mergeCell ref="DLV67:DLV69"/>
    <mergeCell ref="DLW67:DLW69"/>
    <mergeCell ref="DMJ67:DMJ69"/>
    <mergeCell ref="DMK67:DMK69"/>
    <mergeCell ref="DKF67:DKF69"/>
    <mergeCell ref="DKG67:DKG69"/>
    <mergeCell ref="DKT67:DKT69"/>
    <mergeCell ref="DKU67:DKU69"/>
    <mergeCell ref="DLH67:DLH69"/>
    <mergeCell ref="DIQ67:DIQ69"/>
    <mergeCell ref="DJD67:DJD69"/>
    <mergeCell ref="DJE67:DJE69"/>
    <mergeCell ref="DJR67:DJR69"/>
    <mergeCell ref="DJS67:DJS69"/>
    <mergeCell ref="DHN67:DHN69"/>
    <mergeCell ref="DHO67:DHO69"/>
    <mergeCell ref="DIB67:DIB69"/>
    <mergeCell ref="DIC67:DIC69"/>
    <mergeCell ref="DIP67:DIP69"/>
    <mergeCell ref="DFY67:DFY69"/>
    <mergeCell ref="DGL67:DGL69"/>
    <mergeCell ref="DGM67:DGM69"/>
    <mergeCell ref="DGZ67:DGZ69"/>
    <mergeCell ref="DHA67:DHA69"/>
    <mergeCell ref="DEV67:DEV69"/>
    <mergeCell ref="DEW67:DEW69"/>
    <mergeCell ref="DFJ67:DFJ69"/>
    <mergeCell ref="DFK67:DFK69"/>
    <mergeCell ref="DFX67:DFX69"/>
    <mergeCell ref="DDG67:DDG69"/>
    <mergeCell ref="DDT67:DDT69"/>
    <mergeCell ref="DDU67:DDU69"/>
    <mergeCell ref="DEH67:DEH69"/>
    <mergeCell ref="DEI67:DEI69"/>
    <mergeCell ref="DCD67:DCD69"/>
    <mergeCell ref="DCE67:DCE69"/>
    <mergeCell ref="DCR67:DCR69"/>
    <mergeCell ref="DCS67:DCS69"/>
    <mergeCell ref="DDF67:DDF69"/>
    <mergeCell ref="DAO67:DAO69"/>
    <mergeCell ref="DBB67:DBB69"/>
    <mergeCell ref="DBC67:DBC69"/>
    <mergeCell ref="DBP67:DBP69"/>
    <mergeCell ref="DBQ67:DBQ69"/>
    <mergeCell ref="CZL67:CZL69"/>
    <mergeCell ref="CZM67:CZM69"/>
    <mergeCell ref="CZZ67:CZZ69"/>
    <mergeCell ref="DAA67:DAA69"/>
    <mergeCell ref="DAN67:DAN69"/>
    <mergeCell ref="CXW67:CXW69"/>
    <mergeCell ref="CYJ67:CYJ69"/>
    <mergeCell ref="CYK67:CYK69"/>
    <mergeCell ref="CYX67:CYX69"/>
    <mergeCell ref="CYY67:CYY69"/>
    <mergeCell ref="CWT67:CWT69"/>
    <mergeCell ref="CWU67:CWU69"/>
    <mergeCell ref="CXH67:CXH69"/>
    <mergeCell ref="CXI67:CXI69"/>
    <mergeCell ref="CXV67:CXV69"/>
    <mergeCell ref="CVE67:CVE69"/>
    <mergeCell ref="CVR67:CVR69"/>
    <mergeCell ref="CVS67:CVS69"/>
    <mergeCell ref="CWF67:CWF69"/>
    <mergeCell ref="CWG67:CWG69"/>
    <mergeCell ref="CUB67:CUB69"/>
    <mergeCell ref="CUC67:CUC69"/>
    <mergeCell ref="CUP67:CUP69"/>
    <mergeCell ref="CUQ67:CUQ69"/>
    <mergeCell ref="CVD67:CVD69"/>
    <mergeCell ref="CSM67:CSM69"/>
    <mergeCell ref="CSZ67:CSZ69"/>
    <mergeCell ref="CTA67:CTA69"/>
    <mergeCell ref="CTN67:CTN69"/>
    <mergeCell ref="CTO67:CTO69"/>
    <mergeCell ref="CRJ67:CRJ69"/>
    <mergeCell ref="CRK67:CRK69"/>
    <mergeCell ref="CRX67:CRX69"/>
    <mergeCell ref="CRY67:CRY69"/>
    <mergeCell ref="CSL67:CSL69"/>
    <mergeCell ref="CPU67:CPU69"/>
    <mergeCell ref="CQH67:CQH69"/>
    <mergeCell ref="CQI67:CQI69"/>
    <mergeCell ref="CQV67:CQV69"/>
    <mergeCell ref="CQW67:CQW69"/>
    <mergeCell ref="COR67:COR69"/>
    <mergeCell ref="COS67:COS69"/>
    <mergeCell ref="CPF67:CPF69"/>
    <mergeCell ref="CPG67:CPG69"/>
    <mergeCell ref="CPT67:CPT69"/>
    <mergeCell ref="CNC67:CNC69"/>
    <mergeCell ref="CNP67:CNP69"/>
    <mergeCell ref="CNQ67:CNQ69"/>
    <mergeCell ref="COD67:COD69"/>
    <mergeCell ref="COE67:COE69"/>
    <mergeCell ref="CLZ67:CLZ69"/>
    <mergeCell ref="CMA67:CMA69"/>
    <mergeCell ref="CMN67:CMN69"/>
    <mergeCell ref="CMO67:CMO69"/>
    <mergeCell ref="CNB67:CNB69"/>
    <mergeCell ref="CKK67:CKK69"/>
    <mergeCell ref="CKX67:CKX69"/>
    <mergeCell ref="CKY67:CKY69"/>
    <mergeCell ref="CLL67:CLL69"/>
    <mergeCell ref="CLM67:CLM69"/>
    <mergeCell ref="CJH67:CJH69"/>
    <mergeCell ref="CJI67:CJI69"/>
    <mergeCell ref="CJV67:CJV69"/>
    <mergeCell ref="CJW67:CJW69"/>
    <mergeCell ref="CKJ67:CKJ69"/>
    <mergeCell ref="CHS67:CHS69"/>
    <mergeCell ref="CIF67:CIF69"/>
    <mergeCell ref="CIG67:CIG69"/>
    <mergeCell ref="CIT67:CIT69"/>
    <mergeCell ref="CIU67:CIU69"/>
    <mergeCell ref="CGP67:CGP69"/>
    <mergeCell ref="CGQ67:CGQ69"/>
    <mergeCell ref="CHD67:CHD69"/>
    <mergeCell ref="CHE67:CHE69"/>
    <mergeCell ref="CHR67:CHR69"/>
    <mergeCell ref="CFA67:CFA69"/>
    <mergeCell ref="CFN67:CFN69"/>
    <mergeCell ref="CFO67:CFO69"/>
    <mergeCell ref="CGB67:CGB69"/>
    <mergeCell ref="CGC67:CGC69"/>
    <mergeCell ref="CDX67:CDX69"/>
    <mergeCell ref="CDY67:CDY69"/>
    <mergeCell ref="CEL67:CEL69"/>
    <mergeCell ref="CEM67:CEM69"/>
    <mergeCell ref="CEZ67:CEZ69"/>
    <mergeCell ref="CCI67:CCI69"/>
    <mergeCell ref="CCV67:CCV69"/>
    <mergeCell ref="CCW67:CCW69"/>
    <mergeCell ref="CDJ67:CDJ69"/>
    <mergeCell ref="CDK67:CDK69"/>
    <mergeCell ref="CBF67:CBF69"/>
    <mergeCell ref="CBG67:CBG69"/>
    <mergeCell ref="CBT67:CBT69"/>
    <mergeCell ref="CBU67:CBU69"/>
    <mergeCell ref="CCH67:CCH69"/>
    <mergeCell ref="BZQ67:BZQ69"/>
    <mergeCell ref="CAD67:CAD69"/>
    <mergeCell ref="CAE67:CAE69"/>
    <mergeCell ref="CAR67:CAR69"/>
    <mergeCell ref="CAS67:CAS69"/>
    <mergeCell ref="BYN67:BYN69"/>
    <mergeCell ref="BYO67:BYO69"/>
    <mergeCell ref="BZB67:BZB69"/>
    <mergeCell ref="BZC67:BZC69"/>
    <mergeCell ref="BZP67:BZP69"/>
    <mergeCell ref="BWY67:BWY69"/>
    <mergeCell ref="BXL67:BXL69"/>
    <mergeCell ref="BXM67:BXM69"/>
    <mergeCell ref="BXZ67:BXZ69"/>
    <mergeCell ref="BYA67:BYA69"/>
    <mergeCell ref="BVV67:BVV69"/>
    <mergeCell ref="BVW67:BVW69"/>
    <mergeCell ref="BWJ67:BWJ69"/>
    <mergeCell ref="BWK67:BWK69"/>
    <mergeCell ref="BWX67:BWX69"/>
    <mergeCell ref="BUG67:BUG69"/>
    <mergeCell ref="BUT67:BUT69"/>
    <mergeCell ref="BUU67:BUU69"/>
    <mergeCell ref="BVH67:BVH69"/>
    <mergeCell ref="BVI67:BVI69"/>
    <mergeCell ref="BTD67:BTD69"/>
    <mergeCell ref="BTE67:BTE69"/>
    <mergeCell ref="BTR67:BTR69"/>
    <mergeCell ref="BTS67:BTS69"/>
    <mergeCell ref="BUF67:BUF69"/>
    <mergeCell ref="BRO67:BRO69"/>
    <mergeCell ref="BSB67:BSB69"/>
    <mergeCell ref="BSC67:BSC69"/>
    <mergeCell ref="BSP67:BSP69"/>
    <mergeCell ref="BSQ67:BSQ69"/>
    <mergeCell ref="BQL67:BQL69"/>
    <mergeCell ref="BQM67:BQM69"/>
    <mergeCell ref="BQZ67:BQZ69"/>
    <mergeCell ref="BRA67:BRA69"/>
    <mergeCell ref="BRN67:BRN69"/>
    <mergeCell ref="BOW67:BOW69"/>
    <mergeCell ref="BPJ67:BPJ69"/>
    <mergeCell ref="BPK67:BPK69"/>
    <mergeCell ref="BPX67:BPX69"/>
    <mergeCell ref="BPY67:BPY69"/>
    <mergeCell ref="BNT67:BNT69"/>
    <mergeCell ref="BNU67:BNU69"/>
    <mergeCell ref="BOH67:BOH69"/>
    <mergeCell ref="BOI67:BOI69"/>
    <mergeCell ref="BOV67:BOV69"/>
    <mergeCell ref="BME67:BME69"/>
    <mergeCell ref="BMR67:BMR69"/>
    <mergeCell ref="BMS67:BMS69"/>
    <mergeCell ref="BNF67:BNF69"/>
    <mergeCell ref="BNG67:BNG69"/>
    <mergeCell ref="BLB67:BLB69"/>
    <mergeCell ref="BLC67:BLC69"/>
    <mergeCell ref="BLP67:BLP69"/>
    <mergeCell ref="BLQ67:BLQ69"/>
    <mergeCell ref="BMD67:BMD69"/>
    <mergeCell ref="BJM67:BJM69"/>
    <mergeCell ref="BJZ67:BJZ69"/>
    <mergeCell ref="BKA67:BKA69"/>
    <mergeCell ref="BKN67:BKN69"/>
    <mergeCell ref="BKO67:BKO69"/>
    <mergeCell ref="BIJ67:BIJ69"/>
    <mergeCell ref="BIK67:BIK69"/>
    <mergeCell ref="BIX67:BIX69"/>
    <mergeCell ref="BIY67:BIY69"/>
    <mergeCell ref="BJL67:BJL69"/>
    <mergeCell ref="BGU67:BGU69"/>
    <mergeCell ref="BHH67:BHH69"/>
    <mergeCell ref="BHI67:BHI69"/>
    <mergeCell ref="BHV67:BHV69"/>
    <mergeCell ref="BHW67:BHW69"/>
    <mergeCell ref="BFR67:BFR69"/>
    <mergeCell ref="BFS67:BFS69"/>
    <mergeCell ref="BGF67:BGF69"/>
    <mergeCell ref="BGG67:BGG69"/>
    <mergeCell ref="BGT67:BGT69"/>
    <mergeCell ref="BEC67:BEC69"/>
    <mergeCell ref="BEP67:BEP69"/>
    <mergeCell ref="BEQ67:BEQ69"/>
    <mergeCell ref="BFD67:BFD69"/>
    <mergeCell ref="BFE67:BFE69"/>
    <mergeCell ref="BCZ67:BCZ69"/>
    <mergeCell ref="BDA67:BDA69"/>
    <mergeCell ref="BDN67:BDN69"/>
    <mergeCell ref="BDO67:BDO69"/>
    <mergeCell ref="BEB67:BEB69"/>
    <mergeCell ref="BBK67:BBK69"/>
    <mergeCell ref="BBX67:BBX69"/>
    <mergeCell ref="BBY67:BBY69"/>
    <mergeCell ref="BCL67:BCL69"/>
    <mergeCell ref="BCM67:BCM69"/>
    <mergeCell ref="BAH67:BAH69"/>
    <mergeCell ref="BAI67:BAI69"/>
    <mergeCell ref="BAV67:BAV69"/>
    <mergeCell ref="BAW67:BAW69"/>
    <mergeCell ref="BBJ67:BBJ69"/>
    <mergeCell ref="AYS67:AYS69"/>
    <mergeCell ref="AZF67:AZF69"/>
    <mergeCell ref="AZG67:AZG69"/>
    <mergeCell ref="AZT67:AZT69"/>
    <mergeCell ref="AZU67:AZU69"/>
    <mergeCell ref="AXP67:AXP69"/>
    <mergeCell ref="AXQ67:AXQ69"/>
    <mergeCell ref="AYD67:AYD69"/>
    <mergeCell ref="AYE67:AYE69"/>
    <mergeCell ref="AYR67:AYR69"/>
    <mergeCell ref="AWA67:AWA69"/>
    <mergeCell ref="AWN67:AWN69"/>
    <mergeCell ref="AWO67:AWO69"/>
    <mergeCell ref="AXB67:AXB69"/>
    <mergeCell ref="AXC67:AXC69"/>
    <mergeCell ref="AUX67:AUX69"/>
    <mergeCell ref="AUY67:AUY69"/>
    <mergeCell ref="AVL67:AVL69"/>
    <mergeCell ref="AVM67:AVM69"/>
    <mergeCell ref="AVZ67:AVZ69"/>
    <mergeCell ref="ATI67:ATI69"/>
    <mergeCell ref="ATV67:ATV69"/>
    <mergeCell ref="ATW67:ATW69"/>
    <mergeCell ref="AUJ67:AUJ69"/>
    <mergeCell ref="AUK67:AUK69"/>
    <mergeCell ref="ASF67:ASF69"/>
    <mergeCell ref="ASG67:ASG69"/>
    <mergeCell ref="AST67:AST69"/>
    <mergeCell ref="ASU67:ASU69"/>
    <mergeCell ref="ATH67:ATH69"/>
    <mergeCell ref="AQQ67:AQQ69"/>
    <mergeCell ref="ARD67:ARD69"/>
    <mergeCell ref="ARE67:ARE69"/>
    <mergeCell ref="ARR67:ARR69"/>
    <mergeCell ref="ARS67:ARS69"/>
    <mergeCell ref="APN67:APN69"/>
    <mergeCell ref="APO67:APO69"/>
    <mergeCell ref="AQB67:AQB69"/>
    <mergeCell ref="AQC67:AQC69"/>
    <mergeCell ref="AQP67:AQP69"/>
    <mergeCell ref="ANY67:ANY69"/>
    <mergeCell ref="AOL67:AOL69"/>
    <mergeCell ref="AOM67:AOM69"/>
    <mergeCell ref="AOZ67:AOZ69"/>
    <mergeCell ref="APA67:APA69"/>
    <mergeCell ref="AMV67:AMV69"/>
    <mergeCell ref="AMW67:AMW69"/>
    <mergeCell ref="ANJ67:ANJ69"/>
    <mergeCell ref="ANK67:ANK69"/>
    <mergeCell ref="ANX67:ANX69"/>
    <mergeCell ref="ALG67:ALG69"/>
    <mergeCell ref="ALT67:ALT69"/>
    <mergeCell ref="ALU67:ALU69"/>
    <mergeCell ref="AMH67:AMH69"/>
    <mergeCell ref="AMI67:AMI69"/>
    <mergeCell ref="AKD67:AKD69"/>
    <mergeCell ref="AKE67:AKE69"/>
    <mergeCell ref="AKR67:AKR69"/>
    <mergeCell ref="AKS67:AKS69"/>
    <mergeCell ref="ALF67:ALF69"/>
    <mergeCell ref="AIO67:AIO69"/>
    <mergeCell ref="AJB67:AJB69"/>
    <mergeCell ref="AJC67:AJC69"/>
    <mergeCell ref="AJP67:AJP69"/>
    <mergeCell ref="AJQ67:AJQ69"/>
    <mergeCell ref="AHL67:AHL69"/>
    <mergeCell ref="AHM67:AHM69"/>
    <mergeCell ref="AHZ67:AHZ69"/>
    <mergeCell ref="AIA67:AIA69"/>
    <mergeCell ref="AIN67:AIN69"/>
    <mergeCell ref="AFW67:AFW69"/>
    <mergeCell ref="AGJ67:AGJ69"/>
    <mergeCell ref="AGK67:AGK69"/>
    <mergeCell ref="AGX67:AGX69"/>
    <mergeCell ref="AGY67:AGY69"/>
    <mergeCell ref="AET67:AET69"/>
    <mergeCell ref="AEU67:AEU69"/>
    <mergeCell ref="AFH67:AFH69"/>
    <mergeCell ref="AFI67:AFI69"/>
    <mergeCell ref="AFV67:AFV69"/>
    <mergeCell ref="ADE67:ADE69"/>
    <mergeCell ref="ADR67:ADR69"/>
    <mergeCell ref="ADS67:ADS69"/>
    <mergeCell ref="AEF67:AEF69"/>
    <mergeCell ref="AEG67:AEG69"/>
    <mergeCell ref="ACB67:ACB69"/>
    <mergeCell ref="ACC67:ACC69"/>
    <mergeCell ref="ACP67:ACP69"/>
    <mergeCell ref="ACQ67:ACQ69"/>
    <mergeCell ref="ADD67:ADD69"/>
    <mergeCell ref="AAM67:AAM69"/>
    <mergeCell ref="AAZ67:AAZ69"/>
    <mergeCell ref="ABA67:ABA69"/>
    <mergeCell ref="ABN67:ABN69"/>
    <mergeCell ref="ABO67:ABO69"/>
    <mergeCell ref="ZJ67:ZJ69"/>
    <mergeCell ref="ZK67:ZK69"/>
    <mergeCell ref="ZX67:ZX69"/>
    <mergeCell ref="ZY67:ZY69"/>
    <mergeCell ref="AAL67:AAL69"/>
    <mergeCell ref="XU67:XU69"/>
    <mergeCell ref="YH67:YH69"/>
    <mergeCell ref="YI67:YI69"/>
    <mergeCell ref="YV67:YV69"/>
    <mergeCell ref="YW67:YW69"/>
    <mergeCell ref="WR67:WR69"/>
    <mergeCell ref="WS67:WS69"/>
    <mergeCell ref="XF67:XF69"/>
    <mergeCell ref="XG67:XG69"/>
    <mergeCell ref="XT67:XT69"/>
    <mergeCell ref="VC67:VC69"/>
    <mergeCell ref="VP67:VP69"/>
    <mergeCell ref="VQ67:VQ69"/>
    <mergeCell ref="WD67:WD69"/>
    <mergeCell ref="WE67:WE69"/>
    <mergeCell ref="TZ67:TZ69"/>
    <mergeCell ref="UA67:UA69"/>
    <mergeCell ref="UN67:UN69"/>
    <mergeCell ref="UO67:UO69"/>
    <mergeCell ref="VB67:VB69"/>
    <mergeCell ref="SK67:SK69"/>
    <mergeCell ref="SX67:SX69"/>
    <mergeCell ref="SY67:SY69"/>
    <mergeCell ref="TL67:TL69"/>
    <mergeCell ref="TM67:TM69"/>
    <mergeCell ref="RH67:RH69"/>
    <mergeCell ref="RI67:RI69"/>
    <mergeCell ref="RV67:RV69"/>
    <mergeCell ref="RW67:RW69"/>
    <mergeCell ref="SJ67:SJ69"/>
    <mergeCell ref="PS67:PS69"/>
    <mergeCell ref="QF67:QF69"/>
    <mergeCell ref="QG67:QG69"/>
    <mergeCell ref="QT67:QT69"/>
    <mergeCell ref="QU67:QU69"/>
    <mergeCell ref="OP67:OP69"/>
    <mergeCell ref="OQ67:OQ69"/>
    <mergeCell ref="PD67:PD69"/>
    <mergeCell ref="PE67:PE69"/>
    <mergeCell ref="PR67:PR69"/>
    <mergeCell ref="NA67:NA69"/>
    <mergeCell ref="NN67:NN69"/>
    <mergeCell ref="NO67:NO69"/>
    <mergeCell ref="OB67:OB69"/>
    <mergeCell ref="OC67:OC69"/>
    <mergeCell ref="LX67:LX69"/>
    <mergeCell ref="LY67:LY69"/>
    <mergeCell ref="ML67:ML69"/>
    <mergeCell ref="MM67:MM69"/>
    <mergeCell ref="MZ67:MZ69"/>
    <mergeCell ref="KI67:KI69"/>
    <mergeCell ref="KV67:KV69"/>
    <mergeCell ref="KW67:KW69"/>
    <mergeCell ref="LJ67:LJ69"/>
    <mergeCell ref="LK67:LK69"/>
    <mergeCell ref="JF67:JF69"/>
    <mergeCell ref="JG67:JG69"/>
    <mergeCell ref="JT67:JT69"/>
    <mergeCell ref="JU67:JU69"/>
    <mergeCell ref="KH67:KH69"/>
    <mergeCell ref="HQ67:HQ69"/>
    <mergeCell ref="ID67:ID69"/>
    <mergeCell ref="IE67:IE69"/>
    <mergeCell ref="IR67:IR69"/>
    <mergeCell ref="IS67:IS69"/>
    <mergeCell ref="GN67:GN69"/>
    <mergeCell ref="GO67:GO69"/>
    <mergeCell ref="HB67:HB69"/>
    <mergeCell ref="HC67:HC69"/>
    <mergeCell ref="HP67:HP69"/>
    <mergeCell ref="EY67:EY69"/>
    <mergeCell ref="FL67:FL69"/>
    <mergeCell ref="FM67:FM69"/>
    <mergeCell ref="FZ67:FZ69"/>
    <mergeCell ref="GA67:GA69"/>
    <mergeCell ref="DV67:DV69"/>
    <mergeCell ref="DW67:DW69"/>
    <mergeCell ref="EJ67:EJ69"/>
    <mergeCell ref="EK67:EK69"/>
    <mergeCell ref="EX67:EX69"/>
    <mergeCell ref="CG67:CG69"/>
    <mergeCell ref="CT67:CT69"/>
    <mergeCell ref="CU67:CU69"/>
    <mergeCell ref="DH67:DH69"/>
    <mergeCell ref="DI67:DI69"/>
    <mergeCell ref="BD67:BD69"/>
    <mergeCell ref="BE67:BE69"/>
    <mergeCell ref="BR67:BR69"/>
    <mergeCell ref="BS67:BS69"/>
    <mergeCell ref="CF67:CF69"/>
    <mergeCell ref="O67:O69"/>
    <mergeCell ref="AB67:AB69"/>
    <mergeCell ref="AC67:AC69"/>
    <mergeCell ref="AP67:AP69"/>
    <mergeCell ref="AQ67:AQ69"/>
    <mergeCell ref="A46:A48"/>
    <mergeCell ref="N46:N48"/>
    <mergeCell ref="A49:A51"/>
    <mergeCell ref="N49:N51"/>
    <mergeCell ref="A52:A54"/>
    <mergeCell ref="N52:N54"/>
    <mergeCell ref="A37:A39"/>
    <mergeCell ref="N37:N39"/>
    <mergeCell ref="A40:A42"/>
    <mergeCell ref="N40:N42"/>
    <mergeCell ref="A43:A45"/>
    <mergeCell ref="N43:N45"/>
    <mergeCell ref="A28:A30"/>
    <mergeCell ref="N28:N30"/>
    <mergeCell ref="A31:A33"/>
    <mergeCell ref="N31:N33"/>
    <mergeCell ref="A34:A36"/>
    <mergeCell ref="N34:N36"/>
    <mergeCell ref="N61:N63"/>
    <mergeCell ref="N64:N66"/>
    <mergeCell ref="N58:N60"/>
    <mergeCell ref="A58:A60"/>
    <mergeCell ref="A61:A63"/>
    <mergeCell ref="A64:A66"/>
    <mergeCell ref="N19:N21"/>
    <mergeCell ref="A22:A24"/>
    <mergeCell ref="N22:N24"/>
    <mergeCell ref="A25:A27"/>
    <mergeCell ref="N25:N27"/>
    <mergeCell ref="A1:N1"/>
    <mergeCell ref="A2:N2"/>
    <mergeCell ref="A3:N3"/>
    <mergeCell ref="A4:N4"/>
    <mergeCell ref="A5:N5"/>
    <mergeCell ref="A67:A69"/>
    <mergeCell ref="N67:N69"/>
    <mergeCell ref="A55:A57"/>
    <mergeCell ref="N55:N57"/>
    <mergeCell ref="A7:A9"/>
    <mergeCell ref="B7:B9"/>
    <mergeCell ref="C7:L7"/>
    <mergeCell ref="M7:M9"/>
    <mergeCell ref="N7:N9"/>
    <mergeCell ref="A10:A12"/>
    <mergeCell ref="N10:N12"/>
    <mergeCell ref="A13:A15"/>
    <mergeCell ref="N13:N15"/>
    <mergeCell ref="A16:A18"/>
    <mergeCell ref="N16:N18"/>
    <mergeCell ref="A19:A21"/>
  </mergeCells>
  <phoneticPr fontId="0" type="noConversion"/>
  <printOptions horizontalCentered="1"/>
  <pageMargins left="0" right="0" top="0.39370078740157483" bottom="0" header="0.31496062992125984" footer="0.31496062992125984"/>
  <pageSetup paperSize="9" scale="75" orientation="landscape" r:id="rId1"/>
  <rowBreaks count="1" manualBreakCount="1">
    <brk id="45" max="13" man="1"/>
  </rowBreaks>
  <ignoredErrors>
    <ignoredError sqref="D10:L66"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The Annual Bulletin Of Maritime Navigation Statistics 2018</EnglishTitle>
    <PublishingRollupImage xmlns="http://schemas.microsoft.com/sharepoint/v3" xsi:nil="true"/>
    <TaxCatchAll xmlns="b1657202-86a7-46c3-ba71-02bb0da5a392"/>
    <DocType xmlns="b1657202-86a7-46c3-ba71-02bb0da5a392">
      <Value>Publication</Value>
    </DocType>
    <DocumentDescription xmlns="b1657202-86a7-46c3-ba71-02bb0da5a392">النشرة السنوية لاحصاءات الملاحة البحرية 2018</DocumentDescription>
    <TaxKeywordTaxHTField xmlns="b1657202-86a7-46c3-ba71-02bb0da5a392">
      <Terms xmlns="http://schemas.microsoft.com/office/infopath/2007/PartnerControls"/>
    </TaxKeywordTaxHTField>
    <Year xmlns="b1657202-86a7-46c3-ba71-02bb0da5a392">2018</Year>
    <PublishingStartDate xmlns="http://schemas.microsoft.com/sharepoint/v3">2019-02-13T21:00:00+00:00</PublishingStartDate>
    <Visible xmlns="b1657202-86a7-46c3-ba71-02bb0da5a392">true</Visible>
    <ArabicTitle xmlns="b1657202-86a7-46c3-ba71-02bb0da5a392">النشرة السنوية لاحصاءات الملاحة البحرية 2018</ArabicTitle>
    <DocumentDescription0 xmlns="423524d6-f9d7-4b47-aadf-7b8f6888b7b0">The Annual Bulletin Of Maritime Navigation Statistics 2018</DocumentDescription0>
    <DocPeriodicity xmlns="423524d6-f9d7-4b47-aadf-7b8f6888b7b0">Annual</DocPeriodicity>
  </documentManagement>
</p:properties>
</file>

<file path=customXml/itemProps1.xml><?xml version="1.0" encoding="utf-8"?>
<ds:datastoreItem xmlns:ds="http://schemas.openxmlformats.org/officeDocument/2006/customXml" ds:itemID="{193A831A-86DA-419A-877C-A1ABBD1ADAEC}"/>
</file>

<file path=customXml/itemProps2.xml><?xml version="1.0" encoding="utf-8"?>
<ds:datastoreItem xmlns:ds="http://schemas.openxmlformats.org/officeDocument/2006/customXml" ds:itemID="{677323ED-D6AA-424A-80C8-DEEA64CC82B6}"/>
</file>

<file path=customXml/itemProps3.xml><?xml version="1.0" encoding="utf-8"?>
<ds:datastoreItem xmlns:ds="http://schemas.openxmlformats.org/officeDocument/2006/customXml" ds:itemID="{BA69867A-4CDE-4BE4-BC38-C2B22FB204C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32</vt:i4>
      </vt:variant>
    </vt:vector>
  </HeadingPairs>
  <TitlesOfParts>
    <vt:vector size="55" baseType="lpstr">
      <vt:lpstr>Sheet1</vt:lpstr>
      <vt:lpstr>Frst</vt:lpstr>
      <vt:lpstr>Preface</vt:lpstr>
      <vt:lpstr>Indx</vt:lpstr>
      <vt:lpstr>Introduction</vt:lpstr>
      <vt:lpstr>CH1</vt:lpstr>
      <vt:lpstr>1_1</vt:lpstr>
      <vt:lpstr>1-2</vt:lpstr>
      <vt:lpstr>1_3</vt:lpstr>
      <vt:lpstr>1-4</vt:lpstr>
      <vt:lpstr>1_5 </vt:lpstr>
      <vt:lpstr>1_6</vt:lpstr>
      <vt:lpstr>CH2</vt:lpstr>
      <vt:lpstr>2_1</vt:lpstr>
      <vt:lpstr>2_2</vt:lpstr>
      <vt:lpstr>2_3</vt:lpstr>
      <vt:lpstr>2_4</vt:lpstr>
      <vt:lpstr>2_5</vt:lpstr>
      <vt:lpstr>2_6 </vt:lpstr>
      <vt:lpstr>Gr-1</vt:lpstr>
      <vt:lpstr>Gr-2</vt:lpstr>
      <vt:lpstr>Annex</vt:lpstr>
      <vt:lpstr>Qucst.</vt:lpstr>
      <vt:lpstr>'1_1'!Print_Area</vt:lpstr>
      <vt:lpstr>'1_3'!Print_Area</vt:lpstr>
      <vt:lpstr>'1_5 '!Print_Area</vt:lpstr>
      <vt:lpstr>'1_6'!Print_Area</vt:lpstr>
      <vt:lpstr>'1-2'!Print_Area</vt:lpstr>
      <vt:lpstr>'2_1'!Print_Area</vt:lpstr>
      <vt:lpstr>'2_2'!Print_Area</vt:lpstr>
      <vt:lpstr>'2_3'!Print_Area</vt:lpstr>
      <vt:lpstr>'2_4'!Print_Area</vt:lpstr>
      <vt:lpstr>'2_5'!Print_Area</vt:lpstr>
      <vt:lpstr>'2_6 '!Print_Area</vt:lpstr>
      <vt:lpstr>Annex!Print_Area</vt:lpstr>
      <vt:lpstr>'CH1'!Print_Area</vt:lpstr>
      <vt:lpstr>'CH2'!Print_Area</vt:lpstr>
      <vt:lpstr>Frst!Print_Area</vt:lpstr>
      <vt:lpstr>'Gr-1'!Print_Area</vt:lpstr>
      <vt:lpstr>'Gr-2'!Print_Area</vt:lpstr>
      <vt:lpstr>Indx!Print_Area</vt:lpstr>
      <vt:lpstr>Introduction!Print_Area</vt:lpstr>
      <vt:lpstr>Preface!Print_Area</vt:lpstr>
      <vt:lpstr>Qucst.!Print_Area</vt:lpstr>
      <vt:lpstr>Sheet1!Print_Area</vt:lpstr>
      <vt:lpstr>'1_1'!Print_Titles</vt:lpstr>
      <vt:lpstr>'1_3'!Print_Titles</vt:lpstr>
      <vt:lpstr>'1_5 '!Print_Titles</vt:lpstr>
      <vt:lpstr>'1_6'!Print_Titles</vt:lpstr>
      <vt:lpstr>'1-2'!Print_Titles</vt:lpstr>
      <vt:lpstr>'1-4'!Print_Titles</vt:lpstr>
      <vt:lpstr>'2_5'!Print_Titles</vt:lpstr>
      <vt:lpstr>'2_6 '!Print_Titles</vt:lpstr>
      <vt:lpstr>Indx!Print_Titles</vt:lpstr>
      <vt:lpstr>Introduction!Print_Titles</vt:lpstr>
    </vt:vector>
  </TitlesOfParts>
  <Company>Statistics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The Annual Bulletin Of Maritime Navigation Statistics 2018</dc:title>
  <dc:creator>SYSTEM</dc:creator>
  <cp:keywords/>
  <cp:lastModifiedBy>Saber Abd El_Zaher</cp:lastModifiedBy>
  <cp:lastPrinted>2019-02-07T09:38:45Z</cp:lastPrinted>
  <dcterms:created xsi:type="dcterms:W3CDTF">2010-06-07T09:20:33Z</dcterms:created>
  <dcterms:modified xsi:type="dcterms:W3CDTF">2019-02-07T09:42:06Z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
  </property>
  <property fmtid="{D5CDD505-2E9C-101B-9397-08002B2CF9AE}" pid="4" name="CategoryDescription">
    <vt:lpwstr>The Annual Bulletin Of Maritime Navigation Statistics 2018</vt:lpwstr>
  </property>
</Properties>
</file>